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jXLResult.xlsx" r:id="rId3" sheetId="1"/>
  </sheets>
</workbook>
</file>

<file path=xl/sharedStrings.xml><?xml version="1.0" encoding="utf-8"?>
<sst xmlns="http://schemas.openxmlformats.org/spreadsheetml/2006/main" count="11779" uniqueCount="1252">
  <si>
    <t>Result</t>
  </si>
  <si>
    <t>22/Jun/23 20:50:56</t>
  </si>
  <si>
    <t>Sr.No</t>
  </si>
  <si>
    <t>Packet No</t>
  </si>
  <si>
    <t>Status / Location</t>
  </si>
  <si>
    <t>Lab</t>
  </si>
  <si>
    <t>Shape</t>
  </si>
  <si>
    <t>Carats</t>
  </si>
  <si>
    <t>Price/Cts USD</t>
  </si>
  <si>
    <t>Disc%</t>
  </si>
  <si>
    <t>Disc Price</t>
  </si>
  <si>
    <t>Disc Total</t>
  </si>
  <si>
    <t>Total Amt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</si>
  <si>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</si>
  <si>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</si>
  <si>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</si>
  <si>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</si>
  <si>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</si>
  <si>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</si>
  <si>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</si>
  <si>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</si>
  <si>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FE</t>
  </si>
  <si>
    <t>Fl. Col</t>
  </si>
  <si>
    <t>Total Value</t>
  </si>
  <si>
    <t>Crn Angle</t>
  </si>
  <si>
    <t>Pav Angle</t>
  </si>
  <si>
    <t>Measurement</t>
  </si>
  <si>
    <t>L:W</t>
  </si>
  <si>
    <t>Table %</t>
  </si>
  <si>
    <t>Depth %</t>
  </si>
  <si>
    <t>Blk Incl</t>
  </si>
  <si>
    <t>Table Black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</si>
  <si>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</si>
  <si>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</si>
  <si>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</si>
  <si>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</si>
  <si>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</si>
  <si>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</si>
  <si>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</si>
  <si>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</si>
  <si>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</si>
  <si>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</si>
  <si>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Consumer Video</t>
  </si>
  <si>
    <t>ASET</t>
  </si>
  <si>
    <t>Hearts &amp; Arrows</t>
  </si>
  <si>
    <t>Key To Symbol</t>
  </si>
  <si>
    <t>Additional Comments</t>
  </si>
  <si>
    <t>1</t>
  </si>
  <si>
    <t/>
  </si>
  <si>
    <t>88980048 #</t>
  </si>
  <si>
    <t>Show</t>
  </si>
  <si>
    <t>GIA</t>
  </si>
  <si>
    <t>CS</t>
  </si>
  <si>
    <t>32715</t>
  </si>
  <si>
    <t>-55.8(-31.1)</t>
  </si>
  <si>
    <t>74000</t>
  </si>
  <si>
    <t>VVS2</t>
  </si>
  <si>
    <t>G</t>
  </si>
  <si>
    <t>EX</t>
  </si>
  <si>
    <t xml:space="preserve"> </t>
  </si>
  <si>
    <t>12.77 x 12.40 x 8.03</t>
  </si>
  <si>
    <t>N3</t>
  </si>
  <si>
    <t>C</t>
  </si>
  <si>
    <t>Tweezer</t>
  </si>
  <si>
    <t>Needle</t>
  </si>
  <si>
    <t>Pinpoints are not shown.</t>
  </si>
  <si>
    <t>2</t>
  </si>
  <si>
    <t>93280025</t>
  </si>
  <si>
    <t xml:space="preserve">Hong Kong show </t>
  </si>
  <si>
    <t>15365</t>
  </si>
  <si>
    <t>24500</t>
  </si>
  <si>
    <t>VS2</t>
  </si>
  <si>
    <t>I</t>
  </si>
  <si>
    <t>VG+</t>
  </si>
  <si>
    <t>VG</t>
  </si>
  <si>
    <t>11.06 x 10.34 x 7.07</t>
  </si>
  <si>
    <t>N1</t>
  </si>
  <si>
    <t>Cloud, Crystal, Needle</t>
  </si>
  <si>
    <t>Additional clouds are not shown. Pinpoints are not shown.</t>
  </si>
  <si>
    <t>3</t>
  </si>
  <si>
    <t>93750127</t>
  </si>
  <si>
    <t>22845</t>
  </si>
  <si>
    <t>51500</t>
  </si>
  <si>
    <t>VS1</t>
  </si>
  <si>
    <t>F</t>
  </si>
  <si>
    <t>Fnt</t>
  </si>
  <si>
    <t>10.40 x 10.20 x 6.89</t>
  </si>
  <si>
    <t>N2</t>
  </si>
  <si>
    <t>S</t>
  </si>
  <si>
    <t>Crystal, Feather, Cloud, Needle</t>
  </si>
  <si>
    <t>4</t>
  </si>
  <si>
    <t>93240066</t>
  </si>
  <si>
    <t>15220</t>
  </si>
  <si>
    <t>35500</t>
  </si>
  <si>
    <t>H</t>
  </si>
  <si>
    <t>9.70 x 9.70 x 6.52</t>
  </si>
  <si>
    <t>Crystal, Feather, Needle</t>
  </si>
  <si>
    <t>Clouds are not shown. Pinpoints are not shown.</t>
  </si>
  <si>
    <t>5</t>
  </si>
  <si>
    <t>92810016</t>
  </si>
  <si>
    <t>21240</t>
  </si>
  <si>
    <t>48000</t>
  </si>
  <si>
    <t>E</t>
  </si>
  <si>
    <t>EX+</t>
  </si>
  <si>
    <t>10.90 x 9.23 x 6.19</t>
  </si>
  <si>
    <t>Crystal, Feather, Needle, Natural</t>
  </si>
  <si>
    <t>6</t>
  </si>
  <si>
    <t>91120027</t>
  </si>
  <si>
    <t>15110</t>
  </si>
  <si>
    <t>38500</t>
  </si>
  <si>
    <t>9.50 x 9.46 x 6.34</t>
  </si>
  <si>
    <t>Feather, Crystal, Needle</t>
  </si>
  <si>
    <t>Clouds are not shown.</t>
  </si>
  <si>
    <t>7</t>
  </si>
  <si>
    <t>90950010</t>
  </si>
  <si>
    <t>7775</t>
  </si>
  <si>
    <t>18000</t>
  </si>
  <si>
    <t>SI2</t>
  </si>
  <si>
    <t>9.59 x 9.58 x 6.41</t>
  </si>
  <si>
    <t>8</t>
  </si>
  <si>
    <t>93260119</t>
  </si>
  <si>
    <t>12415</t>
  </si>
  <si>
    <t>27500</t>
  </si>
  <si>
    <t>8.84 x 8.77 x 6.01</t>
  </si>
  <si>
    <t>Feather</t>
  </si>
  <si>
    <t>9</t>
  </si>
  <si>
    <t>93760057</t>
  </si>
  <si>
    <t>10175</t>
  </si>
  <si>
    <t>21500</t>
  </si>
  <si>
    <t>SI1</t>
  </si>
  <si>
    <t>8.82 x 8.80 x 5.99</t>
  </si>
  <si>
    <t>N4</t>
  </si>
  <si>
    <t>Crystal, Cloud, Needle</t>
  </si>
  <si>
    <t>10</t>
  </si>
  <si>
    <t>92880127</t>
  </si>
  <si>
    <t>PDS -&gt; 22-Jun</t>
  </si>
  <si>
    <t>6930</t>
  </si>
  <si>
    <t>8.16 x 8.07 x 5.44</t>
  </si>
  <si>
    <t>Pinpoint, Feather</t>
  </si>
  <si>
    <t>Additional pinpoints are not shown.</t>
  </si>
  <si>
    <t>11</t>
  </si>
  <si>
    <t>92180016 #</t>
  </si>
  <si>
    <t>10035</t>
  </si>
  <si>
    <t>30500</t>
  </si>
  <si>
    <t>D</t>
  </si>
  <si>
    <t>8.08 x 8.05 x 5.53</t>
  </si>
  <si>
    <t>Crystal, Pinpoint</t>
  </si>
  <si>
    <t>12</t>
  </si>
  <si>
    <t>94160363</t>
  </si>
  <si>
    <t>8705</t>
  </si>
  <si>
    <t>GD</t>
  </si>
  <si>
    <t>Med</t>
  </si>
  <si>
    <t>8.47 x 7.54 x 5.36</t>
  </si>
  <si>
    <t>N</t>
  </si>
  <si>
    <t>Crystal, Indented Natural, Needle, Natural</t>
  </si>
  <si>
    <t>13</t>
  </si>
  <si>
    <t>92980506 #</t>
  </si>
  <si>
    <t>10925</t>
  </si>
  <si>
    <t>25000</t>
  </si>
  <si>
    <t>8.54 x 8.01 x 5.39</t>
  </si>
  <si>
    <t>Feather, Needle, Cloud</t>
  </si>
  <si>
    <t>14</t>
  </si>
  <si>
    <t>91990149</t>
  </si>
  <si>
    <t>10065</t>
  </si>
  <si>
    <t>8.43 x 7.97 x 5.33</t>
  </si>
  <si>
    <t>Feather, Crystal, Needle, Pinpoint</t>
  </si>
  <si>
    <t>15</t>
  </si>
  <si>
    <t>92990052</t>
  </si>
  <si>
    <t>9690</t>
  </si>
  <si>
    <t>22500</t>
  </si>
  <si>
    <t>8.20 x 8.05 x 5.43</t>
  </si>
  <si>
    <t>16</t>
  </si>
  <si>
    <t>92400149</t>
  </si>
  <si>
    <t>9890</t>
  </si>
  <si>
    <t>8.16 x 8.09 x 5.40</t>
  </si>
  <si>
    <t>17</t>
  </si>
  <si>
    <t>90960024</t>
  </si>
  <si>
    <t>6785</t>
  </si>
  <si>
    <t>20000</t>
  </si>
  <si>
    <t>8.11 x 7.78 x 5.36</t>
  </si>
  <si>
    <t>Crystal, Cloud, Feather</t>
  </si>
  <si>
    <t>18</t>
  </si>
  <si>
    <t>93210208</t>
  </si>
  <si>
    <t>11285</t>
  </si>
  <si>
    <t>27000</t>
  </si>
  <si>
    <t>8.81 x 7.59 x 5.19</t>
  </si>
  <si>
    <t>Crystal, Feather</t>
  </si>
  <si>
    <t>19</t>
  </si>
  <si>
    <t>94160597</t>
  </si>
  <si>
    <t>9420</t>
  </si>
  <si>
    <t>8.10 x 8.05 x 5.44</t>
  </si>
  <si>
    <t>Crystal, Cloud, Feather, Needle, Indented Natural</t>
  </si>
  <si>
    <t>20</t>
  </si>
  <si>
    <t>92980753 #</t>
  </si>
  <si>
    <t>8440</t>
  </si>
  <si>
    <t>20500</t>
  </si>
  <si>
    <t>8.45 x 7.91 x 5.33</t>
  </si>
  <si>
    <t>Feather, Cloud, Crystal, Needle</t>
  </si>
  <si>
    <t>21</t>
  </si>
  <si>
    <t>92400057</t>
  </si>
  <si>
    <t>7520</t>
  </si>
  <si>
    <t>19500</t>
  </si>
  <si>
    <t>8.87 x 8.15 x 5.58</t>
  </si>
  <si>
    <t>22</t>
  </si>
  <si>
    <t>94230020</t>
  </si>
  <si>
    <t>6450</t>
  </si>
  <si>
    <t>GD+</t>
  </si>
  <si>
    <t>8.66 x 7.59 x 5.30</t>
  </si>
  <si>
    <t>23</t>
  </si>
  <si>
    <t>92980672 #</t>
  </si>
  <si>
    <t>6565</t>
  </si>
  <si>
    <t>7.82 x 7.82 x 5.52</t>
  </si>
  <si>
    <t>Cloud, Crystal, Feather, Needle</t>
  </si>
  <si>
    <t>24</t>
  </si>
  <si>
    <t>93330043</t>
  </si>
  <si>
    <t>6170</t>
  </si>
  <si>
    <t>16500</t>
  </si>
  <si>
    <t>8.06 x 7.61 x 5.42</t>
  </si>
  <si>
    <t>25</t>
  </si>
  <si>
    <t>93010228</t>
  </si>
  <si>
    <t>7255</t>
  </si>
  <si>
    <t>21000</t>
  </si>
  <si>
    <t>8.01 x 6.87 x 4.70</t>
  </si>
  <si>
    <t>Pinpoint</t>
  </si>
  <si>
    <t>26</t>
  </si>
  <si>
    <t>93020049</t>
  </si>
  <si>
    <t>Available soon</t>
  </si>
  <si>
    <t>10910</t>
  </si>
  <si>
    <t>8.31 x 7.16 x 4.82</t>
  </si>
  <si>
    <t>27</t>
  </si>
  <si>
    <t>500130338 #</t>
  </si>
  <si>
    <t>New York</t>
  </si>
  <si>
    <t>6730</t>
  </si>
  <si>
    <t>7.63 x 6.85 x 4.55</t>
  </si>
  <si>
    <t>Needle, Pinpoint, Natural</t>
  </si>
  <si>
    <t>28</t>
  </si>
  <si>
    <t>91610035</t>
  </si>
  <si>
    <t>5670</t>
  </si>
  <si>
    <t>7.25 x 7.02 x 4.67</t>
  </si>
  <si>
    <t>Needle, Pinpoint</t>
  </si>
  <si>
    <t>29</t>
  </si>
  <si>
    <t>91450159</t>
  </si>
  <si>
    <t>3535</t>
  </si>
  <si>
    <t>10700</t>
  </si>
  <si>
    <t>7.63 x 6.58 x 4.61</t>
  </si>
  <si>
    <t>Needle, Feather, Pinpoint</t>
  </si>
  <si>
    <t>30</t>
  </si>
  <si>
    <t>94390498</t>
  </si>
  <si>
    <t>9470</t>
  </si>
  <si>
    <t>19000</t>
  </si>
  <si>
    <t>7.14 x 7.14 x 4.79</t>
  </si>
  <si>
    <t>Crystal, Feather, Pinpoint</t>
  </si>
  <si>
    <t>31</t>
  </si>
  <si>
    <t>94171273</t>
  </si>
  <si>
    <t>9945</t>
  </si>
  <si>
    <t>8.51 x 7.30 x 5.00</t>
  </si>
  <si>
    <t>Crystal, Pinpoint, Needle, Cloud</t>
  </si>
  <si>
    <t>32</t>
  </si>
  <si>
    <t>94020501</t>
  </si>
  <si>
    <t>6800</t>
  </si>
  <si>
    <t>17000</t>
  </si>
  <si>
    <t>7.07 x 7.06 x 4.75</t>
  </si>
  <si>
    <t>Crystal, Feather, Needle, Pinpoint, Natural</t>
  </si>
  <si>
    <t>Additional pinpoints, clouds and surface graining are not shown.</t>
  </si>
  <si>
    <t>33</t>
  </si>
  <si>
    <t>92090291</t>
  </si>
  <si>
    <t>6275</t>
  </si>
  <si>
    <t>7.18 x 6.78 x 4.68</t>
  </si>
  <si>
    <t>Feather, Needle, Pinpoint</t>
  </si>
  <si>
    <t>34</t>
  </si>
  <si>
    <t>94020439</t>
  </si>
  <si>
    <t>7220</t>
  </si>
  <si>
    <t>7.12 x 6.84 x 4.72</t>
  </si>
  <si>
    <t>Feather, Cloud</t>
  </si>
  <si>
    <t>Additional clouds are not shown.</t>
  </si>
  <si>
    <t>35</t>
  </si>
  <si>
    <t>91981284</t>
  </si>
  <si>
    <t>5445</t>
  </si>
  <si>
    <t>7.06 x 6.89 x 4.75</t>
  </si>
  <si>
    <t>Crystal, Feather, Indented Natural, Natural</t>
  </si>
  <si>
    <t>36</t>
  </si>
  <si>
    <t>93330068</t>
  </si>
  <si>
    <t>6065</t>
  </si>
  <si>
    <t>7.11 x 6.68 x 4.61</t>
  </si>
  <si>
    <t>Crystal, Needle, Natural</t>
  </si>
  <si>
    <t>37</t>
  </si>
  <si>
    <t>91770180</t>
  </si>
  <si>
    <t>5505</t>
  </si>
  <si>
    <t>15500</t>
  </si>
  <si>
    <t>7.06 x 6.92 x 4.75</t>
  </si>
  <si>
    <t>Pinpoints are not shown. Clouds are not shown.</t>
  </si>
  <si>
    <t>38</t>
  </si>
  <si>
    <t>93800012</t>
  </si>
  <si>
    <t>4885</t>
  </si>
  <si>
    <t>6.94 x 6.79 x 4.79</t>
  </si>
  <si>
    <t>39</t>
  </si>
  <si>
    <t>93490492</t>
  </si>
  <si>
    <t>4710</t>
  </si>
  <si>
    <t>14500</t>
  </si>
  <si>
    <t>6.89 x 6.89 x 4.82</t>
  </si>
  <si>
    <t>40</t>
  </si>
  <si>
    <t>93780120</t>
  </si>
  <si>
    <t>3925</t>
  </si>
  <si>
    <t>12000</t>
  </si>
  <si>
    <t>6.84 x 6.80 x 4.76</t>
  </si>
  <si>
    <t>Feather, Cloud, Needle, Pinpoint, Etch Channel, Natural</t>
  </si>
  <si>
    <t>Additional pinpoints are not shown. Surface graining is not shown.</t>
  </si>
  <si>
    <t>41</t>
  </si>
  <si>
    <t>94020458</t>
  </si>
  <si>
    <t>4070</t>
  </si>
  <si>
    <t>9300</t>
  </si>
  <si>
    <t>7.23 x 6.72 x 4.66</t>
  </si>
  <si>
    <t>Feather, Pinpoint, Natural</t>
  </si>
  <si>
    <t>42</t>
  </si>
  <si>
    <t>500330599</t>
  </si>
  <si>
    <t>3595</t>
  </si>
  <si>
    <t>9200</t>
  </si>
  <si>
    <t>6.98 x 6.90 x 4.76</t>
  </si>
  <si>
    <t>Cloud, Crystal, Needle, Natural</t>
  </si>
  <si>
    <t>43</t>
  </si>
  <si>
    <t>94530796</t>
  </si>
  <si>
    <t>3480</t>
  </si>
  <si>
    <t>8500</t>
  </si>
  <si>
    <t>6.95 x 6.81 x 4.77</t>
  </si>
  <si>
    <t>Twinning Wisp, Cloud, Crystal, Feather, Needle, Indented Natural</t>
  </si>
  <si>
    <t>Additional twinning wisps, additional clouds, pinpoints and surface graining are not shown.</t>
  </si>
  <si>
    <t>44</t>
  </si>
  <si>
    <t>94171397</t>
  </si>
  <si>
    <t>3410</t>
  </si>
  <si>
    <t>6.74 x 6.69 x 4.78</t>
  </si>
  <si>
    <t>Crystal, Feather, Cloud, Needle, Indented Natural, Natural</t>
  </si>
  <si>
    <t>Pinpoints are not shown. Additional clouds are not shown.</t>
  </si>
  <si>
    <t>45</t>
  </si>
  <si>
    <t>92070275</t>
  </si>
  <si>
    <t>3690</t>
  </si>
  <si>
    <t>9900</t>
  </si>
  <si>
    <t>7.04 x 6.49 x 4.47</t>
  </si>
  <si>
    <t>46</t>
  </si>
  <si>
    <t>92240272</t>
  </si>
  <si>
    <t>4325</t>
  </si>
  <si>
    <t>12800</t>
  </si>
  <si>
    <t>7.02 x 6.45 x 4.42</t>
  </si>
  <si>
    <t>Crystal, Feather, Cloud</t>
  </si>
  <si>
    <t>47</t>
  </si>
  <si>
    <t>91930032</t>
  </si>
  <si>
    <t>4125</t>
  </si>
  <si>
    <t>12200</t>
  </si>
  <si>
    <t>6.95 x 6.45 x 4.36</t>
  </si>
  <si>
    <t>48</t>
  </si>
  <si>
    <t>94120321</t>
  </si>
  <si>
    <t>4850</t>
  </si>
  <si>
    <t>6.44 x 6.43 x 4.34</t>
  </si>
  <si>
    <t>Cloud, Feather, Needle, Indented Natural</t>
  </si>
  <si>
    <t>49</t>
  </si>
  <si>
    <t>92890111</t>
  </si>
  <si>
    <t>10300</t>
  </si>
  <si>
    <t>6.48 x 6.46 x 4.31</t>
  </si>
  <si>
    <t>Crystal, Feather, Needle, Indented Natural</t>
  </si>
  <si>
    <t>50</t>
  </si>
  <si>
    <t>94120178</t>
  </si>
  <si>
    <t>3845</t>
  </si>
  <si>
    <t>11400</t>
  </si>
  <si>
    <t>6.94 x 5.96 x 4.20</t>
  </si>
  <si>
    <t>Feather, Crystal, Pinpoint, Cloud</t>
  </si>
  <si>
    <t>Internal graining is not shown. Surface graining is not shown.</t>
  </si>
  <si>
    <t>51</t>
  </si>
  <si>
    <t>93790194</t>
  </si>
  <si>
    <t>4160</t>
  </si>
  <si>
    <t>10900</t>
  </si>
  <si>
    <t>6.90 x 6.51 x 4.44</t>
  </si>
  <si>
    <t>Additional clouds, pinpoints and internal graining are not shown.</t>
  </si>
  <si>
    <t>52</t>
  </si>
  <si>
    <t>94060474</t>
  </si>
  <si>
    <t>3630</t>
  </si>
  <si>
    <t>6.81 x 6.41 x 4.43</t>
  </si>
  <si>
    <t>53</t>
  </si>
  <si>
    <t>93160256</t>
  </si>
  <si>
    <t>3390</t>
  </si>
  <si>
    <t>10100</t>
  </si>
  <si>
    <t>6.96 x 6.16 x 4.35</t>
  </si>
  <si>
    <t>54</t>
  </si>
  <si>
    <t>92410174</t>
  </si>
  <si>
    <t>3120</t>
  </si>
  <si>
    <t>8800</t>
  </si>
  <si>
    <t>7.34 x 6.08 x 4.05</t>
  </si>
  <si>
    <t>55</t>
  </si>
  <si>
    <t>500330559</t>
  </si>
  <si>
    <t>3255</t>
  </si>
  <si>
    <t>6.49 x 6.47 x 4.37</t>
  </si>
  <si>
    <t>Crystal, Needle</t>
  </si>
  <si>
    <t>56</t>
  </si>
  <si>
    <t>92770183</t>
  </si>
  <si>
    <t>2950</t>
  </si>
  <si>
    <t>6.92 x 5.92 x 4.17</t>
  </si>
  <si>
    <t>57</t>
  </si>
  <si>
    <t>91640444</t>
  </si>
  <si>
    <t>2645</t>
  </si>
  <si>
    <t>7400</t>
  </si>
  <si>
    <t>6.76 x 6.33 x 4.22</t>
  </si>
  <si>
    <t>58</t>
  </si>
  <si>
    <t>94171586</t>
  </si>
  <si>
    <t>2515</t>
  </si>
  <si>
    <t>6.61 x 6.08 x 4.27</t>
  </si>
  <si>
    <t>59</t>
  </si>
  <si>
    <t>500130131 #</t>
  </si>
  <si>
    <t>3185</t>
  </si>
  <si>
    <t>6.51 x 6.27 x 4.32</t>
  </si>
  <si>
    <t>Crystal</t>
  </si>
  <si>
    <t>60</t>
  </si>
  <si>
    <t>89580870</t>
  </si>
  <si>
    <t>2940</t>
  </si>
  <si>
    <t>6.63 x 6.58 x 4.67</t>
  </si>
  <si>
    <t>Crystal, Indented Natural</t>
  </si>
  <si>
    <t>61</t>
  </si>
  <si>
    <t>94100142</t>
  </si>
  <si>
    <t>3525</t>
  </si>
  <si>
    <t>6.47 x 6.44 x 4.34</t>
  </si>
  <si>
    <t>62</t>
  </si>
  <si>
    <t>91981220</t>
  </si>
  <si>
    <t>2795</t>
  </si>
  <si>
    <t>6.81 x 6.10 x 4.13</t>
  </si>
  <si>
    <t>63</t>
  </si>
  <si>
    <t>500130481 #</t>
  </si>
  <si>
    <t>3250</t>
  </si>
  <si>
    <t>6.60 x 6.55 x 4.52</t>
  </si>
  <si>
    <t>Cloud, Crystal, Feather, Needle, Indented Natural</t>
  </si>
  <si>
    <t>64</t>
  </si>
  <si>
    <t>91340035</t>
  </si>
  <si>
    <t>2385</t>
  </si>
  <si>
    <t>8600</t>
  </si>
  <si>
    <t>7.05 x 6.52 x 4.49</t>
  </si>
  <si>
    <t>65</t>
  </si>
  <si>
    <t>91980310</t>
  </si>
  <si>
    <t>3135</t>
  </si>
  <si>
    <t>6.56 x 6.41 x 4.38</t>
  </si>
  <si>
    <t>Feather, Crystal, Cloud, Needle</t>
  </si>
  <si>
    <t>66</t>
  </si>
  <si>
    <t>94171220</t>
  </si>
  <si>
    <t>2935</t>
  </si>
  <si>
    <t>8000</t>
  </si>
  <si>
    <t>6.68 x 6.33 x 4.26</t>
  </si>
  <si>
    <t>Crystal, Feather, Cloud, Needle, Indented Natural</t>
  </si>
  <si>
    <t>67</t>
  </si>
  <si>
    <t>93060185</t>
  </si>
  <si>
    <t>3070</t>
  </si>
  <si>
    <t>6.85 x 6.14 x 4.21</t>
  </si>
  <si>
    <t>Cloud, Feather</t>
  </si>
  <si>
    <t>68</t>
  </si>
  <si>
    <t>93150172</t>
  </si>
  <si>
    <t>3265</t>
  </si>
  <si>
    <t>6.68 x 6.63 x 4.54</t>
  </si>
  <si>
    <t>Cloud, Feather, Needle</t>
  </si>
  <si>
    <t>69</t>
  </si>
  <si>
    <t>92890347</t>
  </si>
  <si>
    <t>2430</t>
  </si>
  <si>
    <t>7000</t>
  </si>
  <si>
    <t>6.66 x 6.65 x 4.53</t>
  </si>
  <si>
    <t>Crystal, Cloud, Needle, Feather, Indented Natural, Natural</t>
  </si>
  <si>
    <t>70</t>
  </si>
  <si>
    <t>94171312</t>
  </si>
  <si>
    <t>2570</t>
  </si>
  <si>
    <t>6.94 x 6.63 x 4.54</t>
  </si>
  <si>
    <t>Crystal, Cloud</t>
  </si>
  <si>
    <t>71</t>
  </si>
  <si>
    <t>92240127</t>
  </si>
  <si>
    <t>2885</t>
  </si>
  <si>
    <t>7.25 x 6.72 x 4.56</t>
  </si>
  <si>
    <t>Crystal, Cloud, Feather, Needle</t>
  </si>
  <si>
    <t>72</t>
  </si>
  <si>
    <t>500060778 #</t>
  </si>
  <si>
    <t>2435</t>
  </si>
  <si>
    <t>6.73 x 6.69 x 4.61</t>
  </si>
  <si>
    <t>Crystal, Feather, Needle, Indented Natural, Natural</t>
  </si>
  <si>
    <t>73</t>
  </si>
  <si>
    <t>91640777</t>
  </si>
  <si>
    <t>2465</t>
  </si>
  <si>
    <t>8100</t>
  </si>
  <si>
    <t>6.41 x 6.24 x 4.25</t>
  </si>
  <si>
    <t>74</t>
  </si>
  <si>
    <t>90740031</t>
  </si>
  <si>
    <t>2445</t>
  </si>
  <si>
    <t>7700</t>
  </si>
  <si>
    <t>7.11 x 6.02 x 4.10</t>
  </si>
  <si>
    <t>Crystal, Cloud, Needle, Indented Natural</t>
  </si>
  <si>
    <t>Surface graining is not shown.</t>
  </si>
  <si>
    <t>75</t>
  </si>
  <si>
    <t>91420117</t>
  </si>
  <si>
    <t>2680</t>
  </si>
  <si>
    <t>6.37 x 6.36 x 4.30</t>
  </si>
  <si>
    <t>76</t>
  </si>
  <si>
    <t>91400088</t>
  </si>
  <si>
    <t>2505</t>
  </si>
  <si>
    <t>6.95 x 6.30 x 4.35</t>
  </si>
  <si>
    <t>77</t>
  </si>
  <si>
    <t>92410058</t>
  </si>
  <si>
    <t>2240</t>
  </si>
  <si>
    <t>6.34 x 6.02 x 4.29</t>
  </si>
  <si>
    <t>Crystal, Cloud, Feather, Needle, Indented Natural, Natural</t>
  </si>
  <si>
    <t>78</t>
  </si>
  <si>
    <t>92890357</t>
  </si>
  <si>
    <t>6.52 x 6.32 x 4.31</t>
  </si>
  <si>
    <t>Crystal, Feather, Needle, Cloud</t>
  </si>
  <si>
    <t>79</t>
  </si>
  <si>
    <t>94530116</t>
  </si>
  <si>
    <t>2610</t>
  </si>
  <si>
    <t>6600</t>
  </si>
  <si>
    <t>6.36 x 6.34 x 4.37</t>
  </si>
  <si>
    <t>Feather, Twinning Wisp, Crystal, Cloud, Needle</t>
  </si>
  <si>
    <t>80</t>
  </si>
  <si>
    <t>93000793</t>
  </si>
  <si>
    <t>2730</t>
  </si>
  <si>
    <t>6.80 x 6.48 x 4.47</t>
  </si>
  <si>
    <t>Crystal, Cloud, Feather, Needle, Natural</t>
  </si>
  <si>
    <t>81</t>
  </si>
  <si>
    <t>500271135</t>
  </si>
  <si>
    <t>2390</t>
  </si>
  <si>
    <t>6.71 x 6.37 x 4.24</t>
  </si>
  <si>
    <t>Twinning Wisp, Feather, Crystal, Indented Natural, Natural</t>
  </si>
  <si>
    <t>Additional twinning wisps, pinpoints and surface graining are not shown.</t>
  </si>
  <si>
    <t>82</t>
  </si>
  <si>
    <t>94020437</t>
  </si>
  <si>
    <t>2725</t>
  </si>
  <si>
    <t>6.73 x 5.95 x 4.23</t>
  </si>
  <si>
    <t>Feather, Cloud, Pinpoint</t>
  </si>
  <si>
    <t>83</t>
  </si>
  <si>
    <t>92410117</t>
  </si>
  <si>
    <t>2165</t>
  </si>
  <si>
    <t>6000</t>
  </si>
  <si>
    <t>6.74 x 6.47 x 4.33</t>
  </si>
  <si>
    <t>84</t>
  </si>
  <si>
    <t>500330180</t>
  </si>
  <si>
    <t>2365</t>
  </si>
  <si>
    <t>6.99 x 6.59 x 4.51</t>
  </si>
  <si>
    <t>85</t>
  </si>
  <si>
    <t>92090385</t>
  </si>
  <si>
    <t>1960</t>
  </si>
  <si>
    <t>6.48 x 6.47 x 4.53</t>
  </si>
  <si>
    <t>Crystal, Feather, Cloud, Indented Natural, Needle, Natural</t>
  </si>
  <si>
    <t>86</t>
  </si>
  <si>
    <t>92210150</t>
  </si>
  <si>
    <t>2090</t>
  </si>
  <si>
    <t>6.25 x 6.23 x 4.36</t>
  </si>
  <si>
    <t>Cloud, Feather, Crystal, Needle, Indented Natural</t>
  </si>
  <si>
    <t>87</t>
  </si>
  <si>
    <t>92280006 #</t>
  </si>
  <si>
    <t>CM</t>
  </si>
  <si>
    <t>13725</t>
  </si>
  <si>
    <t>31500</t>
  </si>
  <si>
    <t>11.40 x 10.87 x 7.30</t>
  </si>
  <si>
    <t>88</t>
  </si>
  <si>
    <t>93280032</t>
  </si>
  <si>
    <t>14400</t>
  </si>
  <si>
    <t>10.98 x 10.50 x 6.97</t>
  </si>
  <si>
    <t>Cloud, Crystal, Feather, Needle, Indented Natural, Natural</t>
  </si>
  <si>
    <t>89</t>
  </si>
  <si>
    <t>93370048</t>
  </si>
  <si>
    <t>14310</t>
  </si>
  <si>
    <t>10.18 x 9.92 x 6.51</t>
  </si>
  <si>
    <t>90</t>
  </si>
  <si>
    <t>93040074</t>
  </si>
  <si>
    <t>23345</t>
  </si>
  <si>
    <t>41000</t>
  </si>
  <si>
    <t>10.96 x 8.47 x 5.51</t>
  </si>
  <si>
    <t>Feather, Pinpoint</t>
  </si>
  <si>
    <t>91</t>
  </si>
  <si>
    <t>93280033</t>
  </si>
  <si>
    <t>18010</t>
  </si>
  <si>
    <t>33000</t>
  </si>
  <si>
    <t>10.45 x 8.85 x 5.83</t>
  </si>
  <si>
    <t>Cloud, Pinpoint, Needle, Feather</t>
  </si>
  <si>
    <t>92</t>
  </si>
  <si>
    <t>94130133</t>
  </si>
  <si>
    <t>17780</t>
  </si>
  <si>
    <t>10.08 x 8.69 x 5.84</t>
  </si>
  <si>
    <t>93</t>
  </si>
  <si>
    <t>92880129</t>
  </si>
  <si>
    <t>9050</t>
  </si>
  <si>
    <t>8.95 x 8.79 x 6.04</t>
  </si>
  <si>
    <t>94</t>
  </si>
  <si>
    <t>94050040</t>
  </si>
  <si>
    <t>13140</t>
  </si>
  <si>
    <t>9.96 x 8.57 x 5.75</t>
  </si>
  <si>
    <t>Crystal, Cloud, Needle, Indented Natural, Natural</t>
  </si>
  <si>
    <t>95</t>
  </si>
  <si>
    <t>93210235</t>
  </si>
  <si>
    <t>13255</t>
  </si>
  <si>
    <t>9.70 x 8.75 x 5.88</t>
  </si>
  <si>
    <t>96</t>
  </si>
  <si>
    <t>93460029</t>
  </si>
  <si>
    <t>12730</t>
  </si>
  <si>
    <t>9.07 x 9.03 x 6.13</t>
  </si>
  <si>
    <t>Crystal, Needle, Cloud, Indented Natural</t>
  </si>
  <si>
    <t>97</t>
  </si>
  <si>
    <t>92740058</t>
  </si>
  <si>
    <t>12015</t>
  </si>
  <si>
    <t>23500</t>
  </si>
  <si>
    <t>9.30 x 9.26 x 6.10</t>
  </si>
  <si>
    <t>98</t>
  </si>
  <si>
    <t>92150106 #</t>
  </si>
  <si>
    <t>7335</t>
  </si>
  <si>
    <t>8.96 x 8.89 x 6.11</t>
  </si>
  <si>
    <t>99</t>
  </si>
  <si>
    <t>93070144</t>
  </si>
  <si>
    <t>11830</t>
  </si>
  <si>
    <t>23000</t>
  </si>
  <si>
    <t>9.77 x 9.15 x 6.03</t>
  </si>
  <si>
    <t>Crystal, Needle, Feather, Natural</t>
  </si>
  <si>
    <t>100</t>
  </si>
  <si>
    <t>92730046</t>
  </si>
  <si>
    <t>9.39 x 9.22 x 6.09</t>
  </si>
  <si>
    <t>Pinpoints are not shown. A cloud is not shown.</t>
  </si>
  <si>
    <t>101</t>
  </si>
  <si>
    <t>93370106</t>
  </si>
  <si>
    <t>8200</t>
  </si>
  <si>
    <t>9.42 x 9.33 x 6.11</t>
  </si>
  <si>
    <t>102</t>
  </si>
  <si>
    <t>92930429</t>
  </si>
  <si>
    <t>8450</t>
  </si>
  <si>
    <t>9.53 x 9.44 x 6.12</t>
  </si>
  <si>
    <t>103</t>
  </si>
  <si>
    <t>94160330</t>
  </si>
  <si>
    <t>10550</t>
  </si>
  <si>
    <t>8.80 x 8.35 x 5.11</t>
  </si>
  <si>
    <t>104</t>
  </si>
  <si>
    <t>92910114</t>
  </si>
  <si>
    <t>8560</t>
  </si>
  <si>
    <t>8.80 x 8.25 x 5.45</t>
  </si>
  <si>
    <t>105</t>
  </si>
  <si>
    <t>92050169</t>
  </si>
  <si>
    <t>9555</t>
  </si>
  <si>
    <t>28000</t>
  </si>
  <si>
    <t>8.33 x 8.28 x 5.60</t>
  </si>
  <si>
    <t>106</t>
  </si>
  <si>
    <t>93730074</t>
  </si>
  <si>
    <t>11815</t>
  </si>
  <si>
    <t>8.44 x 8.40 x 5.55</t>
  </si>
  <si>
    <t>107</t>
  </si>
  <si>
    <t>92000342</t>
  </si>
  <si>
    <t>11655</t>
  </si>
  <si>
    <t>9.33 x 7.89 x 5.13</t>
  </si>
  <si>
    <t>108</t>
  </si>
  <si>
    <t>93300024</t>
  </si>
  <si>
    <t>11090</t>
  </si>
  <si>
    <t>9.39 x 8.01 x 5.32</t>
  </si>
  <si>
    <t>Cloud, Pinpoint, Natural</t>
  </si>
  <si>
    <t>109</t>
  </si>
  <si>
    <t>91960165 #</t>
  </si>
  <si>
    <t>8270</t>
  </si>
  <si>
    <t>8.82 x 8.58 x 5.38</t>
  </si>
  <si>
    <t>Feather, Pinpoint, Cloud, Indented Natural, Natural</t>
  </si>
  <si>
    <t>Additional clouds are not shown. Additional pinpoints are not shown.</t>
  </si>
  <si>
    <t>110</t>
  </si>
  <si>
    <t>94160319</t>
  </si>
  <si>
    <t>9285</t>
  </si>
  <si>
    <t>8.39 x 8.37 x 5.56</t>
  </si>
  <si>
    <t>Crystal, Feather, Needle, Pinpoint</t>
  </si>
  <si>
    <t>Clouds are not shown. Additional pinpoints are not shown.</t>
  </si>
  <si>
    <t>111</t>
  </si>
  <si>
    <t>94010028</t>
  </si>
  <si>
    <t>14270</t>
  </si>
  <si>
    <t>9.62 x 8.15 x 5.33</t>
  </si>
  <si>
    <t>112</t>
  </si>
  <si>
    <t>93340047</t>
  </si>
  <si>
    <t>9705</t>
  </si>
  <si>
    <t>9.15 x 8.58 x 5.25</t>
  </si>
  <si>
    <t>113</t>
  </si>
  <si>
    <t>93080121</t>
  </si>
  <si>
    <t>13145</t>
  </si>
  <si>
    <t>9.57 x 8.09 x 5.35</t>
  </si>
  <si>
    <t>114</t>
  </si>
  <si>
    <t>91990316</t>
  </si>
  <si>
    <t>11395</t>
  </si>
  <si>
    <t>8.51 x 8.43 x 5.62</t>
  </si>
  <si>
    <t>115</t>
  </si>
  <si>
    <t>93410098</t>
  </si>
  <si>
    <t>10140</t>
  </si>
  <si>
    <t>8.38 x 8.32 x 5.59</t>
  </si>
  <si>
    <t>116</t>
  </si>
  <si>
    <t>92930149 #</t>
  </si>
  <si>
    <t>8260</t>
  </si>
  <si>
    <t>8.62 x 8.19 x 5.45</t>
  </si>
  <si>
    <t>117</t>
  </si>
  <si>
    <t>93430021</t>
  </si>
  <si>
    <t>9310</t>
  </si>
  <si>
    <t>8.47 x 8.27 x 5.41</t>
  </si>
  <si>
    <t>118</t>
  </si>
  <si>
    <t>92000285</t>
  </si>
  <si>
    <t>7820</t>
  </si>
  <si>
    <t>9.22 x 8.73 x 5.81</t>
  </si>
  <si>
    <t>119</t>
  </si>
  <si>
    <t>92400185</t>
  </si>
  <si>
    <t>8115</t>
  </si>
  <si>
    <t>8.82 x 8.31 x 5.48</t>
  </si>
  <si>
    <t>Crystal, Feather, Cloud, Natural</t>
  </si>
  <si>
    <t>120</t>
  </si>
  <si>
    <t>93430085</t>
  </si>
  <si>
    <t>8195</t>
  </si>
  <si>
    <t>8.73 x 8.28 x 5.45</t>
  </si>
  <si>
    <t>121</t>
  </si>
  <si>
    <t>93440066</t>
  </si>
  <si>
    <t>8.77 x 8.31 x 5.52</t>
  </si>
  <si>
    <t>Cloud, Feather, Crystal, Needle</t>
  </si>
  <si>
    <t>122</t>
  </si>
  <si>
    <t>94160587</t>
  </si>
  <si>
    <t>7235</t>
  </si>
  <si>
    <t>8.90 x 8.51 x 5.49</t>
  </si>
  <si>
    <t>Crystal, Needle, Indented Natural, Natural</t>
  </si>
  <si>
    <t>123</t>
  </si>
  <si>
    <t>92930211</t>
  </si>
  <si>
    <t>8.34 x 8.34 x 5.53</t>
  </si>
  <si>
    <t>94040064</t>
  </si>
  <si>
    <t>7275*</t>
  </si>
  <si>
    <t>8.43 x 8.35 x 5.53</t>
  </si>
  <si>
    <t>Cloud, Crystal, Feather</t>
  </si>
  <si>
    <t>124</t>
  </si>
  <si>
    <t>91550032</t>
  </si>
  <si>
    <t>6955</t>
  </si>
  <si>
    <t>16000</t>
  </si>
  <si>
    <t>8.46 x 8.07 x 5.52</t>
  </si>
  <si>
    <t>125</t>
  </si>
  <si>
    <t>500260060</t>
  </si>
  <si>
    <t>14000</t>
  </si>
  <si>
    <t>8.95 x 8.45 x 5.30</t>
  </si>
  <si>
    <t>126</t>
  </si>
  <si>
    <t>94450061</t>
  </si>
  <si>
    <t>6890</t>
  </si>
  <si>
    <t>8.68 x 8.09 x 5.44</t>
  </si>
  <si>
    <t>Cloud, Feather, Crystal</t>
  </si>
  <si>
    <t>127</t>
  </si>
  <si>
    <t>92980479</t>
  </si>
  <si>
    <t>6060</t>
  </si>
  <si>
    <t>8.81 x 7.81 x 5.45</t>
  </si>
  <si>
    <t>Feather, Cloud, Crystal, Needle, Indented Natural, Natural, Extra Facet</t>
  </si>
  <si>
    <t>128</t>
  </si>
  <si>
    <t>94160654</t>
  </si>
  <si>
    <t>7155</t>
  </si>
  <si>
    <t>8.60 x 8.41 x 5.56</t>
  </si>
  <si>
    <t>129</t>
  </si>
  <si>
    <t>92760043</t>
  </si>
  <si>
    <t>5135</t>
  </si>
  <si>
    <t>8.33 x 8.32 x 5.64</t>
  </si>
  <si>
    <t>130</t>
  </si>
  <si>
    <t>93310059</t>
  </si>
  <si>
    <t>7125</t>
  </si>
  <si>
    <t>8.73 x 8.36 x 5.44</t>
  </si>
  <si>
    <t>131</t>
  </si>
  <si>
    <t>93860082</t>
  </si>
  <si>
    <t>5325</t>
  </si>
  <si>
    <t>8.92 x 8.48 x 5.63</t>
  </si>
  <si>
    <t>Cloud, Indented Natural, Crystal, Needle, Feather, Natural</t>
  </si>
  <si>
    <t>132</t>
  </si>
  <si>
    <t>94030088</t>
  </si>
  <si>
    <t>10725</t>
  </si>
  <si>
    <t>8.22 x 7.47 x 4.99</t>
  </si>
  <si>
    <t>133</t>
  </si>
  <si>
    <t>92410092</t>
  </si>
  <si>
    <t>9805</t>
  </si>
  <si>
    <t>8.21 x 7.33 x 4.84</t>
  </si>
  <si>
    <t>Cloud, Needle</t>
  </si>
  <si>
    <t>134</t>
  </si>
  <si>
    <t>93070128</t>
  </si>
  <si>
    <t>8235</t>
  </si>
  <si>
    <t>8.28 x 7.39 x 4.87</t>
  </si>
  <si>
    <t>135</t>
  </si>
  <si>
    <t>93230128</t>
  </si>
  <si>
    <t>9795</t>
  </si>
  <si>
    <t>7.91 x 7.90 x 5.24</t>
  </si>
  <si>
    <t>136</t>
  </si>
  <si>
    <t>94290367</t>
  </si>
  <si>
    <t>9545</t>
  </si>
  <si>
    <t>8.08 x 7.20 x 4.72</t>
  </si>
  <si>
    <t>Pinpoint, Cloud</t>
  </si>
  <si>
    <t>. Additional pinpoints are not shown. Internal graining is not shown.</t>
  </si>
  <si>
    <t>137</t>
  </si>
  <si>
    <t>92640074</t>
  </si>
  <si>
    <t>10060</t>
  </si>
  <si>
    <t>8.44 x 7.15 x 4.72</t>
  </si>
  <si>
    <t>Cloud, Needle, Pinpoint</t>
  </si>
  <si>
    <t>138</t>
  </si>
  <si>
    <t>93310045</t>
  </si>
  <si>
    <t>8.08 x 7.95 x 5.28</t>
  </si>
  <si>
    <t>Cloud, Pinpoint</t>
  </si>
  <si>
    <t>139</t>
  </si>
  <si>
    <t>94160569</t>
  </si>
  <si>
    <t>7940</t>
  </si>
  <si>
    <t>8.17 x 7.03 x 4.73</t>
  </si>
  <si>
    <t>140</t>
  </si>
  <si>
    <t>93220038</t>
  </si>
  <si>
    <t>9790</t>
  </si>
  <si>
    <t>8.42 x 7.56 x 5.05</t>
  </si>
  <si>
    <t>Needle, Pinpoint, Feather, Indented Natural, Natural</t>
  </si>
  <si>
    <t>141</t>
  </si>
  <si>
    <t>93280026</t>
  </si>
  <si>
    <t>10230</t>
  </si>
  <si>
    <t>8.53 x 7.84 x 5.07</t>
  </si>
  <si>
    <t>Pinpoint, Feather, Indented Natural, Natural</t>
  </si>
  <si>
    <t>142</t>
  </si>
  <si>
    <t>94720002</t>
  </si>
  <si>
    <t>12600</t>
  </si>
  <si>
    <t>8.80 x 7.58 x 5.08</t>
  </si>
  <si>
    <t>Needle, Cloud</t>
  </si>
  <si>
    <t>143</t>
  </si>
  <si>
    <t>94160611</t>
  </si>
  <si>
    <t>9595</t>
  </si>
  <si>
    <t>8.71 x 7.76 x 5.12</t>
  </si>
  <si>
    <t>Crystal, Needle, Pinpoint</t>
  </si>
  <si>
    <t>144</t>
  </si>
  <si>
    <t>93310062 #</t>
  </si>
  <si>
    <t>8.12 x 7.23 x 4.71</t>
  </si>
  <si>
    <t>Pinpoint, Cloud, Indented Natural, Natural</t>
  </si>
  <si>
    <t>145</t>
  </si>
  <si>
    <t>93930309</t>
  </si>
  <si>
    <t>6760</t>
  </si>
  <si>
    <t>13500</t>
  </si>
  <si>
    <t>8.08 x 6.84 x 4.51</t>
  </si>
  <si>
    <t>Needle, Cloud, Pinpoint</t>
  </si>
  <si>
    <t>146</t>
  </si>
  <si>
    <t>94171436</t>
  </si>
  <si>
    <t>6315</t>
  </si>
  <si>
    <t>13000</t>
  </si>
  <si>
    <t>8.16 x 6.91 x 4.54</t>
  </si>
  <si>
    <t>147</t>
  </si>
  <si>
    <t>93310049</t>
  </si>
  <si>
    <t>6135</t>
  </si>
  <si>
    <t>8.24 x 7.32 x 4.83</t>
  </si>
  <si>
    <t>148</t>
  </si>
  <si>
    <t>93300045</t>
  </si>
  <si>
    <t>6265</t>
  </si>
  <si>
    <t>8.19 x 7.69 x 5.07</t>
  </si>
  <si>
    <t>149</t>
  </si>
  <si>
    <t>92600052</t>
  </si>
  <si>
    <t>5580</t>
  </si>
  <si>
    <t>8.32 x 7.66 x 5.19</t>
  </si>
  <si>
    <t>150</t>
  </si>
  <si>
    <t>93010500</t>
  </si>
  <si>
    <t>7.70 x 7.62 x 4.93</t>
  </si>
  <si>
    <t>151</t>
  </si>
  <si>
    <t>94210113</t>
  </si>
  <si>
    <t>6865</t>
  </si>
  <si>
    <t>7.58 x 7.21 x 4.75</t>
  </si>
  <si>
    <t>Crystal, Pinpoint, Indented Natural</t>
  </si>
  <si>
    <t>152</t>
  </si>
  <si>
    <t>93790289</t>
  </si>
  <si>
    <t>9325</t>
  </si>
  <si>
    <t>7.66 x 7.64 x 5.08</t>
  </si>
  <si>
    <t>Cloud, Crystal, Feather, Indented Natural</t>
  </si>
  <si>
    <t>153</t>
  </si>
  <si>
    <t>94020485</t>
  </si>
  <si>
    <t>8375</t>
  </si>
  <si>
    <t>8.00 x 6.89 x 4.63</t>
  </si>
  <si>
    <t>Cloud, Feather, Needle, Pinpoint</t>
  </si>
  <si>
    <t>154</t>
  </si>
  <si>
    <t>92880107</t>
  </si>
  <si>
    <t>6025</t>
  </si>
  <si>
    <t>7.77 x 7.27 x 4.66</t>
  </si>
  <si>
    <t>Needle, Feather</t>
  </si>
  <si>
    <t>155</t>
  </si>
  <si>
    <t>94210132</t>
  </si>
  <si>
    <t>5170</t>
  </si>
  <si>
    <t>7.36 x 7.01 x 4.82</t>
  </si>
  <si>
    <t>Needle, Indented Natural, Natural</t>
  </si>
  <si>
    <t>156</t>
  </si>
  <si>
    <t>93550122</t>
  </si>
  <si>
    <t>8.24 x 6.99 x 4.61</t>
  </si>
  <si>
    <t>157</t>
  </si>
  <si>
    <t>92930456</t>
  </si>
  <si>
    <t>4785</t>
  </si>
  <si>
    <t>7.87 x 7.15 x 4.72</t>
  </si>
  <si>
    <t>Pinpoints are not shown. Surface graining is not shown.</t>
  </si>
  <si>
    <t>158</t>
  </si>
  <si>
    <t>93780248</t>
  </si>
  <si>
    <t>4385</t>
  </si>
  <si>
    <t>7.48 x 7.11 x 4.89</t>
  </si>
  <si>
    <t>Cloud, Crystal, Needle, Indented Natural, Natural</t>
  </si>
  <si>
    <t>159</t>
  </si>
  <si>
    <t>92980434</t>
  </si>
  <si>
    <t>7805</t>
  </si>
  <si>
    <t>8.09 x 7.57 x 5.03</t>
  </si>
  <si>
    <t>Feather, Crystal, Pinpoint, Natural</t>
  </si>
  <si>
    <t>Additional pinpoints are not shown. Internal graining is not shown.</t>
  </si>
  <si>
    <t>160</t>
  </si>
  <si>
    <t>500360186</t>
  </si>
  <si>
    <t>7995</t>
  </si>
  <si>
    <t>8.04 x 7.24 x 4.91</t>
  </si>
  <si>
    <t>161</t>
  </si>
  <si>
    <t>93330045 #</t>
  </si>
  <si>
    <t>6895</t>
  </si>
  <si>
    <t>7.43 x 7.43 x 5.11</t>
  </si>
  <si>
    <t>Cloud, Feather, Needle, Natural</t>
  </si>
  <si>
    <t>162</t>
  </si>
  <si>
    <t>93660214</t>
  </si>
  <si>
    <t>7230</t>
  </si>
  <si>
    <t>8.05 x 6.82 x 4.51</t>
  </si>
  <si>
    <t>Cloud, Crystal, Feather, Needle, Natural</t>
  </si>
  <si>
    <t>163</t>
  </si>
  <si>
    <t>92200141 #</t>
  </si>
  <si>
    <t>6920</t>
  </si>
  <si>
    <t>7.97 x 7.48 x 4.95</t>
  </si>
  <si>
    <t>164</t>
  </si>
  <si>
    <t>93310039 #</t>
  </si>
  <si>
    <t>7010</t>
  </si>
  <si>
    <t>8.02 x 7.62 x 5.05</t>
  </si>
  <si>
    <t>165</t>
  </si>
  <si>
    <t>93980316</t>
  </si>
  <si>
    <t>7.96 x 6.95 x 4.65</t>
  </si>
  <si>
    <t>Pinpoints are not shown. Internal graining is not shown.</t>
  </si>
  <si>
    <t>166</t>
  </si>
  <si>
    <t>93310097 #</t>
  </si>
  <si>
    <t>6675</t>
  </si>
  <si>
    <t>8.04 x 7.44 x 4.98</t>
  </si>
  <si>
    <t>167</t>
  </si>
  <si>
    <t>93490405</t>
  </si>
  <si>
    <t>6085</t>
  </si>
  <si>
    <t>8.04 x 7.11 x 4.68</t>
  </si>
  <si>
    <t>168</t>
  </si>
  <si>
    <t>93490329 #</t>
  </si>
  <si>
    <t>5375</t>
  </si>
  <si>
    <t>7.78 x 7.31 x 4.71</t>
  </si>
  <si>
    <t>169</t>
  </si>
  <si>
    <t>93330053</t>
  </si>
  <si>
    <t>7.59 x 7.29 x 4.80</t>
  </si>
  <si>
    <t>170</t>
  </si>
  <si>
    <t>93710094</t>
  </si>
  <si>
    <t>5520</t>
  </si>
  <si>
    <t>7.53 x 7.28 x 4.82</t>
  </si>
  <si>
    <t>171</t>
  </si>
  <si>
    <t>92930191 #</t>
  </si>
  <si>
    <t>5610</t>
  </si>
  <si>
    <t>7.65 x 7.62 x 5.12</t>
  </si>
  <si>
    <t>172</t>
  </si>
  <si>
    <t>92520090</t>
  </si>
  <si>
    <t>5020</t>
  </si>
  <si>
    <t>7.42 x 7.20 x 4.72</t>
  </si>
  <si>
    <t>173</t>
  </si>
  <si>
    <t>92240162</t>
  </si>
  <si>
    <t>5290</t>
  </si>
  <si>
    <t>7.54 x 6.99 x 4.71</t>
  </si>
  <si>
    <t>174</t>
  </si>
  <si>
    <t>94171310</t>
  </si>
  <si>
    <t>4890</t>
  </si>
  <si>
    <t>9700</t>
  </si>
  <si>
    <t>7.92 x 7.01 x 4.61</t>
  </si>
  <si>
    <t>175</t>
  </si>
  <si>
    <t>94160275</t>
  </si>
  <si>
    <t>5655</t>
  </si>
  <si>
    <t>8.23 x 7.82 x 5.25</t>
  </si>
  <si>
    <t>176</t>
  </si>
  <si>
    <t>94160467</t>
  </si>
  <si>
    <t>5765</t>
  </si>
  <si>
    <t>7.38 x 7.37 x 4.89</t>
  </si>
  <si>
    <t>Crystal, Indented Natural, Natural</t>
  </si>
  <si>
    <t>177</t>
  </si>
  <si>
    <t>92910106</t>
  </si>
  <si>
    <t>4965</t>
  </si>
  <si>
    <t>12700</t>
  </si>
  <si>
    <t>7.34 x 7.15 x 4.76</t>
  </si>
  <si>
    <t>178</t>
  </si>
  <si>
    <t>91981352</t>
  </si>
  <si>
    <t>5095</t>
  </si>
  <si>
    <t>7.35 x 7.29 x 4.83</t>
  </si>
  <si>
    <t>179</t>
  </si>
  <si>
    <t>94050042</t>
  </si>
  <si>
    <t>5500</t>
  </si>
  <si>
    <t>7.79 x 7.75 x 5.17</t>
  </si>
  <si>
    <t>180</t>
  </si>
  <si>
    <t>92980374 #</t>
  </si>
  <si>
    <t>11700</t>
  </si>
  <si>
    <t>7.87 x 7.02 x 4.58</t>
  </si>
  <si>
    <t>Crystal, Feather, Natural</t>
  </si>
  <si>
    <t>181</t>
  </si>
  <si>
    <t>94240102</t>
  </si>
  <si>
    <t>5125</t>
  </si>
  <si>
    <t>8.07 x 7.13 x 4.66</t>
  </si>
  <si>
    <t>182</t>
  </si>
  <si>
    <t>92890786</t>
  </si>
  <si>
    <t>4925</t>
  </si>
  <si>
    <t>7.44 x 7.29 x 4.82</t>
  </si>
  <si>
    <t>Crystal, Feather, Cloud, Needle, Natural</t>
  </si>
  <si>
    <t>183</t>
  </si>
  <si>
    <t>92880117</t>
  </si>
  <si>
    <t>6625</t>
  </si>
  <si>
    <t>8.01 x 7.94 x 5.23</t>
  </si>
  <si>
    <t>184</t>
  </si>
  <si>
    <t>91981431</t>
  </si>
  <si>
    <t>4205</t>
  </si>
  <si>
    <t>7.53 x 7.13 x 4.78</t>
  </si>
  <si>
    <t>Feather, Crystal, Cloud, Needle, Natural</t>
  </si>
  <si>
    <t>185</t>
  </si>
  <si>
    <t>94171970</t>
  </si>
  <si>
    <t>5285</t>
  </si>
  <si>
    <t>7.77 x 7.01 x 4.71</t>
  </si>
  <si>
    <t>186</t>
  </si>
  <si>
    <t>500330516 #</t>
  </si>
  <si>
    <t>4270</t>
  </si>
  <si>
    <t>7.96 x 7.48 x 5.07</t>
  </si>
  <si>
    <t>187</t>
  </si>
  <si>
    <t>93790221</t>
  </si>
  <si>
    <t>4675</t>
  </si>
  <si>
    <t>7.26 x 7.16 x 4.85</t>
  </si>
  <si>
    <t>188</t>
  </si>
  <si>
    <t>94160442</t>
  </si>
  <si>
    <t>4050</t>
  </si>
  <si>
    <t>7.76 x 7.59 x 5.02</t>
  </si>
  <si>
    <t>Additional pinpoints are not shown. Clouds are not shown.</t>
  </si>
  <si>
    <t>189</t>
  </si>
  <si>
    <t>91640676</t>
  </si>
  <si>
    <t>4360</t>
  </si>
  <si>
    <t>7.50 x 7.10 x 4.84</t>
  </si>
  <si>
    <t>190</t>
  </si>
  <si>
    <t>91981168</t>
  </si>
  <si>
    <t>4455</t>
  </si>
  <si>
    <t>7.87 x 6.95 x 4.59</t>
  </si>
  <si>
    <t>191</t>
  </si>
  <si>
    <t>94020255</t>
  </si>
  <si>
    <t>5080</t>
  </si>
  <si>
    <t>7.98 x 7.52 x 5.18</t>
  </si>
  <si>
    <t>192</t>
  </si>
  <si>
    <t>89720066</t>
  </si>
  <si>
    <t>4820</t>
  </si>
  <si>
    <t>11600</t>
  </si>
  <si>
    <t>7.94 x 7.43 x 5.07</t>
  </si>
  <si>
    <t>Feather, Crystal, Cloud, Indented Natural, Needle</t>
  </si>
  <si>
    <t>193</t>
  </si>
  <si>
    <t>93370142</t>
  </si>
  <si>
    <t>8.58 x 7.79 x 5.20</t>
  </si>
  <si>
    <t>194</t>
  </si>
  <si>
    <t>92000220</t>
  </si>
  <si>
    <t>5750</t>
  </si>
  <si>
    <t>8.75 x 7.54 x 5.07</t>
  </si>
  <si>
    <t>195</t>
  </si>
  <si>
    <t>91980647</t>
  </si>
  <si>
    <t>4065</t>
  </si>
  <si>
    <t>7.51 x 6.82 x 4.84</t>
  </si>
  <si>
    <t>196</t>
  </si>
  <si>
    <t>91981114</t>
  </si>
  <si>
    <t>4310</t>
  </si>
  <si>
    <t>7.85 x 7.01 x 4.70</t>
  </si>
  <si>
    <t>Cloud, Crystal, Feather, Etch Channel, Needle, Indented Natural</t>
  </si>
  <si>
    <t>197</t>
  </si>
  <si>
    <t>92200075</t>
  </si>
  <si>
    <t>4005</t>
  </si>
  <si>
    <t>8.08 x 7.25 x 4.87</t>
  </si>
  <si>
    <t>198</t>
  </si>
  <si>
    <t>93880164</t>
  </si>
  <si>
    <t>3920</t>
  </si>
  <si>
    <t>7.36 x 7.08 x 4.79</t>
  </si>
  <si>
    <t>Crystal, Etch Channel, Feather, Cloud, Indented Natural, Natural</t>
  </si>
  <si>
    <t>Additional clouds, pinpoints, internal graining and surface graining are not shown.</t>
  </si>
  <si>
    <t>199</t>
  </si>
  <si>
    <t>500260156</t>
  </si>
  <si>
    <t>3685</t>
  </si>
  <si>
    <t>8.20 x 7.90 x 4.99</t>
  </si>
  <si>
    <t>200</t>
  </si>
  <si>
    <t>93230061</t>
  </si>
  <si>
    <t>3435</t>
  </si>
  <si>
    <t>7.45 x 7.45 x 4.82</t>
  </si>
  <si>
    <t>201</t>
  </si>
  <si>
    <t>500190089 #</t>
  </si>
  <si>
    <t>3490</t>
  </si>
  <si>
    <t>7.99 x 7.04 x 4.81</t>
  </si>
  <si>
    <t>202</t>
  </si>
  <si>
    <t>93180588 #</t>
  </si>
  <si>
    <t>7.60 x 7.15 x 4.84</t>
  </si>
  <si>
    <t>Cloud, Feather, Crystal, Needle, Natural</t>
  </si>
  <si>
    <t>203</t>
  </si>
  <si>
    <t>92510167</t>
  </si>
  <si>
    <t>2960</t>
  </si>
  <si>
    <t>7.39 x 7.36 x 5.07</t>
  </si>
  <si>
    <t>204</t>
  </si>
  <si>
    <t>94100126</t>
  </si>
  <si>
    <t>6110</t>
  </si>
  <si>
    <t>13600</t>
  </si>
  <si>
    <t>7.20 x 6.20 x 4.16</t>
  </si>
  <si>
    <t>205</t>
  </si>
  <si>
    <t>92100086</t>
  </si>
  <si>
    <t>7.78 x 6.70 x 4.51</t>
  </si>
  <si>
    <t>206</t>
  </si>
  <si>
    <t>93630052</t>
  </si>
  <si>
    <t>5410</t>
  </si>
  <si>
    <t>7.48 x 6.55 x 4.36</t>
  </si>
  <si>
    <t>Pinpoint, Feather, Indented Natural</t>
  </si>
  <si>
    <t>Internal graining is not shown.</t>
  </si>
  <si>
    <t>207</t>
  </si>
  <si>
    <t>93330042</t>
  </si>
  <si>
    <t>6285</t>
  </si>
  <si>
    <t>7.74 x 6.56 x 4.30</t>
  </si>
  <si>
    <t>208</t>
  </si>
  <si>
    <t>93900198</t>
  </si>
  <si>
    <t>7.43 x 6.96 x 4.60</t>
  </si>
  <si>
    <t>Needle, Pinpoint, Feather</t>
  </si>
  <si>
    <t>209</t>
  </si>
  <si>
    <t>93910028</t>
  </si>
  <si>
    <t>6375</t>
  </si>
  <si>
    <t>7.16 x 7.08 x 4.60</t>
  </si>
  <si>
    <t>210</t>
  </si>
  <si>
    <t>94320163</t>
  </si>
  <si>
    <t>5785</t>
  </si>
  <si>
    <t>7.11 x 6.43 x 4.31</t>
  </si>
  <si>
    <t>211</t>
  </si>
  <si>
    <t>92240109</t>
  </si>
  <si>
    <t>5860</t>
  </si>
  <si>
    <t>7.29 x 6.83 x 4.52</t>
  </si>
  <si>
    <t>Feather, Natural</t>
  </si>
  <si>
    <t>212</t>
  </si>
  <si>
    <t>92090343</t>
  </si>
  <si>
    <t>5180</t>
  </si>
  <si>
    <t>7.32 x 6.94 x 4.61</t>
  </si>
  <si>
    <t>Needle, Pinpoint, Indented Natural, Feather, Natural</t>
  </si>
  <si>
    <t>213</t>
  </si>
  <si>
    <t>87540063</t>
  </si>
  <si>
    <t>4755</t>
  </si>
  <si>
    <t>7.06 x 6.85 x 4.61</t>
  </si>
  <si>
    <t>Cloud</t>
  </si>
  <si>
    <t>214</t>
  </si>
  <si>
    <t>94080280</t>
  </si>
  <si>
    <t>6440</t>
  </si>
  <si>
    <t>7.22 x 6.20 x 4.14</t>
  </si>
  <si>
    <t>215</t>
  </si>
  <si>
    <t>93680078</t>
  </si>
  <si>
    <t>5035</t>
  </si>
  <si>
    <t>7.12 x 6.14 x 4.12</t>
  </si>
  <si>
    <t>Crystal, Cloud, Feather, Pinpoint</t>
  </si>
  <si>
    <t>216</t>
  </si>
  <si>
    <t>93310058</t>
  </si>
  <si>
    <t>5305</t>
  </si>
  <si>
    <t>7.23 x 6.83 x 4.29</t>
  </si>
  <si>
    <t>217</t>
  </si>
  <si>
    <t>94171454</t>
  </si>
  <si>
    <t>7.39 x 6.25 x 4.16</t>
  </si>
  <si>
    <t>218</t>
  </si>
  <si>
    <t>93930025</t>
  </si>
  <si>
    <t>4100</t>
  </si>
  <si>
    <t>6.82 x 6.48 x 4.38</t>
  </si>
  <si>
    <t>Crystal, Feather, Cloud, Natural, Extra Facet</t>
  </si>
  <si>
    <t>219</t>
  </si>
  <si>
    <t>92410153</t>
  </si>
  <si>
    <t>6.58 x 6.52 x 4.42</t>
  </si>
  <si>
    <t>Crystal, Feather, Pinpoint, Cloud, Indented Natural, Natural</t>
  </si>
  <si>
    <t>220</t>
  </si>
  <si>
    <t>92060203</t>
  </si>
  <si>
    <t>4905</t>
  </si>
  <si>
    <t>11200</t>
  </si>
  <si>
    <t>7.22 x 6.38 x 4.22</t>
  </si>
  <si>
    <t>Feather, Indented Natural, Natural</t>
  </si>
  <si>
    <t>221</t>
  </si>
  <si>
    <t>93490545</t>
  </si>
  <si>
    <t>4655</t>
  </si>
  <si>
    <t>6.86 x 6.75 x 4.53</t>
  </si>
  <si>
    <t>Crystal, Cloud, Feather, Pinpoint, Needle</t>
  </si>
  <si>
    <t>222</t>
  </si>
  <si>
    <t>92090398</t>
  </si>
  <si>
    <t>3820</t>
  </si>
  <si>
    <t>9500</t>
  </si>
  <si>
    <t>6.82 x 6.56 x 4.36</t>
  </si>
  <si>
    <t>223</t>
  </si>
  <si>
    <t>93780228</t>
  </si>
  <si>
    <t>6.99 x 6.50 x 4.35</t>
  </si>
  <si>
    <t>Feather, Needle, Pinpoint, Natural</t>
  </si>
  <si>
    <t>224</t>
  </si>
  <si>
    <t>93060278</t>
  </si>
  <si>
    <t>3590</t>
  </si>
  <si>
    <t>6.95 x 6.31 x 4.24</t>
  </si>
  <si>
    <t>225</t>
  </si>
  <si>
    <t>90430314</t>
  </si>
  <si>
    <t>3295</t>
  </si>
  <si>
    <t>7900</t>
  </si>
  <si>
    <t>6.70 x 6.67 x 4.42</t>
  </si>
  <si>
    <t>226</t>
  </si>
  <si>
    <t>91980985</t>
  </si>
  <si>
    <t>3150</t>
  </si>
  <si>
    <t>7.33 x 6.48 x 4.59</t>
  </si>
  <si>
    <t>Feather, Needle, Pinpoint, Cloud, Natural</t>
  </si>
  <si>
    <t>227</t>
  </si>
  <si>
    <t>90900197</t>
  </si>
  <si>
    <t>5315</t>
  </si>
  <si>
    <t>7.71 x 6.42 x 4.23</t>
  </si>
  <si>
    <t>228</t>
  </si>
  <si>
    <t>94110023</t>
  </si>
  <si>
    <t>5780</t>
  </si>
  <si>
    <t>7.82 x 6.74 x 4.52</t>
  </si>
  <si>
    <t>229</t>
  </si>
  <si>
    <t>89310162</t>
  </si>
  <si>
    <t>4815</t>
  </si>
  <si>
    <t>6.80 x 6.30 x 4.30</t>
  </si>
  <si>
    <t>230</t>
  </si>
  <si>
    <t>94171462</t>
  </si>
  <si>
    <t>3770</t>
  </si>
  <si>
    <t>6.68 x 6.25 x 4.35</t>
  </si>
  <si>
    <t>Cloud, Feather, Needle, Indented Natural, Pinpoint, Natural</t>
  </si>
  <si>
    <t>231</t>
  </si>
  <si>
    <t>92600051</t>
  </si>
  <si>
    <t>4220</t>
  </si>
  <si>
    <t>7.18 x 7.07 x 4.53</t>
  </si>
  <si>
    <t>232</t>
  </si>
  <si>
    <t>91640705</t>
  </si>
  <si>
    <t>4440</t>
  </si>
  <si>
    <t>6.81 x 6.78 x 4.56</t>
  </si>
  <si>
    <t>233</t>
  </si>
  <si>
    <t>94171595</t>
  </si>
  <si>
    <t>4025</t>
  </si>
  <si>
    <t>7.11 x 6.57 x 4.40</t>
  </si>
  <si>
    <t>234</t>
  </si>
  <si>
    <t>92440230</t>
  </si>
  <si>
    <t>4330</t>
  </si>
  <si>
    <t>7.37 x 6.25 x 4.13</t>
  </si>
  <si>
    <t>235</t>
  </si>
  <si>
    <t>93790182</t>
  </si>
  <si>
    <t>3340</t>
  </si>
  <si>
    <t>6.96 x 6.64 x 4.32</t>
  </si>
  <si>
    <t>Crystal, Cloud, Needle, Feather, Indented Natural</t>
  </si>
  <si>
    <t>Pinpoints, internal graining and surface graining are not shown.</t>
  </si>
  <si>
    <t>236</t>
  </si>
  <si>
    <t>94000195</t>
  </si>
  <si>
    <t>3385</t>
  </si>
  <si>
    <t>6.89 x 6.44 x 4.28</t>
  </si>
  <si>
    <t>237</t>
  </si>
  <si>
    <t>91640921</t>
  </si>
  <si>
    <t>3470</t>
  </si>
  <si>
    <t>7.19 x 6.41 x 4.22</t>
  </si>
  <si>
    <t>Crystal, Feather, Indented Natural</t>
  </si>
  <si>
    <t>238</t>
  </si>
  <si>
    <t>91641256</t>
  </si>
  <si>
    <t>4035</t>
  </si>
  <si>
    <t>6.96 x 6.83 x 4.84</t>
  </si>
  <si>
    <t>239</t>
  </si>
  <si>
    <t>94171881</t>
  </si>
  <si>
    <t>2980</t>
  </si>
  <si>
    <t>7.17 x 6.52 x 4.27</t>
  </si>
  <si>
    <t>Crystal, Cloud, Needle, Natural</t>
  </si>
  <si>
    <t>240</t>
  </si>
  <si>
    <t>94570016</t>
  </si>
  <si>
    <t>3300</t>
  </si>
  <si>
    <t>7.24 x 6.24 x 4.20</t>
  </si>
  <si>
    <t>241</t>
  </si>
  <si>
    <t>89830104</t>
  </si>
  <si>
    <t>2900</t>
  </si>
  <si>
    <t>6.63 x 6.59 x 4.53</t>
  </si>
  <si>
    <t>Crystal, Feather, Cloud, Indented Natural</t>
  </si>
  <si>
    <t>242</t>
  </si>
  <si>
    <t>91890794</t>
  </si>
  <si>
    <t>2190</t>
  </si>
  <si>
    <t>6.64 x 6.63 x 4.43</t>
  </si>
  <si>
    <t>Total</t>
  </si>
  <si>
    <t>Average</t>
  </si>
  <si>
    <t>Note: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</si>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</sst>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strike val="true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  <color indexed="10"/>
    </font>
    <font>
      <name val="Calibri"/>
      <sz val="10.0"/>
      <color indexed="17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  <color indexed="9"/>
    </font>
    <font>
      <name val="Calibri"/>
      <sz val="10.0"/>
      <b val="true"/>
    </font>
    <font>
      <name val="Calibri"/>
      <sz val="10.0"/>
      <i val="true"/>
    </font>
  </fonts>
  <fills count="4">
    <fill>
      <patternFill patternType="none"/>
    </fill>
    <fill>
      <patternFill patternType="darkGray"/>
    </fill>
    <fill>
      <patternFill patternType="none">
        <fgColor rgb="352891"/>
      </patternFill>
    </fill>
    <fill>
      <patternFill patternType="solid">
        <fgColor rgb="352891"/>
      </patternFill>
    </fill>
  </fills>
  <borders count="6">
    <border>
      <left/>
      <right/>
      <top/>
      <bottom/>
      <diagonal/>
    </border>
    <border>
      <top style="thick"/>
    </border>
    <border>
      <bottom style="thick"/>
    </border>
    <border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994">
    <xf numFmtId="0" fontId="0" fillId="0" borderId="0" xfId="0"/>
    <xf numFmtId="165" fontId="1" fillId="0" borderId="0" xfId="0" applyFont="true" applyNumberFormat="true">
      <alignment horizontal="right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165" fontId="4" fillId="0" borderId="1" xfId="0" applyFont="true" applyBorder="true" applyNumberFormat="true">
      <alignment horizontal="right" vertical="center"/>
    </xf>
    <xf numFmtId="0" fontId="5" fillId="0" borderId="1" xfId="0" applyFont="true" applyBorder="true"/>
    <xf numFmtId="165" fontId="6" fillId="0" borderId="2" xfId="0" applyFont="true" applyBorder="true" applyNumberFormat="true">
      <alignment horizontal="right" vertical="center"/>
    </xf>
    <xf numFmtId="0" fontId="7" fillId="0" borderId="2" xfId="0" applyFont="true" applyBorder="true"/>
    <xf numFmtId="0" fontId="8" fillId="0" borderId="0" xfId="0" applyFont="true">
      <alignment horizontal="center" vertical="center"/>
    </xf>
    <xf numFmtId="0" fontId="9" fillId="0" borderId="0" xfId="0" applyFont="true">
      <alignment horizontal="center" vertical="center"/>
    </xf>
    <xf numFmtId="2" fontId="10" fillId="0" borderId="0" xfId="0" applyNumberFormat="true" applyFont="true">
      <alignment horizontal="right" vertical="center"/>
    </xf>
    <xf numFmtId="2" fontId="11" fillId="0" borderId="1" xfId="0" applyNumberFormat="true" applyBorder="true" applyFont="true">
      <alignment horizontal="right" vertical="center"/>
    </xf>
    <xf numFmtId="2" fontId="12" fillId="0" borderId="2" xfId="0" applyNumberFormat="true" applyFont="true" applyBorder="true">
      <alignment horizontal="right" vertical="center"/>
    </xf>
    <xf numFmtId="0" fontId="13" fillId="0" borderId="0" xfId="0" applyFont="true">
      <alignment horizontal="center" vertical="center"/>
    </xf>
    <xf numFmtId="0" fontId="14" fillId="0" borderId="2" xfId="0" applyFont="true" applyBorder="true">
      <alignment horizontal="center" vertical="center"/>
    </xf>
    <xf numFmtId="0" fontId="15" fillId="0" borderId="1" xfId="0" applyFont="true" applyBorder="true">
      <alignment horizontal="center" vertical="center"/>
    </xf>
    <xf numFmtId="164" fontId="16" fillId="0" borderId="0" xfId="0" applyNumberFormat="true" applyFont="true">
      <alignment horizontal="right" vertical="center"/>
    </xf>
    <xf numFmtId="164" fontId="17" fillId="0" borderId="0" xfId="0" applyNumberFormat="true" applyFont="true">
      <alignment horizontal="right" vertical="center"/>
    </xf>
    <xf numFmtId="164" fontId="18" fillId="0" borderId="0" xfId="0" applyNumberFormat="true" applyFont="true">
      <alignment horizontal="right" vertical="center"/>
    </xf>
    <xf numFmtId="0" fontId="19" fillId="0" borderId="0" xfId="0" applyFont="true">
      <alignment horizontal="right"/>
    </xf>
    <xf numFmtId="0" fontId="20" fillId="0" borderId="2" xfId="0" applyFont="true" applyBorder="true">
      <alignment horizontal="right"/>
    </xf>
    <xf numFmtId="0" fontId="21" fillId="0" borderId="1" xfId="0" applyFont="true" applyBorder="true">
      <alignment horizontal="right"/>
    </xf>
    <xf numFmtId="0" fontId="22" fillId="3" borderId="5" xfId="0" applyFont="true" applyFill="true" applyBorder="true">
      <alignment horizontal="center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4" fillId="0" borderId="1" xfId="0" applyFont="true" applyBorder="true" applyNumberFormat="true">
      <alignment horizontal="center" vertical="center"/>
    </xf>
    <xf numFmtId="1" fontId="6" fillId="0" borderId="2" xfId="0" applyFont="true" applyBorder="true" applyNumberFormat="true">
      <alignment horizontal="lef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65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165" fontId="24" fillId="0" borderId="0" xfId="0" applyFont="true" applyNumberFormat="true">
      <alignment horizontal="right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d1g2oudknjs8jf.cloudfront.net/prodpolweb/cert/GIAl10cb9tmp10.PDF?ODgzNA==" TargetMode="External" Type="http://schemas.openxmlformats.org/officeDocument/2006/relationships/hyperlink"/>
<Relationship Id="rId10" Target="https://d1s5m21q2l18ke.cloudfront.net/plotting.html?l10cb9tmp10" TargetMode="External" Type="http://schemas.openxmlformats.org/officeDocument/2006/relationships/hyperlink"/>
<Relationship Id="rId100" Target="https://d1g2oudknjs8jf.cloudfront.net/prodpolweb/imgfiles/j2db5pmq15.JPG?ODgzNA==" TargetMode="External" Type="http://schemas.openxmlformats.org/officeDocument/2006/relationships/hyperlink"/>
<Relationship Id="rId1000" Target="https://d1g2oudknjs8jf.cloudfront.net/prodpolweb/voh_movie/front/l2db11okq17.MP4?ODgzNA==" TargetMode="External" Type="http://schemas.openxmlformats.org/officeDocument/2006/relationships/hyperlink"/>
<Relationship Id="rId1001" Target="https://d1g2oudknjs8jf.cloudfront.net/prodpolweb/voh_movie/back/l2db11okq17.MP4?ODgzNA==" TargetMode="External" Type="http://schemas.openxmlformats.org/officeDocument/2006/relationships/hyperlink"/>
<Relationship Id="rId1002" Target="https://d1g2oudknjs8jf.cloudfront.net/prodpolweb/voh_movie/tweezer/l2db11okq17.MP4?ODgzNA==" TargetMode="External" Type="http://schemas.openxmlformats.org/officeDocument/2006/relationships/hyperlink"/>
<Relationship Id="rId1003" Target="https://d1s5m21q2l18ke.cloudfront.net/VISION360/Vision360.html?d=l2db11okq17&amp;surl=https://d1s5m21q2l18ke.cloudfront.net/v360_mov_white/&amp;ODgzNA==" TargetMode="External" Type="http://schemas.openxmlformats.org/officeDocument/2006/relationships/hyperlink"/>
<Relationship Id="rId1004" Target="https://d1s5m21q2l18ke.cloudfront.net/VISION360/Vision360.html?d=l2db11okq17&amp;surl=https://d1s5m21q2l18ke.cloudfront.net/v360_mov_black/&amp;ODgzNA==" TargetMode="External" Type="http://schemas.openxmlformats.org/officeDocument/2006/relationships/hyperlink"/>
<Relationship Id="rId1005" Target="https://d1s5m21q2l18ke.cloudfront.net/v360_mov/l2db11okq17.HTML?ODgzNA==" TargetMode="External" Type="http://schemas.openxmlformats.org/officeDocument/2006/relationships/hyperlink"/>
<Relationship Id="rId1006" Target="https://d1s5m21q2l18ke.cloudfront.net/white_mov_video/l2db11okq17.MP4?ODgzNA==" TargetMode="External" Type="http://schemas.openxmlformats.org/officeDocument/2006/relationships/hyperlink"/>
<Relationship Id="rId1007" Target="https://d1s5m21q2l18ke.cloudfront.net/plotting.html?l2db11okq17" TargetMode="External" Type="http://schemas.openxmlformats.org/officeDocument/2006/relationships/hyperlink"/>
<Relationship Id="rId1008" Target="https://dyffw9lb8wur6.cloudfront.net/v360videos/l2db11okq17.MP4?ODgzNA==" TargetMode="External" Type="http://schemas.openxmlformats.org/officeDocument/2006/relationships/hyperlink"/>
<Relationship Id="rId1009" Target="https://d1g2oudknjs8jf.cloudfront.net/prodpolweb/asetimage/l2db11okq17.JPG?ODgzNA==" TargetMode="External" Type="http://schemas.openxmlformats.org/officeDocument/2006/relationships/hyperlink"/>
<Relationship Id="rId101" Target="https://d1g2oudknjs8jf.cloudfront.net/prodpolweb/voh_movie/front/j2db5pmq15.MP4?ODgzNA==" TargetMode="External" Type="http://schemas.openxmlformats.org/officeDocument/2006/relationships/hyperlink"/>
<Relationship Id="rId1010" Target="https://d1g2oudknjs8jf.cloudfront.net/prodpolweb/cert/GIAh2eb3njq16.PDF?ODgzNA==" TargetMode="External" Type="http://schemas.openxmlformats.org/officeDocument/2006/relationships/hyperlink"/>
<Relationship Id="rId1011" Target="https://d1g2oudknjs8jf.cloudfront.net/prodpolweb/imgfiles/h2eb3njq16.JPG?ODgzNA==" TargetMode="External" Type="http://schemas.openxmlformats.org/officeDocument/2006/relationships/hyperlink"/>
<Relationship Id="rId1012" Target="https://d1g2oudknjs8jf.cloudfront.net/prodpolweb/voh_movie/front/h2eb3njq16.MP4?ODgzNA==" TargetMode="External" Type="http://schemas.openxmlformats.org/officeDocument/2006/relationships/hyperlink"/>
<Relationship Id="rId1013" Target="https://d1g2oudknjs8jf.cloudfront.net/prodpolweb/voh_movie/back/h2eb3njq16.MP4?ODgzNA==" TargetMode="External" Type="http://schemas.openxmlformats.org/officeDocument/2006/relationships/hyperlink"/>
<Relationship Id="rId1014" Target="https://d1g2oudknjs8jf.cloudfront.net/prodpolweb/voh_movie/tweezer/h2eb3njq16.MP4?ODgzNA==" TargetMode="External" Type="http://schemas.openxmlformats.org/officeDocument/2006/relationships/hyperlink"/>
<Relationship Id="rId1015" Target="https://d1s5m21q2l18ke.cloudfront.net/VISION360/Vision360.html?d=h2eb3njq16&amp;surl=https://d1s5m21q2l18ke.cloudfront.net/v360_mov_white/&amp;ODgzNA==" TargetMode="External" Type="http://schemas.openxmlformats.org/officeDocument/2006/relationships/hyperlink"/>
<Relationship Id="rId1016" Target="https://d1s5m21q2l18ke.cloudfront.net/VISION360/Vision360.html?d=h2eb3njq16&amp;surl=https://d1s5m21q2l18ke.cloudfront.net/v360_mov_black/&amp;ODgzNA==" TargetMode="External" Type="http://schemas.openxmlformats.org/officeDocument/2006/relationships/hyperlink"/>
<Relationship Id="rId1017" Target="https://d1s5m21q2l18ke.cloudfront.net/v360_mov/h2eb3njq16.HTML?ODgzNA==" TargetMode="External" Type="http://schemas.openxmlformats.org/officeDocument/2006/relationships/hyperlink"/>
<Relationship Id="rId1018" Target="https://d1s5m21q2l18ke.cloudfront.net/white_mov_video/h2eb3njq16.MP4?ODgzNA==" TargetMode="External" Type="http://schemas.openxmlformats.org/officeDocument/2006/relationships/hyperlink"/>
<Relationship Id="rId1019" Target="https://d1s5m21q2l18ke.cloudfront.net/plotting.html?h2eb3njq16" TargetMode="External" Type="http://schemas.openxmlformats.org/officeDocument/2006/relationships/hyperlink"/>
<Relationship Id="rId102" Target="https://d1g2oudknjs8jf.cloudfront.net/prodpolweb/voh_movie/back/j2db5pmq15.MP4?ODgzNA==" TargetMode="External" Type="http://schemas.openxmlformats.org/officeDocument/2006/relationships/hyperlink"/>
<Relationship Id="rId1020" Target="https://d1g2oudknjs8jf.cloudfront.net/prodpolweb/fl_img/h2eb3njq16.JPG?ODgzNA==" TargetMode="External" Type="http://schemas.openxmlformats.org/officeDocument/2006/relationships/hyperlink"/>
<Relationship Id="rId1021" Target="https://dyffw9lb8wur6.cloudfront.net/v360videos/h2eb3njq16.MP4?ODgzNA==" TargetMode="External" Type="http://schemas.openxmlformats.org/officeDocument/2006/relationships/hyperlink"/>
<Relationship Id="rId1022" Target="https://d1g2oudknjs8jf.cloudfront.net/prodpolweb/asetimage/h2eb3njq16.JPG?ODgzNA==" TargetMode="External" Type="http://schemas.openxmlformats.org/officeDocument/2006/relationships/hyperlink"/>
<Relationship Id="rId1023" Target="https://d1g2oudknjs8jf.cloudfront.net/prodpolweb/cert/GIAn9eb7llq118.PDF?ODgzNA==" TargetMode="External" Type="http://schemas.openxmlformats.org/officeDocument/2006/relationships/hyperlink"/>
<Relationship Id="rId1024" Target="https://d1g2oudknjs8jf.cloudfront.net/prodpolweb/imgfiles/n9eb7llq118.JPG?ODgzNA==" TargetMode="External" Type="http://schemas.openxmlformats.org/officeDocument/2006/relationships/hyperlink"/>
<Relationship Id="rId1025" Target="https://d1g2oudknjs8jf.cloudfront.net/prodpolweb/voh_movie/front/n9eb7llq118.MP4?ODgzNA==" TargetMode="External" Type="http://schemas.openxmlformats.org/officeDocument/2006/relationships/hyperlink"/>
<Relationship Id="rId1026" Target="https://d1g2oudknjs8jf.cloudfront.net/prodpolweb/voh_movie/back/n9eb7llq118.MP4?ODgzNA==" TargetMode="External" Type="http://schemas.openxmlformats.org/officeDocument/2006/relationships/hyperlink"/>
<Relationship Id="rId1027" Target="https://d1g2oudknjs8jf.cloudfront.net/prodpolweb/voh_movie/tweezer/n9eb7llq118.MP4?ODgzNA==" TargetMode="External" Type="http://schemas.openxmlformats.org/officeDocument/2006/relationships/hyperlink"/>
<Relationship Id="rId1028" Target="https://d1s5m21q2l18ke.cloudfront.net/VISION360/Vision360.html?d=n9eb7llq118&amp;surl=https://d1s5m21q2l18ke.cloudfront.net/v360_mov_white/&amp;ODgzNA==" TargetMode="External" Type="http://schemas.openxmlformats.org/officeDocument/2006/relationships/hyperlink"/>
<Relationship Id="rId1029" Target="https://d1s5m21q2l18ke.cloudfront.net/VISION360/Vision360.html?d=n9eb7llq118&amp;surl=https://d1s5m21q2l18ke.cloudfront.net/v360_mov_black/&amp;ODgzNA==" TargetMode="External" Type="http://schemas.openxmlformats.org/officeDocument/2006/relationships/hyperlink"/>
<Relationship Id="rId103" Target="https://d1g2oudknjs8jf.cloudfront.net/prodpolweb/voh_movie/tweezer/j2db5pmq15.MP4?ODgzNA==" TargetMode="External" Type="http://schemas.openxmlformats.org/officeDocument/2006/relationships/hyperlink"/>
<Relationship Id="rId1030" Target="https://d1s5m21q2l18ke.cloudfront.net/v360_mov/n9eb7llq118.HTML?ODgzNA==" TargetMode="External" Type="http://schemas.openxmlformats.org/officeDocument/2006/relationships/hyperlink"/>
<Relationship Id="rId1031" Target="https://d1s5m21q2l18ke.cloudfront.net/white_mov_video/n9eb7llq118.MP4?ODgzNA==" TargetMode="External" Type="http://schemas.openxmlformats.org/officeDocument/2006/relationships/hyperlink"/>
<Relationship Id="rId1032" Target="https://d1s5m21q2l18ke.cloudfront.net/plotting.html?n9eb7llq118" TargetMode="External" Type="http://schemas.openxmlformats.org/officeDocument/2006/relationships/hyperlink"/>
<Relationship Id="rId1033" Target="https://d1g2oudknjs8jf.cloudfront.net/prodpolweb/fl_img/n9eb7llq118.JPG?ODgzNA==" TargetMode="External" Type="http://schemas.openxmlformats.org/officeDocument/2006/relationships/hyperlink"/>
<Relationship Id="rId1034" Target="https://dyffw9lb8wur6.cloudfront.net/v360videos/n9eb7llq118.MP4?ODgzNA==" TargetMode="External" Type="http://schemas.openxmlformats.org/officeDocument/2006/relationships/hyperlink"/>
<Relationship Id="rId1035" Target="https://d1g2oudknjs8jf.cloudfront.net/prodpolweb/asetimage/n9eb7llq118.JPG?ODgzNA==" TargetMode="External" Type="http://schemas.openxmlformats.org/officeDocument/2006/relationships/hyperlink"/>
<Relationship Id="rId1036" Target="https://d1g2oudknjs8jf.cloudfront.net/prodpolweb/cert/GIAh10cb9okq10.PDF?ODgzNA==" TargetMode="External" Type="http://schemas.openxmlformats.org/officeDocument/2006/relationships/hyperlink"/>
<Relationship Id="rId1037" Target="https://d1g2oudknjs8jf.cloudfront.net/prodpolweb/imgfiles/h10cb9okq10.JPG?ODgzNA==" TargetMode="External" Type="http://schemas.openxmlformats.org/officeDocument/2006/relationships/hyperlink"/>
<Relationship Id="rId1038" Target="https://d1g2oudknjs8jf.cloudfront.net/prodpolweb/voh_movie/front/h10cb9okq10.MP4?ODgzNA==" TargetMode="External" Type="http://schemas.openxmlformats.org/officeDocument/2006/relationships/hyperlink"/>
<Relationship Id="rId1039" Target="https://d1g2oudknjs8jf.cloudfront.net/prodpolweb/voh_movie/back/h10cb9okq10.MP4?ODgzNA==" TargetMode="External" Type="http://schemas.openxmlformats.org/officeDocument/2006/relationships/hyperlink"/>
<Relationship Id="rId104" Target="https://d1s5m21q2l18ke.cloudfront.net/VISION360/Vision360.html?d=j2db5pmq15&amp;surl=https://d1s5m21q2l18ke.cloudfront.net/v360_mov_white/&amp;ODgzNA==" TargetMode="External" Type="http://schemas.openxmlformats.org/officeDocument/2006/relationships/hyperlink"/>
<Relationship Id="rId1040" Target="https://d1g2oudknjs8jf.cloudfront.net/prodpolweb/voh_movie/tweezer/h10cb9okq10.MP4?ODgzNA==" TargetMode="External" Type="http://schemas.openxmlformats.org/officeDocument/2006/relationships/hyperlink"/>
<Relationship Id="rId1041" Target="https://d1s5m21q2l18ke.cloudfront.net/VISION360/Vision360.html?d=h10cb9okq10&amp;surl=https://d1s5m21q2l18ke.cloudfront.net/v360_mov_white/&amp;ODgzNA==" TargetMode="External" Type="http://schemas.openxmlformats.org/officeDocument/2006/relationships/hyperlink"/>
<Relationship Id="rId1042" Target="https://d1s5m21q2l18ke.cloudfront.net/VISION360/Vision360.html?d=h10cb9okq10&amp;surl=https://d1s5m21q2l18ke.cloudfront.net/v360_mov_black/&amp;ODgzNA==" TargetMode="External" Type="http://schemas.openxmlformats.org/officeDocument/2006/relationships/hyperlink"/>
<Relationship Id="rId1043" Target="https://d1s5m21q2l18ke.cloudfront.net/v360_mov/h10cb9okq10.HTML?ODgzNA==" TargetMode="External" Type="http://schemas.openxmlformats.org/officeDocument/2006/relationships/hyperlink"/>
<Relationship Id="rId1044" Target="https://d1s5m21q2l18ke.cloudfront.net/white_mov_video/h10cb9okq10.MP4?ODgzNA==" TargetMode="External" Type="http://schemas.openxmlformats.org/officeDocument/2006/relationships/hyperlink"/>
<Relationship Id="rId1045" Target="https://d1s5m21q2l18ke.cloudfront.net/plotting.html?h10cb9okq10" TargetMode="External" Type="http://schemas.openxmlformats.org/officeDocument/2006/relationships/hyperlink"/>
<Relationship Id="rId1046" Target="https://d1g2oudknjs8jf.cloudfront.net/prodpolweb/fl_img/h10cb9okq10.JPG?ODgzNA==" TargetMode="External" Type="http://schemas.openxmlformats.org/officeDocument/2006/relationships/hyperlink"/>
<Relationship Id="rId1047" Target="https://dyffw9lb8wur6.cloudfront.net/v360videos/h10cb9okq10.MP4?ODgzNA==" TargetMode="External" Type="http://schemas.openxmlformats.org/officeDocument/2006/relationships/hyperlink"/>
<Relationship Id="rId1048" Target="https://d1g2oudknjs8jf.cloudfront.net/prodpolweb/asetimage/h10cb9okq10.JPG?ODgzNA==" TargetMode="External" Type="http://schemas.openxmlformats.org/officeDocument/2006/relationships/hyperlink"/>
<Relationship Id="rId1049" Target="https://d1g2oudknjs8jf.cloudfront.net/prodpolweb/cert/GIAh2eb7rlq16.PDF?ODgzNA==" TargetMode="External" Type="http://schemas.openxmlformats.org/officeDocument/2006/relationships/hyperlink"/>
<Relationship Id="rId105" Target="https://d1s5m21q2l18ke.cloudfront.net/VISION360/Vision360.html?d=j2db5pmq15&amp;surl=https://d1s5m21q2l18ke.cloudfront.net/v360_mov_black/&amp;ODgzNA==" TargetMode="External" Type="http://schemas.openxmlformats.org/officeDocument/2006/relationships/hyperlink"/>
<Relationship Id="rId1050" Target="https://d1g2oudknjs8jf.cloudfront.net/prodpolweb/imgfiles/h2eb7rlq16.JPG?ODgzNA==" TargetMode="External" Type="http://schemas.openxmlformats.org/officeDocument/2006/relationships/hyperlink"/>
<Relationship Id="rId1051" Target="https://d1g2oudknjs8jf.cloudfront.net/prodpolweb/voh_movie/front/h2eb7rlq16.MP4?ODgzNA==" TargetMode="External" Type="http://schemas.openxmlformats.org/officeDocument/2006/relationships/hyperlink"/>
<Relationship Id="rId1052" Target="https://d1g2oudknjs8jf.cloudfront.net/prodpolweb/voh_movie/back/h2eb7rlq16.MP4?ODgzNA==" TargetMode="External" Type="http://schemas.openxmlformats.org/officeDocument/2006/relationships/hyperlink"/>
<Relationship Id="rId1053" Target="https://d1g2oudknjs8jf.cloudfront.net/prodpolweb/voh_movie/tweezer/h2eb7rlq16.MP4?ODgzNA==" TargetMode="External" Type="http://schemas.openxmlformats.org/officeDocument/2006/relationships/hyperlink"/>
<Relationship Id="rId1054" Target="https://d1s5m21q2l18ke.cloudfront.net/VISION360/Vision360.html?d=h2eb7rlq16&amp;surl=https://d1s5m21q2l18ke.cloudfront.net/v360_mov_white/&amp;ODgzNA==" TargetMode="External" Type="http://schemas.openxmlformats.org/officeDocument/2006/relationships/hyperlink"/>
<Relationship Id="rId1055" Target="https://d1s5m21q2l18ke.cloudfront.net/VISION360/Vision360.html?d=h2eb7rlq16&amp;surl=https://d1s5m21q2l18ke.cloudfront.net/v360_mov_black/&amp;ODgzNA==" TargetMode="External" Type="http://schemas.openxmlformats.org/officeDocument/2006/relationships/hyperlink"/>
<Relationship Id="rId1056" Target="https://d1s5m21q2l18ke.cloudfront.net/v360_mov/h2eb7rlq16.HTML?ODgzNA==" TargetMode="External" Type="http://schemas.openxmlformats.org/officeDocument/2006/relationships/hyperlink"/>
<Relationship Id="rId1057" Target="https://d1s5m21q2l18ke.cloudfront.net/white_mov_video/h2eb7rlq16.MP4?ODgzNA==" TargetMode="External" Type="http://schemas.openxmlformats.org/officeDocument/2006/relationships/hyperlink"/>
<Relationship Id="rId1058" Target="https://d1s5m21q2l18ke.cloudfront.net/plotting.html?h2eb7rlq16" TargetMode="External" Type="http://schemas.openxmlformats.org/officeDocument/2006/relationships/hyperlink"/>
<Relationship Id="rId1059" Target="https://d1g2oudknjs8jf.cloudfront.net/prodpolweb/fl_img/h2eb7rlq16.JPG?ODgzNA==" TargetMode="External" Type="http://schemas.openxmlformats.org/officeDocument/2006/relationships/hyperlink"/>
<Relationship Id="rId106" Target="https://d1s5m21q2l18ke.cloudfront.net/v360_mov/j2db5pmq15.HTML?ODgzNA==" TargetMode="External" Type="http://schemas.openxmlformats.org/officeDocument/2006/relationships/hyperlink"/>
<Relationship Id="rId1060" Target="https://dyffw9lb8wur6.cloudfront.net/v360videos/h2eb7rlq16.MP4?ODgzNA==" TargetMode="External" Type="http://schemas.openxmlformats.org/officeDocument/2006/relationships/hyperlink"/>
<Relationship Id="rId1061" Target="https://d1g2oudknjs8jf.cloudfront.net/prodpolweb/asetimage/h2eb7rlq16.JPG?ODgzNA==" TargetMode="External" Type="http://schemas.openxmlformats.org/officeDocument/2006/relationships/hyperlink"/>
<Relationship Id="rId1062" Target="https://d1g2oudknjs8jf.cloudfront.net/prodpolweb/cert/GIAn6kb9skq172.PDF?ODgzNA==" TargetMode="External" Type="http://schemas.openxmlformats.org/officeDocument/2006/relationships/hyperlink"/>
<Relationship Id="rId1063" Target="https://d1g2oudknjs8jf.cloudfront.net/prodpolweb/imgfiles/n6kb9skq172.JPG?ODgzNA==" TargetMode="External" Type="http://schemas.openxmlformats.org/officeDocument/2006/relationships/hyperlink"/>
<Relationship Id="rId1064" Target="https://d1g2oudknjs8jf.cloudfront.net/prodpolweb/voh_movie/front/n6kb9skq172.MP4?ODgzNA==" TargetMode="External" Type="http://schemas.openxmlformats.org/officeDocument/2006/relationships/hyperlink"/>
<Relationship Id="rId1065" Target="https://d1g2oudknjs8jf.cloudfront.net/prodpolweb/voh_movie/back/n6kb9skq172.MP4?ODgzNA==" TargetMode="External" Type="http://schemas.openxmlformats.org/officeDocument/2006/relationships/hyperlink"/>
<Relationship Id="rId1066" Target="https://d1g2oudknjs8jf.cloudfront.net/prodpolweb/voh_movie/tweezer/n6kb9skq172.MP4?ODgzNA==" TargetMode="External" Type="http://schemas.openxmlformats.org/officeDocument/2006/relationships/hyperlink"/>
<Relationship Id="rId1067" Target="https://d1s5m21q2l18ke.cloudfront.net/VISION360/Vision360.html?d=n6kb9skq172&amp;surl=https://d1s5m21q2l18ke.cloudfront.net/v360_mov_white/&amp;ODgzNA==" TargetMode="External" Type="http://schemas.openxmlformats.org/officeDocument/2006/relationships/hyperlink"/>
<Relationship Id="rId1068" Target="https://d1s5m21q2l18ke.cloudfront.net/VISION360/Vision360.html?d=n6kb9skq172&amp;surl=https://d1s5m21q2l18ke.cloudfront.net/v360_mov_black/&amp;ODgzNA==" TargetMode="External" Type="http://schemas.openxmlformats.org/officeDocument/2006/relationships/hyperlink"/>
<Relationship Id="rId1069" Target="https://d1s5m21q2l18ke.cloudfront.net/v360_mov/n6kb9skq172.HTML?ODgzNA==" TargetMode="External" Type="http://schemas.openxmlformats.org/officeDocument/2006/relationships/hyperlink"/>
<Relationship Id="rId107" Target="https://d1s5m21q2l18ke.cloudfront.net/white_mov_video/j2db5pmq15.MP4?ODgzNA==" TargetMode="External" Type="http://schemas.openxmlformats.org/officeDocument/2006/relationships/hyperlink"/>
<Relationship Id="rId1070" Target="https://d1s5m21q2l18ke.cloudfront.net/white_mov_video/n6kb9skq172.MP4?ODgzNA==" TargetMode="External" Type="http://schemas.openxmlformats.org/officeDocument/2006/relationships/hyperlink"/>
<Relationship Id="rId1071" Target="https://d1s5m21q2l18ke.cloudfront.net/plotting.html?n6kb9skq172" TargetMode="External" Type="http://schemas.openxmlformats.org/officeDocument/2006/relationships/hyperlink"/>
<Relationship Id="rId1072" Target="https://d1g2oudknjs8jf.cloudfront.net/prodpolweb/fl_img/n6kb9skq172.JPG?ODgzNA==" TargetMode="External" Type="http://schemas.openxmlformats.org/officeDocument/2006/relationships/hyperlink"/>
<Relationship Id="rId1073" Target="https://dyffw9lb8wur6.cloudfront.net/v360videos/n6kb9skq172.MP4?ODgzNA==" TargetMode="External" Type="http://schemas.openxmlformats.org/officeDocument/2006/relationships/hyperlink"/>
<Relationship Id="rId1074" Target="https://d1g2oudknjs8jf.cloudfront.net/prodpolweb/asetimage/n6kb9skq172.JPG?ODgzNA==" TargetMode="External" Type="http://schemas.openxmlformats.org/officeDocument/2006/relationships/hyperlink"/>
<Relationship Id="rId1075" Target="https://d1g2oudknjs8jf.cloudfront.net/prodpolweb/cert/GIAf7ib5nnq16.PDF?ODgzNA==" TargetMode="External" Type="http://schemas.openxmlformats.org/officeDocument/2006/relationships/hyperlink"/>
<Relationship Id="rId1076" Target="https://d1g2oudknjs8jf.cloudfront.net/prodpolweb/imgfiles/f7ib5nnq16.JPG?ODgzNA==" TargetMode="External" Type="http://schemas.openxmlformats.org/officeDocument/2006/relationships/hyperlink"/>
<Relationship Id="rId1077" Target="https://d1g2oudknjs8jf.cloudfront.net/prodpolweb/voh_movie/front/f7ib5nnq16.MP4?ODgzNA==" TargetMode="External" Type="http://schemas.openxmlformats.org/officeDocument/2006/relationships/hyperlink"/>
<Relationship Id="rId1078" Target="https://d1g2oudknjs8jf.cloudfront.net/prodpolweb/voh_movie/back/f7ib5nnq16.MP4?ODgzNA==" TargetMode="External" Type="http://schemas.openxmlformats.org/officeDocument/2006/relationships/hyperlink"/>
<Relationship Id="rId1079" Target="https://d1g2oudknjs8jf.cloudfront.net/prodpolweb/voh_movie/tweezer/f7ib5nnq16.MP4?ODgzNA==" TargetMode="External" Type="http://schemas.openxmlformats.org/officeDocument/2006/relationships/hyperlink"/>
<Relationship Id="rId108" Target="https://d1s5m21q2l18ke.cloudfront.net/plotting.html?j2db5pmq15" TargetMode="External" Type="http://schemas.openxmlformats.org/officeDocument/2006/relationships/hyperlink"/>
<Relationship Id="rId1080" Target="https://d1s5m21q2l18ke.cloudfront.net/VISION360/Vision360.html?d=f7ib5nnq16&amp;surl=https://d1s5m21q2l18ke.cloudfront.net/v360_mov_white/&amp;ODgzNA==" TargetMode="External" Type="http://schemas.openxmlformats.org/officeDocument/2006/relationships/hyperlink"/>
<Relationship Id="rId1081" Target="https://d1s5m21q2l18ke.cloudfront.net/VISION360/Vision360.html?d=f7ib5nnq16&amp;surl=https://d1s5m21q2l18ke.cloudfront.net/v360_mov_black/&amp;ODgzNA==" TargetMode="External" Type="http://schemas.openxmlformats.org/officeDocument/2006/relationships/hyperlink"/>
<Relationship Id="rId1082" Target="https://d1s5m21q2l18ke.cloudfront.net/v360_mov/f7ib5nnq16.HTML?ODgzNA==" TargetMode="External" Type="http://schemas.openxmlformats.org/officeDocument/2006/relationships/hyperlink"/>
<Relationship Id="rId1083" Target="https://d1s5m21q2l18ke.cloudfront.net/white_mov_video/f7ib5nnq16.MP4?ODgzNA==" TargetMode="External" Type="http://schemas.openxmlformats.org/officeDocument/2006/relationships/hyperlink"/>
<Relationship Id="rId1084" Target="https://d1s5m21q2l18ke.cloudfront.net/plotting.html?f7ib5nnq16" TargetMode="External" Type="http://schemas.openxmlformats.org/officeDocument/2006/relationships/hyperlink"/>
<Relationship Id="rId1085" Target="https://dyffw9lb8wur6.cloudfront.net/v360videos/f7ib5nnq16.MP4?ODgzNA==" TargetMode="External" Type="http://schemas.openxmlformats.org/officeDocument/2006/relationships/hyperlink"/>
<Relationship Id="rId1086" Target="https://d1g2oudknjs8jf.cloudfront.net/prodpolweb/asetimage/f7ib5nnq16.JPG?ODgzNA==" TargetMode="External" Type="http://schemas.openxmlformats.org/officeDocument/2006/relationships/hyperlink"/>
<Relationship Id="rId1087" Target="https://d1g2oudknjs8jf.cloudfront.net/prodpolweb/cert/GIAn3eb5skq118.PDF?ODgzNA==" TargetMode="External" Type="http://schemas.openxmlformats.org/officeDocument/2006/relationships/hyperlink"/>
<Relationship Id="rId1088" Target="https://d1g2oudknjs8jf.cloudfront.net/prodpolweb/imgfiles/n3eb5skq118.JPG?ODgzNA==" TargetMode="External" Type="http://schemas.openxmlformats.org/officeDocument/2006/relationships/hyperlink"/>
<Relationship Id="rId1089" Target="https://d1g2oudknjs8jf.cloudfront.net/prodpolweb/voh_movie/front/n3eb5skq118.MP4?ODgzNA==" TargetMode="External" Type="http://schemas.openxmlformats.org/officeDocument/2006/relationships/hyperlink"/>
<Relationship Id="rId109" Target="https://dyffw9lb8wur6.cloudfront.net/v360videos/j2db5pmq15.MP4?ODgzNA==" TargetMode="External" Type="http://schemas.openxmlformats.org/officeDocument/2006/relationships/hyperlink"/>
<Relationship Id="rId1090" Target="https://d1g2oudknjs8jf.cloudfront.net/prodpolweb/voh_movie/back/n3eb5skq118.MP4?ODgzNA==" TargetMode="External" Type="http://schemas.openxmlformats.org/officeDocument/2006/relationships/hyperlink"/>
<Relationship Id="rId1091" Target="https://d1g2oudknjs8jf.cloudfront.net/prodpolweb/voh_movie/tweezer/n3eb5skq118.MP4?ODgzNA==" TargetMode="External" Type="http://schemas.openxmlformats.org/officeDocument/2006/relationships/hyperlink"/>
<Relationship Id="rId1092" Target="https://d1s5m21q2l18ke.cloudfront.net/VISION360/Vision360.html?d=n3eb5skq118&amp;surl=https://d1s5m21q2l18ke.cloudfront.net/v360_mov_white/&amp;ODgzNA==" TargetMode="External" Type="http://schemas.openxmlformats.org/officeDocument/2006/relationships/hyperlink"/>
<Relationship Id="rId1093" Target="https://d1s5m21q2l18ke.cloudfront.net/VISION360/Vision360.html?d=n3eb5skq118&amp;surl=https://d1s5m21q2l18ke.cloudfront.net/v360_mov_black/&amp;ODgzNA==" TargetMode="External" Type="http://schemas.openxmlformats.org/officeDocument/2006/relationships/hyperlink"/>
<Relationship Id="rId1094" Target="https://d1s5m21q2l18ke.cloudfront.net/v360_mov/n3eb5skq118.HTML?ODgzNA==" TargetMode="External" Type="http://schemas.openxmlformats.org/officeDocument/2006/relationships/hyperlink"/>
<Relationship Id="rId1095" Target="https://d1s5m21q2l18ke.cloudfront.net/white_mov_video/n3eb5skq118.MP4?ODgzNA==" TargetMode="External" Type="http://schemas.openxmlformats.org/officeDocument/2006/relationships/hyperlink"/>
<Relationship Id="rId1096" Target="https://d1s5m21q2l18ke.cloudfront.net/plotting.html?n3eb5skq118" TargetMode="External" Type="http://schemas.openxmlformats.org/officeDocument/2006/relationships/hyperlink"/>
<Relationship Id="rId1097" Target="https://dyffw9lb8wur6.cloudfront.net/v360videos/n3eb5skq118.MP4?ODgzNA==" TargetMode="External" Type="http://schemas.openxmlformats.org/officeDocument/2006/relationships/hyperlink"/>
<Relationship Id="rId1098" Target="https://d1g2oudknjs8jf.cloudfront.net/prodpolweb/asetimage/n3eb5skq118.JPG?ODgzNA==" TargetMode="External" Type="http://schemas.openxmlformats.org/officeDocument/2006/relationships/hyperlink"/>
<Relationship Id="rId1099" Target="https://d1g2oudknjs8jf.cloudfront.net/prodpolweb/cert/GIAn4fb3ljq127.PDF?ODgzNA==" TargetMode="External" Type="http://schemas.openxmlformats.org/officeDocument/2006/relationships/hyperlink"/>
<Relationship Id="rId11" Target="https://dyffw9lb8wur6.cloudfront.net/v360videos/l10cb9tmp10.MP4?ODgzNA==" TargetMode="External" Type="http://schemas.openxmlformats.org/officeDocument/2006/relationships/hyperlink"/>
<Relationship Id="rId110" Target="https://d1g2oudknjs8jf.cloudfront.net/prodpolweb/asetimage/j2db5pmq15.JPG?ODgzNA==" TargetMode="External" Type="http://schemas.openxmlformats.org/officeDocument/2006/relationships/hyperlink"/>
<Relationship Id="rId1100" Target="https://d1g2oudknjs8jf.cloudfront.net/prodpolweb/imgfiles/n4fb3ljq127.JPG?ODgzNA==" TargetMode="External" Type="http://schemas.openxmlformats.org/officeDocument/2006/relationships/hyperlink"/>
<Relationship Id="rId1101" Target="https://d1g2oudknjs8jf.cloudfront.net/prodpolweb/voh_movie/front/n4fb3ljq127.MP4?ODgzNA==" TargetMode="External" Type="http://schemas.openxmlformats.org/officeDocument/2006/relationships/hyperlink"/>
<Relationship Id="rId1102" Target="https://d1g2oudknjs8jf.cloudfront.net/prodpolweb/voh_movie/back/n4fb3ljq127.MP4?ODgzNA==" TargetMode="External" Type="http://schemas.openxmlformats.org/officeDocument/2006/relationships/hyperlink"/>
<Relationship Id="rId1103" Target="https://d1g2oudknjs8jf.cloudfront.net/prodpolweb/voh_movie/tweezer/n4fb3ljq127.MP4?ODgzNA==" TargetMode="External" Type="http://schemas.openxmlformats.org/officeDocument/2006/relationships/hyperlink"/>
<Relationship Id="rId1104" Target="https://d1s5m21q2l18ke.cloudfront.net/VISION360/Vision360.html?d=n4fb3ljq127&amp;surl=https://d1s5m21q2l18ke.cloudfront.net/v360_mov_white/&amp;ODgzNA==" TargetMode="External" Type="http://schemas.openxmlformats.org/officeDocument/2006/relationships/hyperlink"/>
<Relationship Id="rId1105" Target="https://d1s5m21q2l18ke.cloudfront.net/VISION360/Vision360.html?d=n4fb3ljq127&amp;surl=https://d1s5m21q2l18ke.cloudfront.net/v360_mov_black/&amp;ODgzNA==" TargetMode="External" Type="http://schemas.openxmlformats.org/officeDocument/2006/relationships/hyperlink"/>
<Relationship Id="rId1106" Target="https://d1s5m21q2l18ke.cloudfront.net/v360_mov/n4fb3ljq127.HTML?ODgzNA==" TargetMode="External" Type="http://schemas.openxmlformats.org/officeDocument/2006/relationships/hyperlink"/>
<Relationship Id="rId1107" Target="https://d1s5m21q2l18ke.cloudfront.net/white_mov_video/n4fb3ljq127.MP4?ODgzNA==" TargetMode="External" Type="http://schemas.openxmlformats.org/officeDocument/2006/relationships/hyperlink"/>
<Relationship Id="rId1108" Target="https://d1s5m21q2l18ke.cloudfront.net/plotting.html?n4fb3ljq127" TargetMode="External" Type="http://schemas.openxmlformats.org/officeDocument/2006/relationships/hyperlink"/>
<Relationship Id="rId1109" Target="https://d1g2oudknjs8jf.cloudfront.net/prodpolweb/fl_img/n4fb3ljq127.JPG?ODgzNA==" TargetMode="External" Type="http://schemas.openxmlformats.org/officeDocument/2006/relationships/hyperlink"/>
<Relationship Id="rId111" Target="https://d1g2oudknjs8jf.cloudfront.net/prodpolweb/cert/GIAj6eb9rkq110.PDF?ODgzNA==" TargetMode="External" Type="http://schemas.openxmlformats.org/officeDocument/2006/relationships/hyperlink"/>
<Relationship Id="rId1110" Target="https://dyffw9lb8wur6.cloudfront.net/v360videos/n4fb3ljq127.MP4?ODgzNA==" TargetMode="External" Type="http://schemas.openxmlformats.org/officeDocument/2006/relationships/hyperlink"/>
<Relationship Id="rId1111" Target="https://d1g2oudknjs8jf.cloudfront.net/prodpolweb/asetimage/n4fb3ljq127.JPG?ODgzNA==" TargetMode="External" Type="http://schemas.openxmlformats.org/officeDocument/2006/relationships/hyperlink"/>
<Relationship Id="rId1112" Target="https://d1g2oudknjs8jf.cloudfront.net/prodpolweb/cert/GIAn5db9omq19.PDF?ODgzNA==" TargetMode="External" Type="http://schemas.openxmlformats.org/officeDocument/2006/relationships/hyperlink"/>
<Relationship Id="rId1113" Target="https://d1g2oudknjs8jf.cloudfront.net/prodpolweb/imgfiles/n5db9omq19.JPG?ODgzNA==" TargetMode="External" Type="http://schemas.openxmlformats.org/officeDocument/2006/relationships/hyperlink"/>
<Relationship Id="rId1114" Target="https://d1g2oudknjs8jf.cloudfront.net/prodpolweb/voh_movie/front/n5db9omq19.MP4?ODgzNA==" TargetMode="External" Type="http://schemas.openxmlformats.org/officeDocument/2006/relationships/hyperlink"/>
<Relationship Id="rId1115" Target="https://d1g2oudknjs8jf.cloudfront.net/prodpolweb/voh_movie/back/n5db9omq19.MP4?ODgzNA==" TargetMode="External" Type="http://schemas.openxmlformats.org/officeDocument/2006/relationships/hyperlink"/>
<Relationship Id="rId1116" Target="https://d1g2oudknjs8jf.cloudfront.net/prodpolweb/voh_movie/tweezer/n5db9omq19.MP4?ODgzNA==" TargetMode="External" Type="http://schemas.openxmlformats.org/officeDocument/2006/relationships/hyperlink"/>
<Relationship Id="rId1117" Target="https://d1s5m21q2l18ke.cloudfront.net/VISION360/Vision360.html?d=n5db9omq19&amp;surl=https://d1s5m21q2l18ke.cloudfront.net/v360_mov_white/&amp;ODgzNA==" TargetMode="External" Type="http://schemas.openxmlformats.org/officeDocument/2006/relationships/hyperlink"/>
<Relationship Id="rId1118" Target="https://d1s5m21q2l18ke.cloudfront.net/VISION360/Vision360.html?d=n5db9omq19&amp;surl=https://d1s5m21q2l18ke.cloudfront.net/v360_mov_black/&amp;ODgzNA==" TargetMode="External" Type="http://schemas.openxmlformats.org/officeDocument/2006/relationships/hyperlink"/>
<Relationship Id="rId1119" Target="https://d1s5m21q2l18ke.cloudfront.net/v360_mov/n5db9omq19.HTML?ODgzNA==" TargetMode="External" Type="http://schemas.openxmlformats.org/officeDocument/2006/relationships/hyperlink"/>
<Relationship Id="rId112" Target="https://d1g2oudknjs8jf.cloudfront.net/prodpolweb/imgfiles/j6eb9rkq110.JPG?ODgzNA==" TargetMode="External" Type="http://schemas.openxmlformats.org/officeDocument/2006/relationships/hyperlink"/>
<Relationship Id="rId1120" Target="https://d1s5m21q2l18ke.cloudfront.net/white_mov_video/n5db9omq19.MP4?ODgzNA==" TargetMode="External" Type="http://schemas.openxmlformats.org/officeDocument/2006/relationships/hyperlink"/>
<Relationship Id="rId1121" Target="https://d1s5m21q2l18ke.cloudfront.net/plotting.html?n5db9omq19" TargetMode="External" Type="http://schemas.openxmlformats.org/officeDocument/2006/relationships/hyperlink"/>
<Relationship Id="rId1122" Target="https://dyffw9lb8wur6.cloudfront.net/v360videos/n5db9omq19.MP4?ODgzNA==" TargetMode="External" Type="http://schemas.openxmlformats.org/officeDocument/2006/relationships/hyperlink"/>
<Relationship Id="rId1123" Target="https://d1g2oudknjs8jf.cloudfront.net/prodpolweb/asetimage/n5db9omq19.JPG?ODgzNA==" TargetMode="External" Type="http://schemas.openxmlformats.org/officeDocument/2006/relationships/hyperlink"/>
<Relationship Id="rId1124" Target="https://d1g2oudknjs8jf.cloudfront.net/prodpolweb/cert/GIAj9ib3kjq130.PDF?ODgzNA==" TargetMode="External" Type="http://schemas.openxmlformats.org/officeDocument/2006/relationships/hyperlink"/>
<Relationship Id="rId1125" Target="https://d1g2oudknjs8jf.cloudfront.net/prodpolweb/imgfiles/j9ib3kjq130.JPG?ODgzNA==" TargetMode="External" Type="http://schemas.openxmlformats.org/officeDocument/2006/relationships/hyperlink"/>
<Relationship Id="rId1126" Target="https://d1g2oudknjs8jf.cloudfront.net/prodpolweb/voh_movie/front/j9ib3kjq130.MP4?ODgzNA==" TargetMode="External" Type="http://schemas.openxmlformats.org/officeDocument/2006/relationships/hyperlink"/>
<Relationship Id="rId1127" Target="https://d1g2oudknjs8jf.cloudfront.net/prodpolweb/voh_movie/back/j9ib3kjq130.MP4?ODgzNA==" TargetMode="External" Type="http://schemas.openxmlformats.org/officeDocument/2006/relationships/hyperlink"/>
<Relationship Id="rId1128" Target="https://d1g2oudknjs8jf.cloudfront.net/prodpolweb/voh_movie/tweezer/j9ib3kjq130.MP4?ODgzNA==" TargetMode="External" Type="http://schemas.openxmlformats.org/officeDocument/2006/relationships/hyperlink"/>
<Relationship Id="rId1129" Target="https://d1s5m21q2l18ke.cloudfront.net/VISION360/Vision360.html?d=j9ib3kjq130&amp;surl=https://d1s5m21q2l18ke.cloudfront.net/v360_mov_white/&amp;ODgzNA==" TargetMode="External" Type="http://schemas.openxmlformats.org/officeDocument/2006/relationships/hyperlink"/>
<Relationship Id="rId113" Target="https://d1g2oudknjs8jf.cloudfront.net/prodpolweb/voh_movie/front/j6eb9rkq110.MP4?ODgzNA==" TargetMode="External" Type="http://schemas.openxmlformats.org/officeDocument/2006/relationships/hyperlink"/>
<Relationship Id="rId1130" Target="https://d1s5m21q2l18ke.cloudfront.net/VISION360/Vision360.html?d=j9ib3kjq130&amp;surl=https://d1s5m21q2l18ke.cloudfront.net/v360_mov_black/&amp;ODgzNA==" TargetMode="External" Type="http://schemas.openxmlformats.org/officeDocument/2006/relationships/hyperlink"/>
<Relationship Id="rId1131" Target="https://d1s5m21q2l18ke.cloudfront.net/v360_mov/j9ib3kjq130.HTML?ODgzNA==" TargetMode="External" Type="http://schemas.openxmlformats.org/officeDocument/2006/relationships/hyperlink"/>
<Relationship Id="rId1132" Target="https://d1s5m21q2l18ke.cloudfront.net/white_mov_video/j9ib3kjq130.MP4?ODgzNA==" TargetMode="External" Type="http://schemas.openxmlformats.org/officeDocument/2006/relationships/hyperlink"/>
<Relationship Id="rId1133" Target="https://d1s5m21q2l18ke.cloudfront.net/plotting.html?j9ib3kjq130" TargetMode="External" Type="http://schemas.openxmlformats.org/officeDocument/2006/relationships/hyperlink"/>
<Relationship Id="rId1134" Target="https://dyffw9lb8wur6.cloudfront.net/v360videos/j9ib3kjq130.MP4?ODgzNA==" TargetMode="External" Type="http://schemas.openxmlformats.org/officeDocument/2006/relationships/hyperlink"/>
<Relationship Id="rId1135" Target="https://d1g2oudknjs8jf.cloudfront.net/prodpolweb/asetimage/j9ib3kjq130.JPG?ODgzNA==" TargetMode="External" Type="http://schemas.openxmlformats.org/officeDocument/2006/relationships/hyperlink"/>
<Relationship Id="rId1136" Target="https://d1g2oudknjs8jf.cloudfront.net/prodpolweb/cert/GIAn5cb3qlq10.PDF?ODgzNA==" TargetMode="External" Type="http://schemas.openxmlformats.org/officeDocument/2006/relationships/hyperlink"/>
<Relationship Id="rId1137" Target="https://d1g2oudknjs8jf.cloudfront.net/prodpolweb/imgfiles/n5cb3qlq10.JPG?ODgzNA==" TargetMode="External" Type="http://schemas.openxmlformats.org/officeDocument/2006/relationships/hyperlink"/>
<Relationship Id="rId1138" Target="https://d1g2oudknjs8jf.cloudfront.net/prodpolweb/voh_movie/front/n5cb3qlq10.MP4?ODgzNA==" TargetMode="External" Type="http://schemas.openxmlformats.org/officeDocument/2006/relationships/hyperlink"/>
<Relationship Id="rId1139" Target="https://d1g2oudknjs8jf.cloudfront.net/prodpolweb/voh_movie/back/n5cb3qlq10.MP4?ODgzNA==" TargetMode="External" Type="http://schemas.openxmlformats.org/officeDocument/2006/relationships/hyperlink"/>
<Relationship Id="rId114" Target="https://d1g2oudknjs8jf.cloudfront.net/prodpolweb/voh_movie/back/j6eb9rkq110.MP4?ODgzNA==" TargetMode="External" Type="http://schemas.openxmlformats.org/officeDocument/2006/relationships/hyperlink"/>
<Relationship Id="rId1140" Target="https://d1g2oudknjs8jf.cloudfront.net/prodpolweb/voh_movie/tweezer/n5cb3qlq10.MP4?ODgzNA==" TargetMode="External" Type="http://schemas.openxmlformats.org/officeDocument/2006/relationships/hyperlink"/>
<Relationship Id="rId1141" Target="https://d1s5m21q2l18ke.cloudfront.net/VISION360/Vision360.html?d=n5cb3qlq10&amp;surl=https://d1s5m21q2l18ke.cloudfront.net/v360_mov_white/&amp;ODgzNA==" TargetMode="External" Type="http://schemas.openxmlformats.org/officeDocument/2006/relationships/hyperlink"/>
<Relationship Id="rId1142" Target="https://d1s5m21q2l18ke.cloudfront.net/VISION360/Vision360.html?d=n5cb3qlq10&amp;surl=https://d1s5m21q2l18ke.cloudfront.net/v360_mov_black/&amp;ODgzNA==" TargetMode="External" Type="http://schemas.openxmlformats.org/officeDocument/2006/relationships/hyperlink"/>
<Relationship Id="rId1143" Target="https://d1s5m21q2l18ke.cloudfront.net/v360_mov/n5cb3qlq10.HTML?ODgzNA==" TargetMode="External" Type="http://schemas.openxmlformats.org/officeDocument/2006/relationships/hyperlink"/>
<Relationship Id="rId1144" Target="https://d1s5m21q2l18ke.cloudfront.net/white_mov_video/n5cb3qlq10.MP4?ODgzNA==" TargetMode="External" Type="http://schemas.openxmlformats.org/officeDocument/2006/relationships/hyperlink"/>
<Relationship Id="rId1145" Target="https://d1s5m21q2l18ke.cloudfront.net/plotting.html?n5cb3qlq10" TargetMode="External" Type="http://schemas.openxmlformats.org/officeDocument/2006/relationships/hyperlink"/>
<Relationship Id="rId1146" Target="https://dyffw9lb8wur6.cloudfront.net/v360videos/n5cb3qlq10.MP4?ODgzNA==" TargetMode="External" Type="http://schemas.openxmlformats.org/officeDocument/2006/relationships/hyperlink"/>
<Relationship Id="rId1147" Target="https://d1g2oudknjs8jf.cloudfront.net/prodpolweb/asetimage/n5cb3qlq10.JPG?ODgzNA==" TargetMode="External" Type="http://schemas.openxmlformats.org/officeDocument/2006/relationships/hyperlink"/>
<Relationship Id="rId1148" Target="https://d1g2oudknjs8jf.cloudfront.net/prodpolweb/cert/GIAf4fb5tiq13.PDF?ODgzNA==" TargetMode="External" Type="http://schemas.openxmlformats.org/officeDocument/2006/relationships/hyperlink"/>
<Relationship Id="rId1149" Target="https://d1g2oudknjs8jf.cloudfront.net/prodpolweb/imgfiles/f4fb5tiq13.JPG?ODgzNA==" TargetMode="External" Type="http://schemas.openxmlformats.org/officeDocument/2006/relationships/hyperlink"/>
<Relationship Id="rId115" Target="https://d1g2oudknjs8jf.cloudfront.net/prodpolweb/voh_movie/tweezer/j6eb9rkq110.MP4?ODgzNA==" TargetMode="External" Type="http://schemas.openxmlformats.org/officeDocument/2006/relationships/hyperlink"/>
<Relationship Id="rId1150" Target="https://d1g2oudknjs8jf.cloudfront.net/prodpolweb/voh_movie/front/f4fb5tiq13.MP4?ODgzNA==" TargetMode="External" Type="http://schemas.openxmlformats.org/officeDocument/2006/relationships/hyperlink"/>
<Relationship Id="rId1151" Target="https://d1g2oudknjs8jf.cloudfront.net/prodpolweb/voh_movie/back/f4fb5tiq13.MP4?ODgzNA==" TargetMode="External" Type="http://schemas.openxmlformats.org/officeDocument/2006/relationships/hyperlink"/>
<Relationship Id="rId1152" Target="https://d1g2oudknjs8jf.cloudfront.net/prodpolweb/voh_movie/tweezer/f4fb5tiq13.MP4?ODgzNA==" TargetMode="External" Type="http://schemas.openxmlformats.org/officeDocument/2006/relationships/hyperlink"/>
<Relationship Id="rId1153" Target="https://d1s5m21q2l18ke.cloudfront.net/VISION360/Vision360.html?d=f4fb5tiq13&amp;surl=https://d1s5m21q2l18ke.cloudfront.net/v360_mov_white/&amp;ODgzNA==" TargetMode="External" Type="http://schemas.openxmlformats.org/officeDocument/2006/relationships/hyperlink"/>
<Relationship Id="rId1154" Target="https://d1s5m21q2l18ke.cloudfront.net/VISION360/Vision360.html?d=f4fb5tiq13&amp;surl=https://d1s5m21q2l18ke.cloudfront.net/v360_mov_black/&amp;ODgzNA==" TargetMode="External" Type="http://schemas.openxmlformats.org/officeDocument/2006/relationships/hyperlink"/>
<Relationship Id="rId1155" Target="https://d1s5m21q2l18ke.cloudfront.net/v360_mov/f4fb5tiq13.HTML?ODgzNA==" TargetMode="External" Type="http://schemas.openxmlformats.org/officeDocument/2006/relationships/hyperlink"/>
<Relationship Id="rId1156" Target="https://d1s5m21q2l18ke.cloudfront.net/white_mov_video/f4fb5tiq13.MP4?ODgzNA==" TargetMode="External" Type="http://schemas.openxmlformats.org/officeDocument/2006/relationships/hyperlink"/>
<Relationship Id="rId1157" Target="https://d1s5m21q2l18ke.cloudfront.net/plotting.html?f4fb5tiq13" TargetMode="External" Type="http://schemas.openxmlformats.org/officeDocument/2006/relationships/hyperlink"/>
<Relationship Id="rId1158" Target="https://dyffw9lb8wur6.cloudfront.net/v360videos/f4fb5tiq13.MP4?ODgzNA==" TargetMode="External" Type="http://schemas.openxmlformats.org/officeDocument/2006/relationships/hyperlink"/>
<Relationship Id="rId1159" Target="https://d1g2oudknjs8jf.cloudfront.net/prodpolweb/asetimage/f4fb5tiq13.JPG?ODgzNA==" TargetMode="External" Type="http://schemas.openxmlformats.org/officeDocument/2006/relationships/hyperlink"/>
<Relationship Id="rId116" Target="https://d1s5m21q2l18ke.cloudfront.net/VISION360/Vision360.html?d=j6eb9rkq110&amp;surl=https://d1s5m21q2l18ke.cloudfront.net/v360_mov_white/&amp;ODgzNA==" TargetMode="External" Type="http://schemas.openxmlformats.org/officeDocument/2006/relationships/hyperlink"/>
<Relationship Id="rId1160" Target="https://d1g2oudknjs8jf.cloudfront.net/prodpolweb/cert/GIAn4ib5nnq154.PDF?ODgzNA==" TargetMode="External" Type="http://schemas.openxmlformats.org/officeDocument/2006/relationships/hyperlink"/>
<Relationship Id="rId1161" Target="https://d1g2oudknjs8jf.cloudfront.net/prodpolweb/imgfiles/n4ib5nnq154.JPG?ODgzNA==" TargetMode="External" Type="http://schemas.openxmlformats.org/officeDocument/2006/relationships/hyperlink"/>
<Relationship Id="rId1162" Target="https://d1g2oudknjs8jf.cloudfront.net/prodpolweb/voh_movie/front/n4ib5nnq154.MP4?ODgzNA==" TargetMode="External" Type="http://schemas.openxmlformats.org/officeDocument/2006/relationships/hyperlink"/>
<Relationship Id="rId1163" Target="https://d1g2oudknjs8jf.cloudfront.net/prodpolweb/voh_movie/back/n4ib5nnq154.MP4?ODgzNA==" TargetMode="External" Type="http://schemas.openxmlformats.org/officeDocument/2006/relationships/hyperlink"/>
<Relationship Id="rId1164" Target="https://d1g2oudknjs8jf.cloudfront.net/prodpolweb/voh_movie/tweezer/n4ib5nnq154.MP4?ODgzNA==" TargetMode="External" Type="http://schemas.openxmlformats.org/officeDocument/2006/relationships/hyperlink"/>
<Relationship Id="rId1165" Target="https://d1s5m21q2l18ke.cloudfront.net/VISION360/Vision360.html?d=n4ib5nnq154&amp;surl=https://d1s5m21q2l18ke.cloudfront.net/v360_mov_white/&amp;ODgzNA==" TargetMode="External" Type="http://schemas.openxmlformats.org/officeDocument/2006/relationships/hyperlink"/>
<Relationship Id="rId1166" Target="https://d1s5m21q2l18ke.cloudfront.net/VISION360/Vision360.html?d=n4ib5nnq154&amp;surl=https://d1s5m21q2l18ke.cloudfront.net/v360_mov_black/&amp;ODgzNA==" TargetMode="External" Type="http://schemas.openxmlformats.org/officeDocument/2006/relationships/hyperlink"/>
<Relationship Id="rId1167" Target="https://d1s5m21q2l18ke.cloudfront.net/v360_mov/n4ib5nnq154.HTML?ODgzNA==" TargetMode="External" Type="http://schemas.openxmlformats.org/officeDocument/2006/relationships/hyperlink"/>
<Relationship Id="rId1168" Target="https://d1s5m21q2l18ke.cloudfront.net/white_mov_video/n4ib5nnq154.MP4?ODgzNA==" TargetMode="External" Type="http://schemas.openxmlformats.org/officeDocument/2006/relationships/hyperlink"/>
<Relationship Id="rId1169" Target="https://d1s5m21q2l18ke.cloudfront.net/plotting.html?n4ib5nnq154" TargetMode="External" Type="http://schemas.openxmlformats.org/officeDocument/2006/relationships/hyperlink"/>
<Relationship Id="rId117" Target="https://d1s5m21q2l18ke.cloudfront.net/VISION360/Vision360.html?d=j6eb9rkq110&amp;surl=https://d1s5m21q2l18ke.cloudfront.net/v360_mov_black/&amp;ODgzNA==" TargetMode="External" Type="http://schemas.openxmlformats.org/officeDocument/2006/relationships/hyperlink"/>
<Relationship Id="rId1170" Target="https://dyffw9lb8wur6.cloudfront.net/v360videos/n4ib5nnq154.MP4?ODgzNA==" TargetMode="External" Type="http://schemas.openxmlformats.org/officeDocument/2006/relationships/hyperlink"/>
<Relationship Id="rId1171" Target="https://d1g2oudknjs8jf.cloudfront.net/prodpolweb/asetimage/n4ib5nnq154.JPG?ODgzNA==" TargetMode="External" Type="http://schemas.openxmlformats.org/officeDocument/2006/relationships/hyperlink"/>
<Relationship Id="rId1172" Target="https://d1g2oudknjs8jf.cloudfront.net/prodpolweb/cert/GIAl6cb5knq10.PDF?ODgzNA==" TargetMode="External" Type="http://schemas.openxmlformats.org/officeDocument/2006/relationships/hyperlink"/>
<Relationship Id="rId1173" Target="https://d1g2oudknjs8jf.cloudfront.net/prodpolweb/imgfiles/l6cb5knq10.JPG?ODgzNA==" TargetMode="External" Type="http://schemas.openxmlformats.org/officeDocument/2006/relationships/hyperlink"/>
<Relationship Id="rId1174" Target="https://d1g2oudknjs8jf.cloudfront.net/prodpolweb/voh_movie/front/l6cb5knq10.MP4?ODgzNA==" TargetMode="External" Type="http://schemas.openxmlformats.org/officeDocument/2006/relationships/hyperlink"/>
<Relationship Id="rId1175" Target="https://d1g2oudknjs8jf.cloudfront.net/prodpolweb/voh_movie/back/l6cb5knq10.MP4?ODgzNA==" TargetMode="External" Type="http://schemas.openxmlformats.org/officeDocument/2006/relationships/hyperlink"/>
<Relationship Id="rId1176" Target="https://d1g2oudknjs8jf.cloudfront.net/prodpolweb/voh_movie/tweezer/l6cb5knq10.MP4?ODgzNA==" TargetMode="External" Type="http://schemas.openxmlformats.org/officeDocument/2006/relationships/hyperlink"/>
<Relationship Id="rId1177" Target="https://d1s5m21q2l18ke.cloudfront.net/VISION360/Vision360.html?d=l6cb5knq10&amp;surl=https://d1s5m21q2l18ke.cloudfront.net/v360_mov_white/&amp;ODgzNA==" TargetMode="External" Type="http://schemas.openxmlformats.org/officeDocument/2006/relationships/hyperlink"/>
<Relationship Id="rId1178" Target="https://d1s5m21q2l18ke.cloudfront.net/VISION360/Vision360.html?d=l6cb5knq10&amp;surl=https://d1s5m21q2l18ke.cloudfront.net/v360_mov_black/&amp;ODgzNA==" TargetMode="External" Type="http://schemas.openxmlformats.org/officeDocument/2006/relationships/hyperlink"/>
<Relationship Id="rId1179" Target="https://d1s5m21q2l18ke.cloudfront.net/v360_mov/l6cb5knq10.HTML?ODgzNA==" TargetMode="External" Type="http://schemas.openxmlformats.org/officeDocument/2006/relationships/hyperlink"/>
<Relationship Id="rId118" Target="https://d1s5m21q2l18ke.cloudfront.net/v360_mov/j6eb9rkq110.HTML?ODgzNA==" TargetMode="External" Type="http://schemas.openxmlformats.org/officeDocument/2006/relationships/hyperlink"/>
<Relationship Id="rId1180" Target="https://d1s5m21q2l18ke.cloudfront.net/white_mov_video/l6cb5knq10.MP4?ODgzNA==" TargetMode="External" Type="http://schemas.openxmlformats.org/officeDocument/2006/relationships/hyperlink"/>
<Relationship Id="rId1181" Target="https://d1s5m21q2l18ke.cloudfront.net/plotting.html?l6cb5knq10" TargetMode="External" Type="http://schemas.openxmlformats.org/officeDocument/2006/relationships/hyperlink"/>
<Relationship Id="rId1182" Target="https://dyffw9lb8wur6.cloudfront.net/v360videos/l6cb5knq10.MP4?ODgzNA==" TargetMode="External" Type="http://schemas.openxmlformats.org/officeDocument/2006/relationships/hyperlink"/>
<Relationship Id="rId1183" Target="https://d1g2oudknjs8jf.cloudfront.net/prodpolweb/asetimage/l6cb5knq10.JPG?ODgzNA==" TargetMode="External" Type="http://schemas.openxmlformats.org/officeDocument/2006/relationships/hyperlink"/>
<Relationship Id="rId1184" Target="https://d1g2oudknjs8jf.cloudfront.net/prodpolweb/cert/GIAj10cb11qlq10.PDF?ODgzNA==" TargetMode="External" Type="http://schemas.openxmlformats.org/officeDocument/2006/relationships/hyperlink"/>
<Relationship Id="rId1185" Target="https://d1g2oudknjs8jf.cloudfront.net/prodpolweb/imgfiles/j10cb11qlq10.JPG?ODgzNA==" TargetMode="External" Type="http://schemas.openxmlformats.org/officeDocument/2006/relationships/hyperlink"/>
<Relationship Id="rId1186" Target="https://d1g2oudknjs8jf.cloudfront.net/prodpolweb/voh_movie/front/j10cb11qlq10.MP4?ODgzNA==" TargetMode="External" Type="http://schemas.openxmlformats.org/officeDocument/2006/relationships/hyperlink"/>
<Relationship Id="rId1187" Target="https://d1g2oudknjs8jf.cloudfront.net/prodpolweb/voh_movie/back/j10cb11qlq10.MP4?ODgzNA==" TargetMode="External" Type="http://schemas.openxmlformats.org/officeDocument/2006/relationships/hyperlink"/>
<Relationship Id="rId1188" Target="https://d1g2oudknjs8jf.cloudfront.net/prodpolweb/voh_movie/tweezer/j10cb11qlq10.MP4?ODgzNA==" TargetMode="External" Type="http://schemas.openxmlformats.org/officeDocument/2006/relationships/hyperlink"/>
<Relationship Id="rId1189" Target="https://d1s5m21q2l18ke.cloudfront.net/VISION360/Vision360.html?d=j10cb11qlq10&amp;surl=https://d1s5m21q2l18ke.cloudfront.net/v360_mov_white/&amp;ODgzNA==" TargetMode="External" Type="http://schemas.openxmlformats.org/officeDocument/2006/relationships/hyperlink"/>
<Relationship Id="rId119" Target="https://d1s5m21q2l18ke.cloudfront.net/white_mov_video/j6eb9rkq110.MP4?ODgzNA==" TargetMode="External" Type="http://schemas.openxmlformats.org/officeDocument/2006/relationships/hyperlink"/>
<Relationship Id="rId1190" Target="https://d1s5m21q2l18ke.cloudfront.net/VISION360/Vision360.html?d=j10cb11qlq10&amp;surl=https://d1s5m21q2l18ke.cloudfront.net/v360_mov_black/&amp;ODgzNA==" TargetMode="External" Type="http://schemas.openxmlformats.org/officeDocument/2006/relationships/hyperlink"/>
<Relationship Id="rId1191" Target="https://d1s5m21q2l18ke.cloudfront.net/v360_mov/j10cb11qlq10.HTML?ODgzNA==" TargetMode="External" Type="http://schemas.openxmlformats.org/officeDocument/2006/relationships/hyperlink"/>
<Relationship Id="rId1192" Target="https://d1s5m21q2l18ke.cloudfront.net/white_mov_video/j10cb11qlq10.MP4?ODgzNA==" TargetMode="External" Type="http://schemas.openxmlformats.org/officeDocument/2006/relationships/hyperlink"/>
<Relationship Id="rId1193" Target="https://d1s5m21q2l18ke.cloudfront.net/plotting.html?j10cb11qlq10" TargetMode="External" Type="http://schemas.openxmlformats.org/officeDocument/2006/relationships/hyperlink"/>
<Relationship Id="rId1194" Target="https://d1g2oudknjs8jf.cloudfront.net/prodpolweb/fl_img/j10cb11qlq10.JPG?ODgzNA==" TargetMode="External" Type="http://schemas.openxmlformats.org/officeDocument/2006/relationships/hyperlink"/>
<Relationship Id="rId1195" Target="https://dyffw9lb8wur6.cloudfront.net/v360videos/j10cb11qlq10.MP4?ODgzNA==" TargetMode="External" Type="http://schemas.openxmlformats.org/officeDocument/2006/relationships/hyperlink"/>
<Relationship Id="rId1196" Target="https://d1g2oudknjs8jf.cloudfront.net/prodpolweb/asetimage/j10cb11qlq10.JPG?ODgzNA==" TargetMode="External" Type="http://schemas.openxmlformats.org/officeDocument/2006/relationships/hyperlink"/>
<Relationship Id="rId1197" Target="https://d1g2oudknjs8jf.cloudfront.net/prodpolweb/cert/GIAh5eb9llq16.PDF?ODgzNA==" TargetMode="External" Type="http://schemas.openxmlformats.org/officeDocument/2006/relationships/hyperlink"/>
<Relationship Id="rId1198" Target="https://d1g2oudknjs8jf.cloudfront.net/prodpolweb/imgfiles/h5eb9llq16.JPG?ODgzNA==" TargetMode="External" Type="http://schemas.openxmlformats.org/officeDocument/2006/relationships/hyperlink"/>
<Relationship Id="rId1199" Target="https://d1g2oudknjs8jf.cloudfront.net/prodpolweb/voh_movie/front/h5eb9llq16.MP4?ODgzNA==" TargetMode="External" Type="http://schemas.openxmlformats.org/officeDocument/2006/relationships/hyperlink"/>
<Relationship Id="rId12" Target="https://d1g2oudknjs8jf.cloudfront.net/prodpolweb/asetimage/l10cb9tmp10.JPG?ODgzNA==" TargetMode="External" Type="http://schemas.openxmlformats.org/officeDocument/2006/relationships/hyperlink"/>
<Relationship Id="rId120" Target="https://d1s5m21q2l18ke.cloudfront.net/plotting.html?j6eb9rkq110" TargetMode="External" Type="http://schemas.openxmlformats.org/officeDocument/2006/relationships/hyperlink"/>
<Relationship Id="rId1200" Target="https://d1g2oudknjs8jf.cloudfront.net/prodpolweb/voh_movie/back/h5eb9llq16.MP4?ODgzNA==" TargetMode="External" Type="http://schemas.openxmlformats.org/officeDocument/2006/relationships/hyperlink"/>
<Relationship Id="rId1201" Target="https://d1g2oudknjs8jf.cloudfront.net/prodpolweb/voh_movie/tweezer/h5eb9llq16.MP4?ODgzNA==" TargetMode="External" Type="http://schemas.openxmlformats.org/officeDocument/2006/relationships/hyperlink"/>
<Relationship Id="rId1202" Target="https://d1s5m21q2l18ke.cloudfront.net/VISION360/Vision360.html?d=h5eb9llq16&amp;surl=https://d1s5m21q2l18ke.cloudfront.net/v360_mov_white/&amp;ODgzNA==" TargetMode="External" Type="http://schemas.openxmlformats.org/officeDocument/2006/relationships/hyperlink"/>
<Relationship Id="rId1203" Target="https://d1s5m21q2l18ke.cloudfront.net/VISION360/Vision360.html?d=h5eb9llq16&amp;surl=https://d1s5m21q2l18ke.cloudfront.net/v360_mov_black/&amp;ODgzNA==" TargetMode="External" Type="http://schemas.openxmlformats.org/officeDocument/2006/relationships/hyperlink"/>
<Relationship Id="rId1204" Target="https://d1s5m21q2l18ke.cloudfront.net/v360_mov/h5eb9llq16.HTML?ODgzNA==" TargetMode="External" Type="http://schemas.openxmlformats.org/officeDocument/2006/relationships/hyperlink"/>
<Relationship Id="rId1205" Target="https://d1s5m21q2l18ke.cloudfront.net/white_mov_video/h5eb9llq16.MP4?ODgzNA==" TargetMode="External" Type="http://schemas.openxmlformats.org/officeDocument/2006/relationships/hyperlink"/>
<Relationship Id="rId1206" Target="https://d1s5m21q2l18ke.cloudfront.net/plotting.html?h5eb9llq16" TargetMode="External" Type="http://schemas.openxmlformats.org/officeDocument/2006/relationships/hyperlink"/>
<Relationship Id="rId1207" Target="https://dyffw9lb8wur6.cloudfront.net/v360videos/h5eb9llq16.MP4?ODgzNA==" TargetMode="External" Type="http://schemas.openxmlformats.org/officeDocument/2006/relationships/hyperlink"/>
<Relationship Id="rId1208" Target="https://d1g2oudknjs8jf.cloudfront.net/prodpolweb/asetimage/h5eb9llq16.JPG?ODgzNA==" TargetMode="External" Type="http://schemas.openxmlformats.org/officeDocument/2006/relationships/hyperlink"/>
<Relationship Id="rId1209" Target="https://d1g2oudknjs8jf.cloudfront.net/prodpolweb/cert/GIAh4ib11tiq118.PDF?ODgzNA==" TargetMode="External" Type="http://schemas.openxmlformats.org/officeDocument/2006/relationships/hyperlink"/>
<Relationship Id="rId121" Target="https://dyffw9lb8wur6.cloudfront.net/v360videos/j6eb9rkq110.MP4?ODgzNA==" TargetMode="External" Type="http://schemas.openxmlformats.org/officeDocument/2006/relationships/hyperlink"/>
<Relationship Id="rId1210" Target="https://d1g2oudknjs8jf.cloudfront.net/prodpolweb/imgfiles/h4ib11tiq118.JPG?ODgzNA==" TargetMode="External" Type="http://schemas.openxmlformats.org/officeDocument/2006/relationships/hyperlink"/>
<Relationship Id="rId1211" Target="https://d1g2oudknjs8jf.cloudfront.net/prodpolweb/voh_movie/front/h4ib11tiq118.MP4?ODgzNA==" TargetMode="External" Type="http://schemas.openxmlformats.org/officeDocument/2006/relationships/hyperlink"/>
<Relationship Id="rId1212" Target="https://d1g2oudknjs8jf.cloudfront.net/prodpolweb/voh_movie/back/h4ib11tiq118.MP4?ODgzNA==" TargetMode="External" Type="http://schemas.openxmlformats.org/officeDocument/2006/relationships/hyperlink"/>
<Relationship Id="rId1213" Target="https://d1g2oudknjs8jf.cloudfront.net/prodpolweb/voh_movie/tweezer/h4ib11tiq118.MP4?ODgzNA==" TargetMode="External" Type="http://schemas.openxmlformats.org/officeDocument/2006/relationships/hyperlink"/>
<Relationship Id="rId1214" Target="https://d1s5m21q2l18ke.cloudfront.net/VISION360/Vision360.html?d=h4ib11tiq118&amp;surl=https://d1s5m21q2l18ke.cloudfront.net/v360_mov_white/&amp;ODgzNA==" TargetMode="External" Type="http://schemas.openxmlformats.org/officeDocument/2006/relationships/hyperlink"/>
<Relationship Id="rId1215" Target="https://d1s5m21q2l18ke.cloudfront.net/VISION360/Vision360.html?d=h4ib11tiq118&amp;surl=https://d1s5m21q2l18ke.cloudfront.net/v360_mov_black/&amp;ODgzNA==" TargetMode="External" Type="http://schemas.openxmlformats.org/officeDocument/2006/relationships/hyperlink"/>
<Relationship Id="rId1216" Target="https://d1s5m21q2l18ke.cloudfront.net/v360_mov/h4ib11tiq118.HTML?ODgzNA==" TargetMode="External" Type="http://schemas.openxmlformats.org/officeDocument/2006/relationships/hyperlink"/>
<Relationship Id="rId1217" Target="https://d1s5m21q2l18ke.cloudfront.net/white_mov_video/h4ib11tiq118.MP4?ODgzNA==" TargetMode="External" Type="http://schemas.openxmlformats.org/officeDocument/2006/relationships/hyperlink"/>
<Relationship Id="rId1218" Target="https://d1s5m21q2l18ke.cloudfront.net/plotting.html?h4ib11tiq118" TargetMode="External" Type="http://schemas.openxmlformats.org/officeDocument/2006/relationships/hyperlink"/>
<Relationship Id="rId1219" Target="https://dyffw9lb8wur6.cloudfront.net/v360videos/h4ib11tiq118.MP4?ODgzNA==" TargetMode="External" Type="http://schemas.openxmlformats.org/officeDocument/2006/relationships/hyperlink"/>
<Relationship Id="rId122" Target="https://d1g2oudknjs8jf.cloudfront.net/prodpolweb/asetimage/j6eb9rkq110.JPG?ODgzNA==" TargetMode="External" Type="http://schemas.openxmlformats.org/officeDocument/2006/relationships/hyperlink"/>
<Relationship Id="rId1220" Target="https://d1g2oudknjs8jf.cloudfront.net/prodpolweb/asetimage/h4ib11tiq118.JPG?ODgzNA==" TargetMode="External" Type="http://schemas.openxmlformats.org/officeDocument/2006/relationships/hyperlink"/>
<Relationship Id="rId1221" Target="https://d1g2oudknjs8jf.cloudfront.net/prodpolweb/cert/GIAl10db5slq17.PDF?ODgzNA==" TargetMode="External" Type="http://schemas.openxmlformats.org/officeDocument/2006/relationships/hyperlink"/>
<Relationship Id="rId1222" Target="https://d1g2oudknjs8jf.cloudfront.net/prodpolweb/imgfiles/l10db5slq17.JPG?ODgzNA==" TargetMode="External" Type="http://schemas.openxmlformats.org/officeDocument/2006/relationships/hyperlink"/>
<Relationship Id="rId1223" Target="https://d1g2oudknjs8jf.cloudfront.net/prodpolweb/voh_movie/front/l10db5slq17.MP4?ODgzNA==" TargetMode="External" Type="http://schemas.openxmlformats.org/officeDocument/2006/relationships/hyperlink"/>
<Relationship Id="rId1224" Target="https://d1g2oudknjs8jf.cloudfront.net/prodpolweb/voh_movie/back/l10db5slq17.MP4?ODgzNA==" TargetMode="External" Type="http://schemas.openxmlformats.org/officeDocument/2006/relationships/hyperlink"/>
<Relationship Id="rId1225" Target="https://d1g2oudknjs8jf.cloudfront.net/prodpolweb/voh_movie/tweezer/l10db5slq17.MP4?ODgzNA==" TargetMode="External" Type="http://schemas.openxmlformats.org/officeDocument/2006/relationships/hyperlink"/>
<Relationship Id="rId1226" Target="https://d1s5m21q2l18ke.cloudfront.net/VISION360/Vision360.html?d=l10db5slq17&amp;surl=https://d1s5m21q2l18ke.cloudfront.net/v360_mov_white/&amp;ODgzNA==" TargetMode="External" Type="http://schemas.openxmlformats.org/officeDocument/2006/relationships/hyperlink"/>
<Relationship Id="rId1227" Target="https://d1s5m21q2l18ke.cloudfront.net/VISION360/Vision360.html?d=l10db5slq17&amp;surl=https://d1s5m21q2l18ke.cloudfront.net/v360_mov_black/&amp;ODgzNA==" TargetMode="External" Type="http://schemas.openxmlformats.org/officeDocument/2006/relationships/hyperlink"/>
<Relationship Id="rId1228" Target="https://d1s5m21q2l18ke.cloudfront.net/v360_mov/l10db5slq17.HTML?ODgzNA==" TargetMode="External" Type="http://schemas.openxmlformats.org/officeDocument/2006/relationships/hyperlink"/>
<Relationship Id="rId1229" Target="https://d1s5m21q2l18ke.cloudfront.net/white_mov_video/l10db5slq17.MP4?ODgzNA==" TargetMode="External" Type="http://schemas.openxmlformats.org/officeDocument/2006/relationships/hyperlink"/>
<Relationship Id="rId123" Target="https://d1g2oudknjs8jf.cloudfront.net/prodpolweb/cert/GIAh4cb9njq10.PDF?ODgzNA==" TargetMode="External" Type="http://schemas.openxmlformats.org/officeDocument/2006/relationships/hyperlink"/>
<Relationship Id="rId1230" Target="https://d1s5m21q2l18ke.cloudfront.net/plotting.html?l10db5slq17" TargetMode="External" Type="http://schemas.openxmlformats.org/officeDocument/2006/relationships/hyperlink"/>
<Relationship Id="rId1231" Target="https://dyffw9lb8wur6.cloudfront.net/v360videos/l10db5slq17.MP4?ODgzNA==" TargetMode="External" Type="http://schemas.openxmlformats.org/officeDocument/2006/relationships/hyperlink"/>
<Relationship Id="rId1232" Target="https://d1g2oudknjs8jf.cloudfront.net/prodpolweb/asetimage/l10db5slq17.JPG?ODgzNA==" TargetMode="External" Type="http://schemas.openxmlformats.org/officeDocument/2006/relationships/hyperlink"/>
<Relationship Id="rId1233" Target="https://d1g2oudknjs8jf.cloudfront.net/prodpolweb/cert/GIAn10eb9skq118.PDF?ODgzNA==" TargetMode="External" Type="http://schemas.openxmlformats.org/officeDocument/2006/relationships/hyperlink"/>
<Relationship Id="rId1234" Target="https://d1g2oudknjs8jf.cloudfront.net/prodpolweb/imgfiles/n10eb9skq118.JPG?ODgzNA==" TargetMode="External" Type="http://schemas.openxmlformats.org/officeDocument/2006/relationships/hyperlink"/>
<Relationship Id="rId1235" Target="https://d1g2oudknjs8jf.cloudfront.net/prodpolweb/voh_movie/front/n10eb9skq118.MP4?ODgzNA==" TargetMode="External" Type="http://schemas.openxmlformats.org/officeDocument/2006/relationships/hyperlink"/>
<Relationship Id="rId1236" Target="https://d1g2oudknjs8jf.cloudfront.net/prodpolweb/voh_movie/back/n10eb9skq118.MP4?ODgzNA==" TargetMode="External" Type="http://schemas.openxmlformats.org/officeDocument/2006/relationships/hyperlink"/>
<Relationship Id="rId1237" Target="https://d1g2oudknjs8jf.cloudfront.net/prodpolweb/voh_movie/tweezer/n10eb9skq118.MP4?ODgzNA==" TargetMode="External" Type="http://schemas.openxmlformats.org/officeDocument/2006/relationships/hyperlink"/>
<Relationship Id="rId1238" Target="https://d1s5m21q2l18ke.cloudfront.net/VISION360/Vision360.html?d=n10eb9skq118&amp;surl=https://d1s5m21q2l18ke.cloudfront.net/v360_mov_white/&amp;ODgzNA==" TargetMode="External" Type="http://schemas.openxmlformats.org/officeDocument/2006/relationships/hyperlink"/>
<Relationship Id="rId1239" Target="https://d1s5m21q2l18ke.cloudfront.net/VISION360/Vision360.html?d=n10eb9skq118&amp;surl=https://d1s5m21q2l18ke.cloudfront.net/v360_mov_black/&amp;ODgzNA==" TargetMode="External" Type="http://schemas.openxmlformats.org/officeDocument/2006/relationships/hyperlink"/>
<Relationship Id="rId124" Target="https://d1g2oudknjs8jf.cloudfront.net/prodpolweb/imgfiles/h4cb9njq10.JPG?ODgzNA==" TargetMode="External" Type="http://schemas.openxmlformats.org/officeDocument/2006/relationships/hyperlink"/>
<Relationship Id="rId1240" Target="https://d1s5m21q2l18ke.cloudfront.net/v360_mov/n10eb9skq118.HTML?ODgzNA==" TargetMode="External" Type="http://schemas.openxmlformats.org/officeDocument/2006/relationships/hyperlink"/>
<Relationship Id="rId1241" Target="https://d1s5m21q2l18ke.cloudfront.net/white_mov_video/n10eb9skq118.MP4?ODgzNA==" TargetMode="External" Type="http://schemas.openxmlformats.org/officeDocument/2006/relationships/hyperlink"/>
<Relationship Id="rId1242" Target="https://d1s5m21q2l18ke.cloudfront.net/plotting.html?n10eb9skq118" TargetMode="External" Type="http://schemas.openxmlformats.org/officeDocument/2006/relationships/hyperlink"/>
<Relationship Id="rId1243" Target="https://d1g2oudknjs8jf.cloudfront.net/prodpolweb/fl_img/n10eb9skq118.JPG?ODgzNA==" TargetMode="External" Type="http://schemas.openxmlformats.org/officeDocument/2006/relationships/hyperlink"/>
<Relationship Id="rId1244" Target="https://dyffw9lb8wur6.cloudfront.net/v360videos/n10eb9skq118.MP4?ODgzNA==" TargetMode="External" Type="http://schemas.openxmlformats.org/officeDocument/2006/relationships/hyperlink"/>
<Relationship Id="rId1245" Target="https://d1g2oudknjs8jf.cloudfront.net/prodpolweb/asetimage/n10eb9skq118.JPG?ODgzNA==" TargetMode="External" Type="http://schemas.openxmlformats.org/officeDocument/2006/relationships/hyperlink"/>
<Relationship Id="rId1246" Target="https://d1g2oudknjs8jf.cloudfront.net/prodpolweb/cert/GIAh5cb9slq10.PDF?ODgzNA==" TargetMode="External" Type="http://schemas.openxmlformats.org/officeDocument/2006/relationships/hyperlink"/>
<Relationship Id="rId1247" Target="https://d1g2oudknjs8jf.cloudfront.net/prodpolweb/imgfiles/h5cb9slq10.JPG?ODgzNA==" TargetMode="External" Type="http://schemas.openxmlformats.org/officeDocument/2006/relationships/hyperlink"/>
<Relationship Id="rId1248" Target="https://d1g2oudknjs8jf.cloudfront.net/prodpolweb/voh_movie/front/h5cb9slq10.MP4?ODgzNA==" TargetMode="External" Type="http://schemas.openxmlformats.org/officeDocument/2006/relationships/hyperlink"/>
<Relationship Id="rId1249" Target="https://d1g2oudknjs8jf.cloudfront.net/prodpolweb/voh_movie/back/h5cb9slq10.MP4?ODgzNA==" TargetMode="External" Type="http://schemas.openxmlformats.org/officeDocument/2006/relationships/hyperlink"/>
<Relationship Id="rId125" Target="https://d1g2oudknjs8jf.cloudfront.net/prodpolweb/voh_movie/front/h4cb9njq10.MP4?ODgzNA==" TargetMode="External" Type="http://schemas.openxmlformats.org/officeDocument/2006/relationships/hyperlink"/>
<Relationship Id="rId1250" Target="https://d1g2oudknjs8jf.cloudfront.net/prodpolweb/voh_movie/tweezer/h5cb9slq10.MP4?ODgzNA==" TargetMode="External" Type="http://schemas.openxmlformats.org/officeDocument/2006/relationships/hyperlink"/>
<Relationship Id="rId1251" Target="https://d1s5m21q2l18ke.cloudfront.net/VISION360/Vision360.html?d=h5cb9slq10&amp;surl=https://d1s5m21q2l18ke.cloudfront.net/v360_mov_white/&amp;ODgzNA==" TargetMode="External" Type="http://schemas.openxmlformats.org/officeDocument/2006/relationships/hyperlink"/>
<Relationship Id="rId1252" Target="https://d1s5m21q2l18ke.cloudfront.net/VISION360/Vision360.html?d=h5cb9slq10&amp;surl=https://d1s5m21q2l18ke.cloudfront.net/v360_mov_black/&amp;ODgzNA==" TargetMode="External" Type="http://schemas.openxmlformats.org/officeDocument/2006/relationships/hyperlink"/>
<Relationship Id="rId1253" Target="https://d1s5m21q2l18ke.cloudfront.net/v360_mov/h5cb9slq10.HTML?ODgzNA==" TargetMode="External" Type="http://schemas.openxmlformats.org/officeDocument/2006/relationships/hyperlink"/>
<Relationship Id="rId1254" Target="https://d1s5m21q2l18ke.cloudfront.net/white_mov_video/h5cb9slq10.MP4?ODgzNA==" TargetMode="External" Type="http://schemas.openxmlformats.org/officeDocument/2006/relationships/hyperlink"/>
<Relationship Id="rId1255" Target="https://d1s5m21q2l18ke.cloudfront.net/plotting.html?h5cb9slq10" TargetMode="External" Type="http://schemas.openxmlformats.org/officeDocument/2006/relationships/hyperlink"/>
<Relationship Id="rId1256" Target="https://dyffw9lb8wur6.cloudfront.net/v360videos/h5cb9slq10.MP4?ODgzNA==" TargetMode="External" Type="http://schemas.openxmlformats.org/officeDocument/2006/relationships/hyperlink"/>
<Relationship Id="rId1257" Target="https://d1g2oudknjs8jf.cloudfront.net/prodpolweb/asetimage/h5cb9slq10.JPG?ODgzNA==" TargetMode="External" Type="http://schemas.openxmlformats.org/officeDocument/2006/relationships/hyperlink"/>
<Relationship Id="rId1258" Target="https://d1g2oudknjs8jf.cloudfront.net/prodpolweb/cert/GIAf8hb3kjq15.PDF?ODgzNA==" TargetMode="External" Type="http://schemas.openxmlformats.org/officeDocument/2006/relationships/hyperlink"/>
<Relationship Id="rId1259" Target="https://d1g2oudknjs8jf.cloudfront.net/prodpolweb/imgfiles/f8hb3kjq15.JPG?ODgzNA==" TargetMode="External" Type="http://schemas.openxmlformats.org/officeDocument/2006/relationships/hyperlink"/>
<Relationship Id="rId126" Target="https://d1g2oudknjs8jf.cloudfront.net/prodpolweb/voh_movie/back/h4cb9njq10.MP4?ODgzNA==" TargetMode="External" Type="http://schemas.openxmlformats.org/officeDocument/2006/relationships/hyperlink"/>
<Relationship Id="rId1260" Target="https://d1g2oudknjs8jf.cloudfront.net/prodpolweb/voh_movie/front/f8hb3kjq15.MP4?ODgzNA==" TargetMode="External" Type="http://schemas.openxmlformats.org/officeDocument/2006/relationships/hyperlink"/>
<Relationship Id="rId1261" Target="https://d1g2oudknjs8jf.cloudfront.net/prodpolweb/voh_movie/back/f8hb3kjq15.MP4?ODgzNA==" TargetMode="External" Type="http://schemas.openxmlformats.org/officeDocument/2006/relationships/hyperlink"/>
<Relationship Id="rId1262" Target="https://d1g2oudknjs8jf.cloudfront.net/prodpolweb/voh_movie/tweezer/f8hb3kjq15.MP4?ODgzNA==" TargetMode="External" Type="http://schemas.openxmlformats.org/officeDocument/2006/relationships/hyperlink"/>
<Relationship Id="rId1263" Target="https://d1s5m21q2l18ke.cloudfront.net/VISION360/Vision360.html?d=f8hb3kjq15&amp;surl=https://d1s5m21q2l18ke.cloudfront.net/v360_mov_white/&amp;ODgzNA==" TargetMode="External" Type="http://schemas.openxmlformats.org/officeDocument/2006/relationships/hyperlink"/>
<Relationship Id="rId1264" Target="https://d1s5m21q2l18ke.cloudfront.net/VISION360/Vision360.html?d=f8hb3kjq15&amp;surl=https://d1s5m21q2l18ke.cloudfront.net/v360_mov_black/&amp;ODgzNA==" TargetMode="External" Type="http://schemas.openxmlformats.org/officeDocument/2006/relationships/hyperlink"/>
<Relationship Id="rId1265" Target="https://d1s5m21q2l18ke.cloudfront.net/v360_mov/f8hb3kjq15.HTML?ODgzNA==" TargetMode="External" Type="http://schemas.openxmlformats.org/officeDocument/2006/relationships/hyperlink"/>
<Relationship Id="rId1266" Target="https://d1s5m21q2l18ke.cloudfront.net/white_mov_video/f8hb3kjq15.MP4?ODgzNA==" TargetMode="External" Type="http://schemas.openxmlformats.org/officeDocument/2006/relationships/hyperlink"/>
<Relationship Id="rId1267" Target="https://d1s5m21q2l18ke.cloudfront.net/plotting.html?f8hb3kjq15" TargetMode="External" Type="http://schemas.openxmlformats.org/officeDocument/2006/relationships/hyperlink"/>
<Relationship Id="rId1268" Target="https://dyffw9lb8wur6.cloudfront.net/v360videos/f8hb3kjq15.MP4?ODgzNA==" TargetMode="External" Type="http://schemas.openxmlformats.org/officeDocument/2006/relationships/hyperlink"/>
<Relationship Id="rId1269" Target="https://d1g2oudknjs8jf.cloudfront.net/prodpolweb/asetimage/f8hb3kjq15.JPG?ODgzNA==" TargetMode="External" Type="http://schemas.openxmlformats.org/officeDocument/2006/relationships/hyperlink"/>
<Relationship Id="rId127" Target="https://d1g2oudknjs8jf.cloudfront.net/prodpolweb/voh_movie/tweezer/h4cb9njq10.MP4?ODgzNA==" TargetMode="External" Type="http://schemas.openxmlformats.org/officeDocument/2006/relationships/hyperlink"/>
<Relationship Id="rId1270" Target="https://d1g2oudknjs8jf.cloudfront.net/prodpolweb/cert/GIAf8fb3sjq13.PDF?ODgzNA==" TargetMode="External" Type="http://schemas.openxmlformats.org/officeDocument/2006/relationships/hyperlink"/>
<Relationship Id="rId1271" Target="https://d1g2oudknjs8jf.cloudfront.net/prodpolweb/imgfiles/f8fb3sjq13.JPG?ODgzNA==" TargetMode="External" Type="http://schemas.openxmlformats.org/officeDocument/2006/relationships/hyperlink"/>
<Relationship Id="rId1272" Target="https://d1g2oudknjs8jf.cloudfront.net/prodpolweb/voh_movie/front/f8fb3sjq13.MP4?ODgzNA==" TargetMode="External" Type="http://schemas.openxmlformats.org/officeDocument/2006/relationships/hyperlink"/>
<Relationship Id="rId1273" Target="https://d1g2oudknjs8jf.cloudfront.net/prodpolweb/voh_movie/back/f8fb3sjq13.MP4?ODgzNA==" TargetMode="External" Type="http://schemas.openxmlformats.org/officeDocument/2006/relationships/hyperlink"/>
<Relationship Id="rId1274" Target="https://d1g2oudknjs8jf.cloudfront.net/prodpolweb/voh_movie/tweezer/f8fb3sjq13.MP4?ODgzNA==" TargetMode="External" Type="http://schemas.openxmlformats.org/officeDocument/2006/relationships/hyperlink"/>
<Relationship Id="rId1275" Target="https://d1s5m21q2l18ke.cloudfront.net/VISION360/Vision360.html?d=f8fb3sjq13&amp;surl=https://d1s5m21q2l18ke.cloudfront.net/v360_mov_white/&amp;ODgzNA==" TargetMode="External" Type="http://schemas.openxmlformats.org/officeDocument/2006/relationships/hyperlink"/>
<Relationship Id="rId1276" Target="https://d1s5m21q2l18ke.cloudfront.net/VISION360/Vision360.html?d=f8fb3sjq13&amp;surl=https://d1s5m21q2l18ke.cloudfront.net/v360_mov_black/&amp;ODgzNA==" TargetMode="External" Type="http://schemas.openxmlformats.org/officeDocument/2006/relationships/hyperlink"/>
<Relationship Id="rId1277" Target="https://d1s5m21q2l18ke.cloudfront.net/v360_mov/f8fb3sjq13.HTML?ODgzNA==" TargetMode="External" Type="http://schemas.openxmlformats.org/officeDocument/2006/relationships/hyperlink"/>
<Relationship Id="rId1278" Target="https://d1s5m21q2l18ke.cloudfront.net/white_mov_video/f8fb3sjq13.MP4?ODgzNA==" TargetMode="External" Type="http://schemas.openxmlformats.org/officeDocument/2006/relationships/hyperlink"/>
<Relationship Id="rId1279" Target="https://d1s5m21q2l18ke.cloudfront.net/plotting.html?f8fb3sjq13" TargetMode="External" Type="http://schemas.openxmlformats.org/officeDocument/2006/relationships/hyperlink"/>
<Relationship Id="rId128" Target="https://d1s5m21q2l18ke.cloudfront.net/VISION360/Vision360.html?d=h4cb9njq10&amp;surl=https://d1s5m21q2l18ke.cloudfront.net/v360_mov_white/&amp;ODgzNA==" TargetMode="External" Type="http://schemas.openxmlformats.org/officeDocument/2006/relationships/hyperlink"/>
<Relationship Id="rId1280" Target="https://dyffw9lb8wur6.cloudfront.net/v360videos/f8fb3sjq13.MP4?ODgzNA==" TargetMode="External" Type="http://schemas.openxmlformats.org/officeDocument/2006/relationships/hyperlink"/>
<Relationship Id="rId1281" Target="https://d1g2oudknjs8jf.cloudfront.net/prodpolweb/asetimage/f8fb3sjq13.JPG?ODgzNA==" TargetMode="External" Type="http://schemas.openxmlformats.org/officeDocument/2006/relationships/hyperlink"/>
<Relationship Id="rId1282" Target="https://d1g2oudknjs8jf.cloudfront.net/prodpolweb/cert/GIAf8db9slq11.PDF?ODgzNA==" TargetMode="External" Type="http://schemas.openxmlformats.org/officeDocument/2006/relationships/hyperlink"/>
<Relationship Id="rId1283" Target="https://d1g2oudknjs8jf.cloudfront.net/prodpolweb/imgfiles/f8db9slq11.JPG?ODgzNA==" TargetMode="External" Type="http://schemas.openxmlformats.org/officeDocument/2006/relationships/hyperlink"/>
<Relationship Id="rId1284" Target="https://d1g2oudknjs8jf.cloudfront.net/prodpolweb/voh_movie/front/f8db9slq11.MP4?ODgzNA==" TargetMode="External" Type="http://schemas.openxmlformats.org/officeDocument/2006/relationships/hyperlink"/>
<Relationship Id="rId1285" Target="https://d1g2oudknjs8jf.cloudfront.net/prodpolweb/voh_movie/back/f8db9slq11.MP4?ODgzNA==" TargetMode="External" Type="http://schemas.openxmlformats.org/officeDocument/2006/relationships/hyperlink"/>
<Relationship Id="rId1286" Target="https://d1g2oudknjs8jf.cloudfront.net/prodpolweb/voh_movie/tweezer/f8db9slq11.MP4?ODgzNA==" TargetMode="External" Type="http://schemas.openxmlformats.org/officeDocument/2006/relationships/hyperlink"/>
<Relationship Id="rId1287" Target="https://d1s5m21q2l18ke.cloudfront.net/VISION360/Vision360.html?d=f8db9slq11&amp;surl=https://d1s5m21q2l18ke.cloudfront.net/v360_mov_white/&amp;ODgzNA==" TargetMode="External" Type="http://schemas.openxmlformats.org/officeDocument/2006/relationships/hyperlink"/>
<Relationship Id="rId1288" Target="https://d1s5m21q2l18ke.cloudfront.net/VISION360/Vision360.html?d=f8db9slq11&amp;surl=https://d1s5m21q2l18ke.cloudfront.net/v360_mov_black/&amp;ODgzNA==" TargetMode="External" Type="http://schemas.openxmlformats.org/officeDocument/2006/relationships/hyperlink"/>
<Relationship Id="rId1289" Target="https://d1s5m21q2l18ke.cloudfront.net/v360_mov/f8db9slq11.HTML?ODgzNA==" TargetMode="External" Type="http://schemas.openxmlformats.org/officeDocument/2006/relationships/hyperlink"/>
<Relationship Id="rId129" Target="https://d1s5m21q2l18ke.cloudfront.net/VISION360/Vision360.html?d=h4cb9njq10&amp;surl=https://d1s5m21q2l18ke.cloudfront.net/v360_mov_black/&amp;ODgzNA==" TargetMode="External" Type="http://schemas.openxmlformats.org/officeDocument/2006/relationships/hyperlink"/>
<Relationship Id="rId1290" Target="https://d1s5m21q2l18ke.cloudfront.net/white_mov_video/f8db9slq11.MP4?ODgzNA==" TargetMode="External" Type="http://schemas.openxmlformats.org/officeDocument/2006/relationships/hyperlink"/>
<Relationship Id="rId1291" Target="https://d1s5m21q2l18ke.cloudfront.net/plotting.html?f8db9slq11" TargetMode="External" Type="http://schemas.openxmlformats.org/officeDocument/2006/relationships/hyperlink"/>
<Relationship Id="rId1292" Target="https://dyffw9lb8wur6.cloudfront.net/v360videos/f8db9slq11.MP4?ODgzNA==" TargetMode="External" Type="http://schemas.openxmlformats.org/officeDocument/2006/relationships/hyperlink"/>
<Relationship Id="rId1293" Target="https://d1g2oudknjs8jf.cloudfront.net/prodpolweb/asetimage/f8db9slq11.JPG?ODgzNA==" TargetMode="External" Type="http://schemas.openxmlformats.org/officeDocument/2006/relationships/hyperlink"/>
<Relationship Id="rId1294" Target="https://d1g2oudknjs8jf.cloudfront.net/prodpolweb/cert/GIAh4db11slq13.PDF?ODgzNA==" TargetMode="External" Type="http://schemas.openxmlformats.org/officeDocument/2006/relationships/hyperlink"/>
<Relationship Id="rId1295" Target="https://d1g2oudknjs8jf.cloudfront.net/prodpolweb/imgfiles/h4db11slq13.JPG?ODgzNA==" TargetMode="External" Type="http://schemas.openxmlformats.org/officeDocument/2006/relationships/hyperlink"/>
<Relationship Id="rId1296" Target="https://d1g2oudknjs8jf.cloudfront.net/prodpolweb/voh_movie/front/h4db11slq13.MP4?ODgzNA==" TargetMode="External" Type="http://schemas.openxmlformats.org/officeDocument/2006/relationships/hyperlink"/>
<Relationship Id="rId1297" Target="https://d1g2oudknjs8jf.cloudfront.net/prodpolweb/voh_movie/back/h4db11slq13.MP4?ODgzNA==" TargetMode="External" Type="http://schemas.openxmlformats.org/officeDocument/2006/relationships/hyperlink"/>
<Relationship Id="rId1298" Target="https://d1g2oudknjs8jf.cloudfront.net/prodpolweb/voh_movie/tweezer/h4db11slq13.MP4?ODgzNA==" TargetMode="External" Type="http://schemas.openxmlformats.org/officeDocument/2006/relationships/hyperlink"/>
<Relationship Id="rId1299" Target="https://d1s5m21q2l18ke.cloudfront.net/VISION360/Vision360.html?d=h4db11slq13&amp;surl=https://d1s5m21q2l18ke.cloudfront.net/v360_mov_white/&amp;ODgzNA==" TargetMode="External" Type="http://schemas.openxmlformats.org/officeDocument/2006/relationships/hyperlink"/>
<Relationship Id="rId13" Target="https://d1g2oudknjs8jf.cloudfront.net/prodpolweb/cert/GIAf6cb9plq10.PDF?ODgzNA==" TargetMode="External" Type="http://schemas.openxmlformats.org/officeDocument/2006/relationships/hyperlink"/>
<Relationship Id="rId130" Target="https://d1s5m21q2l18ke.cloudfront.net/v360_mov/h4cb9njq10.HTML?ODgzNA==" TargetMode="External" Type="http://schemas.openxmlformats.org/officeDocument/2006/relationships/hyperlink"/>
<Relationship Id="rId1300" Target="https://d1s5m21q2l18ke.cloudfront.net/VISION360/Vision360.html?d=h4db11slq13&amp;surl=https://d1s5m21q2l18ke.cloudfront.net/v360_mov_black/&amp;ODgzNA==" TargetMode="External" Type="http://schemas.openxmlformats.org/officeDocument/2006/relationships/hyperlink"/>
<Relationship Id="rId1301" Target="https://d1s5m21q2l18ke.cloudfront.net/v360_mov/h4db11slq13.HTML?ODgzNA==" TargetMode="External" Type="http://schemas.openxmlformats.org/officeDocument/2006/relationships/hyperlink"/>
<Relationship Id="rId1302" Target="https://d1s5m21q2l18ke.cloudfront.net/white_mov_video/h4db11slq13.MP4?ODgzNA==" TargetMode="External" Type="http://schemas.openxmlformats.org/officeDocument/2006/relationships/hyperlink"/>
<Relationship Id="rId1303" Target="https://d1s5m21q2l18ke.cloudfront.net/plotting.html?h4db11slq13" TargetMode="External" Type="http://schemas.openxmlformats.org/officeDocument/2006/relationships/hyperlink"/>
<Relationship Id="rId1304" Target="https://dyffw9lb8wur6.cloudfront.net/v360videos/h4db11slq13.MP4?ODgzNA==" TargetMode="External" Type="http://schemas.openxmlformats.org/officeDocument/2006/relationships/hyperlink"/>
<Relationship Id="rId1305" Target="https://d1g2oudknjs8jf.cloudfront.net/prodpolweb/asetimage/h4db11slq13.JPG?ODgzNA==" TargetMode="External" Type="http://schemas.openxmlformats.org/officeDocument/2006/relationships/hyperlink"/>
<Relationship Id="rId1306" Target="https://d1g2oudknjs8jf.cloudfront.net/prodpolweb/cert/GIAj8dc5nnq15.PDF?ODgzNA==" TargetMode="External" Type="http://schemas.openxmlformats.org/officeDocument/2006/relationships/hyperlink"/>
<Relationship Id="rId1307" Target="https://d1g2oudknjs8jf.cloudfront.net/prodpolweb/imgfiles/j8dc5nnq15.JPG?ODgzNA==" TargetMode="External" Type="http://schemas.openxmlformats.org/officeDocument/2006/relationships/hyperlink"/>
<Relationship Id="rId1308" Target="https://d1g2oudknjs8jf.cloudfront.net/prodpolweb/voh_movie/front/j8dc5nnq15.MP4?ODgzNA==" TargetMode="External" Type="http://schemas.openxmlformats.org/officeDocument/2006/relationships/hyperlink"/>
<Relationship Id="rId1309" Target="https://d1g2oudknjs8jf.cloudfront.net/prodpolweb/voh_movie/back/j8dc5nnq15.MP4?ODgzNA==" TargetMode="External" Type="http://schemas.openxmlformats.org/officeDocument/2006/relationships/hyperlink"/>
<Relationship Id="rId131" Target="https://d1s5m21q2l18ke.cloudfront.net/white_mov_video/h4cb9njq10.MP4?ODgzNA==" TargetMode="External" Type="http://schemas.openxmlformats.org/officeDocument/2006/relationships/hyperlink"/>
<Relationship Id="rId1310" Target="https://d1g2oudknjs8jf.cloudfront.net/prodpolweb/voh_movie/tweezer/j8dc5nnq15.MP4?ODgzNA==" TargetMode="External" Type="http://schemas.openxmlformats.org/officeDocument/2006/relationships/hyperlink"/>
<Relationship Id="rId1311" Target="https://d1s5m21q2l18ke.cloudfront.net/VISION360/Vision360.html?d=j8dc5nnq15&amp;surl=https://d1s5m21q2l18ke.cloudfront.net/v360_mov_white/&amp;ODgzNA==" TargetMode="External" Type="http://schemas.openxmlformats.org/officeDocument/2006/relationships/hyperlink"/>
<Relationship Id="rId1312" Target="https://d1s5m21q2l18ke.cloudfront.net/VISION360/Vision360.html?d=j8dc5nnq15&amp;surl=https://d1s5m21q2l18ke.cloudfront.net/v360_mov_black/&amp;ODgzNA==" TargetMode="External" Type="http://schemas.openxmlformats.org/officeDocument/2006/relationships/hyperlink"/>
<Relationship Id="rId1313" Target="https://d1s5m21q2l18ke.cloudfront.net/v360_mov/j8dc5nnq15.HTML?ODgzNA==" TargetMode="External" Type="http://schemas.openxmlformats.org/officeDocument/2006/relationships/hyperlink"/>
<Relationship Id="rId1314" Target="https://d1s5m21q2l18ke.cloudfront.net/white_mov_video/j8dc5nnq15.MP4?ODgzNA==" TargetMode="External" Type="http://schemas.openxmlformats.org/officeDocument/2006/relationships/hyperlink"/>
<Relationship Id="rId1315" Target="https://d1s5m21q2l18ke.cloudfront.net/plotting.html?j8dc5nnq15" TargetMode="External" Type="http://schemas.openxmlformats.org/officeDocument/2006/relationships/hyperlink"/>
<Relationship Id="rId1316" Target="https://dyffw9lb8wur6.cloudfront.net/v360videos/j8dc5nnq15.MP4?ODgzNA==" TargetMode="External" Type="http://schemas.openxmlformats.org/officeDocument/2006/relationships/hyperlink"/>
<Relationship Id="rId1317" Target="https://d1g2oudknjs8jf.cloudfront.net/prodpolweb/asetimage/j8dc5nnq15.JPG?ODgzNA==" TargetMode="External" Type="http://schemas.openxmlformats.org/officeDocument/2006/relationships/hyperlink"/>
<Relationship Id="rId1318" Target="https://d1g2oudknjs8jf.cloudfront.net/prodpolweb/cert/GIAh3gb9skq112.PDF?ODgzNA==" TargetMode="External" Type="http://schemas.openxmlformats.org/officeDocument/2006/relationships/hyperlink"/>
<Relationship Id="rId1319" Target="https://d1g2oudknjs8jf.cloudfront.net/prodpolweb/imgfiles/h3gb9skq112.JPG?ODgzNA==" TargetMode="External" Type="http://schemas.openxmlformats.org/officeDocument/2006/relationships/hyperlink"/>
<Relationship Id="rId132" Target="https://d1s5m21q2l18ke.cloudfront.net/plotting.html?h4cb9njq10" TargetMode="External" Type="http://schemas.openxmlformats.org/officeDocument/2006/relationships/hyperlink"/>
<Relationship Id="rId1320" Target="https://d1g2oudknjs8jf.cloudfront.net/prodpolweb/voh_movie/front/h3gb9skq112.MP4?ODgzNA==" TargetMode="External" Type="http://schemas.openxmlformats.org/officeDocument/2006/relationships/hyperlink"/>
<Relationship Id="rId1321" Target="https://d1g2oudknjs8jf.cloudfront.net/prodpolweb/voh_movie/back/h3gb9skq112.MP4?ODgzNA==" TargetMode="External" Type="http://schemas.openxmlformats.org/officeDocument/2006/relationships/hyperlink"/>
<Relationship Id="rId1322" Target="https://d1g2oudknjs8jf.cloudfront.net/prodpolweb/voh_movie/tweezer/h3gb9skq112.MP4?ODgzNA==" TargetMode="External" Type="http://schemas.openxmlformats.org/officeDocument/2006/relationships/hyperlink"/>
<Relationship Id="rId1323" Target="https://d1s5m21q2l18ke.cloudfront.net/VISION360/Vision360.html?d=h3gb9skq112&amp;surl=https://d1s5m21q2l18ke.cloudfront.net/v360_mov_white/&amp;ODgzNA==" TargetMode="External" Type="http://schemas.openxmlformats.org/officeDocument/2006/relationships/hyperlink"/>
<Relationship Id="rId1324" Target="https://d1s5m21q2l18ke.cloudfront.net/VISION360/Vision360.html?d=h3gb9skq112&amp;surl=https://d1s5m21q2l18ke.cloudfront.net/v360_mov_black/&amp;ODgzNA==" TargetMode="External" Type="http://schemas.openxmlformats.org/officeDocument/2006/relationships/hyperlink"/>
<Relationship Id="rId1325" Target="https://d1s5m21q2l18ke.cloudfront.net/v360_mov/h3gb9skq112.HTML?ODgzNA==" TargetMode="External" Type="http://schemas.openxmlformats.org/officeDocument/2006/relationships/hyperlink"/>
<Relationship Id="rId1326" Target="https://d1s5m21q2l18ke.cloudfront.net/white_mov_video/h3gb9skq112.MP4?ODgzNA==" TargetMode="External" Type="http://schemas.openxmlformats.org/officeDocument/2006/relationships/hyperlink"/>
<Relationship Id="rId1327" Target="https://d1s5m21q2l18ke.cloudfront.net/plotting.html?h3gb9skq112" TargetMode="External" Type="http://schemas.openxmlformats.org/officeDocument/2006/relationships/hyperlink"/>
<Relationship Id="rId1328" Target="https://dyffw9lb8wur6.cloudfront.net/v360videos/h3gb9skq112.MP4?ODgzNA==" TargetMode="External" Type="http://schemas.openxmlformats.org/officeDocument/2006/relationships/hyperlink"/>
<Relationship Id="rId1329" Target="https://d1g2oudknjs8jf.cloudfront.net/prodpolweb/asetimage/h3gb9skq112.JPG?ODgzNA==" TargetMode="External" Type="http://schemas.openxmlformats.org/officeDocument/2006/relationships/hyperlink"/>
<Relationship Id="rId133" Target="https://d1g2oudknjs8jf.cloudfront.net/prodpolweb/fl_img/h4cb9njq10.JPG?ODgzNA==" TargetMode="External" Type="http://schemas.openxmlformats.org/officeDocument/2006/relationships/hyperlink"/>
<Relationship Id="rId1330" Target="https://d1g2oudknjs8jf.cloudfront.net/prodpolweb/cert/GIAn3db11knq19.PDF?ODgzNA==" TargetMode="External" Type="http://schemas.openxmlformats.org/officeDocument/2006/relationships/hyperlink"/>
<Relationship Id="rId1331" Target="https://d1g2oudknjs8jf.cloudfront.net/prodpolweb/imgfiles/n3db11knq19.JPG?ODgzNA==" TargetMode="External" Type="http://schemas.openxmlformats.org/officeDocument/2006/relationships/hyperlink"/>
<Relationship Id="rId1332" Target="https://d1g2oudknjs8jf.cloudfront.net/prodpolweb/voh_movie/front/n3db11knq19.MP4?ODgzNA==" TargetMode="External" Type="http://schemas.openxmlformats.org/officeDocument/2006/relationships/hyperlink"/>
<Relationship Id="rId1333" Target="https://d1g2oudknjs8jf.cloudfront.net/prodpolweb/voh_movie/back/n3db11knq19.MP4?ODgzNA==" TargetMode="External" Type="http://schemas.openxmlformats.org/officeDocument/2006/relationships/hyperlink"/>
<Relationship Id="rId1334" Target="https://d1g2oudknjs8jf.cloudfront.net/prodpolweb/voh_movie/tweezer/n3db11knq19.MP4?ODgzNA==" TargetMode="External" Type="http://schemas.openxmlformats.org/officeDocument/2006/relationships/hyperlink"/>
<Relationship Id="rId1335" Target="https://d1s5m21q2l18ke.cloudfront.net/VISION360/Vision360.html?d=n3db11knq19&amp;surl=https://d1s5m21q2l18ke.cloudfront.net/v360_mov_white/&amp;ODgzNA==" TargetMode="External" Type="http://schemas.openxmlformats.org/officeDocument/2006/relationships/hyperlink"/>
<Relationship Id="rId1336" Target="https://d1s5m21q2l18ke.cloudfront.net/VISION360/Vision360.html?d=n3db11knq19&amp;surl=https://d1s5m21q2l18ke.cloudfront.net/v360_mov_black/&amp;ODgzNA==" TargetMode="External" Type="http://schemas.openxmlformats.org/officeDocument/2006/relationships/hyperlink"/>
<Relationship Id="rId1337" Target="https://d1s5m21q2l18ke.cloudfront.net/v360_mov/n3db11knq19.HTML?ODgzNA==" TargetMode="External" Type="http://schemas.openxmlformats.org/officeDocument/2006/relationships/hyperlink"/>
<Relationship Id="rId1338" Target="https://d1s5m21q2l18ke.cloudfront.net/white_mov_video/n3db11knq19.MP4?ODgzNA==" TargetMode="External" Type="http://schemas.openxmlformats.org/officeDocument/2006/relationships/hyperlink"/>
<Relationship Id="rId1339" Target="https://d1s5m21q2l18ke.cloudfront.net/plotting.html?n3db11knq19" TargetMode="External" Type="http://schemas.openxmlformats.org/officeDocument/2006/relationships/hyperlink"/>
<Relationship Id="rId134" Target="https://dyffw9lb8wur6.cloudfront.net/v360videos/h4cb9njq10.MP4?ODgzNA==" TargetMode="External" Type="http://schemas.openxmlformats.org/officeDocument/2006/relationships/hyperlink"/>
<Relationship Id="rId1340" Target="https://dyffw9lb8wur6.cloudfront.net/v360videos/n3db11knq19.MP4?ODgzNA==" TargetMode="External" Type="http://schemas.openxmlformats.org/officeDocument/2006/relationships/hyperlink"/>
<Relationship Id="rId1341" Target="https://d1g2oudknjs8jf.cloudfront.net/prodpolweb/asetimage/n3db11knq19.JPG?ODgzNA==" TargetMode="External" Type="http://schemas.openxmlformats.org/officeDocument/2006/relationships/hyperlink"/>
<Relationship Id="rId1342" Target="https://d1g2oudknjs8jf.cloudfront.net/prodpolweb/cert/GIAj7cb3liq10.PDF?ODgzNA==" TargetMode="External" Type="http://schemas.openxmlformats.org/officeDocument/2006/relationships/hyperlink"/>
<Relationship Id="rId1343" Target="https://d1g2oudknjs8jf.cloudfront.net/prodpolweb/imgfiles/j7cb3liq10.JPG?ODgzNA==" TargetMode="External" Type="http://schemas.openxmlformats.org/officeDocument/2006/relationships/hyperlink"/>
<Relationship Id="rId1344" Target="https://d1g2oudknjs8jf.cloudfront.net/prodpolweb/voh_movie/front/j7cb3liq10.MP4?ODgzNA==" TargetMode="External" Type="http://schemas.openxmlformats.org/officeDocument/2006/relationships/hyperlink"/>
<Relationship Id="rId1345" Target="https://d1g2oudknjs8jf.cloudfront.net/prodpolweb/voh_movie/back/j7cb3liq10.MP4?ODgzNA==" TargetMode="External" Type="http://schemas.openxmlformats.org/officeDocument/2006/relationships/hyperlink"/>
<Relationship Id="rId1346" Target="https://d1g2oudknjs8jf.cloudfront.net/prodpolweb/voh_movie/tweezer/j7cb3liq10.MP4?ODgzNA==" TargetMode="External" Type="http://schemas.openxmlformats.org/officeDocument/2006/relationships/hyperlink"/>
<Relationship Id="rId1347" Target="https://d1s5m21q2l18ke.cloudfront.net/VISION360/Vision360.html?d=j7cb3liq10&amp;surl=https://d1s5m21q2l18ke.cloudfront.net/v360_mov_white/&amp;ODgzNA==" TargetMode="External" Type="http://schemas.openxmlformats.org/officeDocument/2006/relationships/hyperlink"/>
<Relationship Id="rId1348" Target="https://d1s5m21q2l18ke.cloudfront.net/VISION360/Vision360.html?d=j7cb3liq10&amp;surl=https://d1s5m21q2l18ke.cloudfront.net/v360_mov_black/&amp;ODgzNA==" TargetMode="External" Type="http://schemas.openxmlformats.org/officeDocument/2006/relationships/hyperlink"/>
<Relationship Id="rId1349" Target="https://d1s5m21q2l18ke.cloudfront.net/v360_mov/j7cb3liq10.HTML?ODgzNA==" TargetMode="External" Type="http://schemas.openxmlformats.org/officeDocument/2006/relationships/hyperlink"/>
<Relationship Id="rId135" Target="https://d1g2oudknjs8jf.cloudfront.net/prodpolweb/asetimage/h4cb9njq10.JPG?ODgzNA==" TargetMode="External" Type="http://schemas.openxmlformats.org/officeDocument/2006/relationships/hyperlink"/>
<Relationship Id="rId1350" Target="https://d1s5m21q2l18ke.cloudfront.net/white_mov_video/j7cb3liq10.MP4?ODgzNA==" TargetMode="External" Type="http://schemas.openxmlformats.org/officeDocument/2006/relationships/hyperlink"/>
<Relationship Id="rId1351" Target="https://d1s5m21q2l18ke.cloudfront.net/plotting.html?j7cb3liq10" TargetMode="External" Type="http://schemas.openxmlformats.org/officeDocument/2006/relationships/hyperlink"/>
<Relationship Id="rId1352" Target="https://dyffw9lb8wur6.cloudfront.net/v360videos/j7cb3liq10.MP4?ODgzNA==" TargetMode="External" Type="http://schemas.openxmlformats.org/officeDocument/2006/relationships/hyperlink"/>
<Relationship Id="rId1353" Target="https://d1g2oudknjs8jf.cloudfront.net/prodpolweb/asetimage/j7cb3liq10.JPG?ODgzNA==" TargetMode="External" Type="http://schemas.openxmlformats.org/officeDocument/2006/relationships/hyperlink"/>
<Relationship Id="rId1354" Target="https://d1g2oudknjs8jf.cloudfront.net/prodpolweb/cert/GIAf3db5pfi01.PDF?ODgzNA==" TargetMode="External" Type="http://schemas.openxmlformats.org/officeDocument/2006/relationships/hyperlink"/>
<Relationship Id="rId1355" Target="https://d1g2oudknjs8jf.cloudfront.net/prodpolweb/imgfiles/f3db5pfi01.JPG?ODgzNA==" TargetMode="External" Type="http://schemas.openxmlformats.org/officeDocument/2006/relationships/hyperlink"/>
<Relationship Id="rId1356" Target="https://d1s5m21q2l18ke.cloudfront.net/VISION360/Vision360.html?d=f3db5pfi01&amp;surl=https://d1s5m21q2l18ke.cloudfront.net/v360_mov_white/&amp;ODgzNA==" TargetMode="External" Type="http://schemas.openxmlformats.org/officeDocument/2006/relationships/hyperlink"/>
<Relationship Id="rId1357" Target="https://d1s5m21q2l18ke.cloudfront.net/VISION360/Vision360.html?d=f3db5pfi01&amp;surl=https://d1s5m21q2l18ke.cloudfront.net/v360_mov_black/&amp;ODgzNA==" TargetMode="External" Type="http://schemas.openxmlformats.org/officeDocument/2006/relationships/hyperlink"/>
<Relationship Id="rId1358" Target="https://d1s5m21q2l18ke.cloudfront.net/v360_mov/f3db5pfi01.HTML?ODgzNA==" TargetMode="External" Type="http://schemas.openxmlformats.org/officeDocument/2006/relationships/hyperlink"/>
<Relationship Id="rId1359" Target="https://d1s5m21q2l18ke.cloudfront.net/white_mov_video/f3db5pfi01.MP4?ODgzNA==" TargetMode="External" Type="http://schemas.openxmlformats.org/officeDocument/2006/relationships/hyperlink"/>
<Relationship Id="rId136" Target="https://d1g2oudknjs8jf.cloudfront.net/prodpolweb/cert/GIAl3jb5nnq149.PDF?ODgzNA==" TargetMode="External" Type="http://schemas.openxmlformats.org/officeDocument/2006/relationships/hyperlink"/>
<Relationship Id="rId1360" Target="https://d1s5m21q2l18ke.cloudfront.net/plotting.html?f3db5pfi01" TargetMode="External" Type="http://schemas.openxmlformats.org/officeDocument/2006/relationships/hyperlink"/>
<Relationship Id="rId1361" Target="https://d1g2oudknjs8jf.cloudfront.net/prodpolweb/fl_img/f3db5pfi01.JPG?ODgzNA==" TargetMode="External" Type="http://schemas.openxmlformats.org/officeDocument/2006/relationships/hyperlink"/>
<Relationship Id="rId1362" Target="https://dyffw9lb8wur6.cloudfront.net/v360videos/f3db5pfi01.MP4?ODgzNA==" TargetMode="External" Type="http://schemas.openxmlformats.org/officeDocument/2006/relationships/hyperlink"/>
<Relationship Id="rId1363" Target="https://d1g2oudknjs8jf.cloudfront.net/prodpolweb/asetimage/f3db5pfi01.JPG?ODgzNA==" TargetMode="External" Type="http://schemas.openxmlformats.org/officeDocument/2006/relationships/hyperlink"/>
<Relationship Id="rId1364" Target="https://d1g2oudknjs8jf.cloudfront.net/prodpolweb/cert/GIAh3db3tnq13.PDF?ODgzNA==" TargetMode="External" Type="http://schemas.openxmlformats.org/officeDocument/2006/relationships/hyperlink"/>
<Relationship Id="rId1365" Target="https://d1g2oudknjs8jf.cloudfront.net/prodpolweb/imgfiles/h3db3tnq13.JPG?ODgzNA==" TargetMode="External" Type="http://schemas.openxmlformats.org/officeDocument/2006/relationships/hyperlink"/>
<Relationship Id="rId1366" Target="https://d1g2oudknjs8jf.cloudfront.net/prodpolweb/voh_movie/front/h3db3tnq13.MP4?ODgzNA==" TargetMode="External" Type="http://schemas.openxmlformats.org/officeDocument/2006/relationships/hyperlink"/>
<Relationship Id="rId1367" Target="https://d1g2oudknjs8jf.cloudfront.net/prodpolweb/voh_movie/back/h3db3tnq13.MP4?ODgzNA==" TargetMode="External" Type="http://schemas.openxmlformats.org/officeDocument/2006/relationships/hyperlink"/>
<Relationship Id="rId1368" Target="https://d1g2oudknjs8jf.cloudfront.net/prodpolweb/voh_movie/tweezer/h3db3tnq13.MP4?ODgzNA==" TargetMode="External" Type="http://schemas.openxmlformats.org/officeDocument/2006/relationships/hyperlink"/>
<Relationship Id="rId1369" Target="https://d1s5m21q2l18ke.cloudfront.net/VISION360/Vision360.html?d=h3db3tnq13&amp;surl=https://d1s5m21q2l18ke.cloudfront.net/v360_mov_white/&amp;ODgzNA==" TargetMode="External" Type="http://schemas.openxmlformats.org/officeDocument/2006/relationships/hyperlink"/>
<Relationship Id="rId137" Target="https://d1g2oudknjs8jf.cloudfront.net/prodpolweb/imgfiles/l3jb5nnq149.JPG?ODgzNA==" TargetMode="External" Type="http://schemas.openxmlformats.org/officeDocument/2006/relationships/hyperlink"/>
<Relationship Id="rId1370" Target="https://d1s5m21q2l18ke.cloudfront.net/VISION360/Vision360.html?d=h3db3tnq13&amp;surl=https://d1s5m21q2l18ke.cloudfront.net/v360_mov_black/&amp;ODgzNA==" TargetMode="External" Type="http://schemas.openxmlformats.org/officeDocument/2006/relationships/hyperlink"/>
<Relationship Id="rId1371" Target="https://d1s5m21q2l18ke.cloudfront.net/v360_mov/h3db3tnq13.HTML?ODgzNA==" TargetMode="External" Type="http://schemas.openxmlformats.org/officeDocument/2006/relationships/hyperlink"/>
<Relationship Id="rId1372" Target="https://d1s5m21q2l18ke.cloudfront.net/white_mov_video/h3db3tnq13.MP4?ODgzNA==" TargetMode="External" Type="http://schemas.openxmlformats.org/officeDocument/2006/relationships/hyperlink"/>
<Relationship Id="rId1373" Target="https://d1s5m21q2l18ke.cloudfront.net/plotting.html?h3db3tnq13" TargetMode="External" Type="http://schemas.openxmlformats.org/officeDocument/2006/relationships/hyperlink"/>
<Relationship Id="rId1374" Target="https://dyffw9lb8wur6.cloudfront.net/v360videos/h3db3tnq13.MP4?ODgzNA==" TargetMode="External" Type="http://schemas.openxmlformats.org/officeDocument/2006/relationships/hyperlink"/>
<Relationship Id="rId1375" Target="https://d1g2oudknjs8jf.cloudfront.net/prodpolweb/asetimage/h3db3tnq13.JPG?ODgzNA==" TargetMode="External" Type="http://schemas.openxmlformats.org/officeDocument/2006/relationships/hyperlink"/>
<Relationship Id="rId1376" Target="https://d1g2oudknjs8jf.cloudfront.net/prodpolweb/cert/GIAn6lb9tkq181.PDF?ODgzNA==" TargetMode="External" Type="http://schemas.openxmlformats.org/officeDocument/2006/relationships/hyperlink"/>
<Relationship Id="rId1377" Target="https://d1g2oudknjs8jf.cloudfront.net/prodpolweb/imgfiles/n6lb9tkq181.JPG?ODgzNA==" TargetMode="External" Type="http://schemas.openxmlformats.org/officeDocument/2006/relationships/hyperlink"/>
<Relationship Id="rId1378" Target="https://d1g2oudknjs8jf.cloudfront.net/prodpolweb/voh_movie/front/n6lb9tkq181.MP4?ODgzNA==" TargetMode="External" Type="http://schemas.openxmlformats.org/officeDocument/2006/relationships/hyperlink"/>
<Relationship Id="rId1379" Target="https://d1g2oudknjs8jf.cloudfront.net/prodpolweb/voh_movie/back/n6lb9tkq181.MP4?ODgzNA==" TargetMode="External" Type="http://schemas.openxmlformats.org/officeDocument/2006/relationships/hyperlink"/>
<Relationship Id="rId138" Target="https://d1g2oudknjs8jf.cloudfront.net/prodpolweb/voh_movie/front/l3jb5nnq149.MP4?ODgzNA==" TargetMode="External" Type="http://schemas.openxmlformats.org/officeDocument/2006/relationships/hyperlink"/>
<Relationship Id="rId1380" Target="https://d1g2oudknjs8jf.cloudfront.net/prodpolweb/voh_movie/tweezer/n6lb9tkq181.MP4?ODgzNA==" TargetMode="External" Type="http://schemas.openxmlformats.org/officeDocument/2006/relationships/hyperlink"/>
<Relationship Id="rId1381" Target="https://d1s5m21q2l18ke.cloudfront.net/VISION360/Vision360.html?d=n6lb9tkq181&amp;surl=https://d1s5m21q2l18ke.cloudfront.net/v360_mov_white/&amp;ODgzNA==" TargetMode="External" Type="http://schemas.openxmlformats.org/officeDocument/2006/relationships/hyperlink"/>
<Relationship Id="rId1382" Target="https://d1s5m21q2l18ke.cloudfront.net/VISION360/Vision360.html?d=n6lb9tkq181&amp;surl=https://d1s5m21q2l18ke.cloudfront.net/v360_mov_black/&amp;ODgzNA==" TargetMode="External" Type="http://schemas.openxmlformats.org/officeDocument/2006/relationships/hyperlink"/>
<Relationship Id="rId1383" Target="https://d1s5m21q2l18ke.cloudfront.net/v360_mov/n6lb9tkq181.HTML?ODgzNA==" TargetMode="External" Type="http://schemas.openxmlformats.org/officeDocument/2006/relationships/hyperlink"/>
<Relationship Id="rId1384" Target="https://d1s5m21q2l18ke.cloudfront.net/white_mov_video/n6lb9tkq181.MP4?ODgzNA==" TargetMode="External" Type="http://schemas.openxmlformats.org/officeDocument/2006/relationships/hyperlink"/>
<Relationship Id="rId1385" Target="https://d1s5m21q2l18ke.cloudfront.net/plotting.html?n6lb9tkq181" TargetMode="External" Type="http://schemas.openxmlformats.org/officeDocument/2006/relationships/hyperlink"/>
<Relationship Id="rId1386" Target="https://dyffw9lb8wur6.cloudfront.net/v360videos/n6lb9tkq181.MP4?ODgzNA==" TargetMode="External" Type="http://schemas.openxmlformats.org/officeDocument/2006/relationships/hyperlink"/>
<Relationship Id="rId1387" Target="https://d1g2oudknjs8jf.cloudfront.net/prodpolweb/asetimage/n6lb9tkq181.JPG?ODgzNA==" TargetMode="External" Type="http://schemas.openxmlformats.org/officeDocument/2006/relationships/hyperlink"/>
<Relationship Id="rId1388" Target="https://d1g2oudknjs8jf.cloudfront.net/prodpolweb/cert/GIAn1fc5nnq127.PDF?ODgzNA==" TargetMode="External" Type="http://schemas.openxmlformats.org/officeDocument/2006/relationships/hyperlink"/>
<Relationship Id="rId1389" Target="https://d1g2oudknjs8jf.cloudfront.net/prodpolweb/imgfiles/n1fc5nnq127.JPG?ODgzNA==" TargetMode="External" Type="http://schemas.openxmlformats.org/officeDocument/2006/relationships/hyperlink"/>
<Relationship Id="rId139" Target="https://d1g2oudknjs8jf.cloudfront.net/prodpolweb/voh_movie/back/l3jb5nnq149.MP4?ODgzNA==" TargetMode="External" Type="http://schemas.openxmlformats.org/officeDocument/2006/relationships/hyperlink"/>
<Relationship Id="rId1390" Target="https://d1g2oudknjs8jf.cloudfront.net/prodpolweb/voh_movie/front/n1fc5nnq127.MP4?ODgzNA==" TargetMode="External" Type="http://schemas.openxmlformats.org/officeDocument/2006/relationships/hyperlink"/>
<Relationship Id="rId1391" Target="https://d1g2oudknjs8jf.cloudfront.net/prodpolweb/voh_movie/back/n1fc5nnq127.MP4?ODgzNA==" TargetMode="External" Type="http://schemas.openxmlformats.org/officeDocument/2006/relationships/hyperlink"/>
<Relationship Id="rId1392" Target="https://d1g2oudknjs8jf.cloudfront.net/prodpolweb/voh_movie/tweezer/n1fc5nnq127.MP4?ODgzNA==" TargetMode="External" Type="http://schemas.openxmlformats.org/officeDocument/2006/relationships/hyperlink"/>
<Relationship Id="rId1393" Target="https://d1s5m21q2l18ke.cloudfront.net/VISION360/Vision360.html?d=n1fc5nnq127&amp;surl=https://d1s5m21q2l18ke.cloudfront.net/v360_mov_white/&amp;ODgzNA==" TargetMode="External" Type="http://schemas.openxmlformats.org/officeDocument/2006/relationships/hyperlink"/>
<Relationship Id="rId1394" Target="https://d1s5m21q2l18ke.cloudfront.net/VISION360/Vision360.html?d=n1fc5nnq127&amp;surl=https://d1s5m21q2l18ke.cloudfront.net/v360_mov_black/&amp;ODgzNA==" TargetMode="External" Type="http://schemas.openxmlformats.org/officeDocument/2006/relationships/hyperlink"/>
<Relationship Id="rId1395" Target="https://d1s5m21q2l18ke.cloudfront.net/v360_mov/n1fc5nnq127.HTML?ODgzNA==" TargetMode="External" Type="http://schemas.openxmlformats.org/officeDocument/2006/relationships/hyperlink"/>
<Relationship Id="rId1396" Target="https://d1s5m21q2l18ke.cloudfront.net/white_mov_video/n1fc5nnq127.MP4?ODgzNA==" TargetMode="External" Type="http://schemas.openxmlformats.org/officeDocument/2006/relationships/hyperlink"/>
<Relationship Id="rId1397" Target="https://d1s5m21q2l18ke.cloudfront.net/plotting.html?n1fc5nnq127" TargetMode="External" Type="http://schemas.openxmlformats.org/officeDocument/2006/relationships/hyperlink"/>
<Relationship Id="rId1398" Target="https://dyffw9lb8wur6.cloudfront.net/v360videos/n1fc5nnq127.MP4?ODgzNA==" TargetMode="External" Type="http://schemas.openxmlformats.org/officeDocument/2006/relationships/hyperlink"/>
<Relationship Id="rId1399" Target="https://d1g2oudknjs8jf.cloudfront.net/prodpolweb/asetimage/n1fc5nnq127.JPG?ODgzNA==" TargetMode="External" Type="http://schemas.openxmlformats.org/officeDocument/2006/relationships/hyperlink"/>
<Relationship Id="rId14" Target="https://d1g2oudknjs8jf.cloudfront.net/prodpolweb/imgfiles/f6cb9plq10.JPG?ODgzNA==" TargetMode="External" Type="http://schemas.openxmlformats.org/officeDocument/2006/relationships/hyperlink"/>
<Relationship Id="rId140" Target="https://d1g2oudknjs8jf.cloudfront.net/prodpolweb/voh_movie/tweezer/l3jb5nnq149.MP4?ODgzNA==" TargetMode="External" Type="http://schemas.openxmlformats.org/officeDocument/2006/relationships/hyperlink"/>
<Relationship Id="rId1400" Target="https://d1g2oudknjs8jf.cloudfront.net/prodpolweb/cert/GIAl9cb5pkq10.PDF?ODgzNA==" TargetMode="External" Type="http://schemas.openxmlformats.org/officeDocument/2006/relationships/hyperlink"/>
<Relationship Id="rId1401" Target="https://d1g2oudknjs8jf.cloudfront.net/prodpolweb/imgfiles/l9cb5pkq10.JPG?ODgzNA==" TargetMode="External" Type="http://schemas.openxmlformats.org/officeDocument/2006/relationships/hyperlink"/>
<Relationship Id="rId1402" Target="https://d1g2oudknjs8jf.cloudfront.net/prodpolweb/voh_movie/front/l9cb5pkq10.MP4?ODgzNA==" TargetMode="External" Type="http://schemas.openxmlformats.org/officeDocument/2006/relationships/hyperlink"/>
<Relationship Id="rId1403" Target="https://d1g2oudknjs8jf.cloudfront.net/prodpolweb/voh_movie/back/l9cb5pkq10.MP4?ODgzNA==" TargetMode="External" Type="http://schemas.openxmlformats.org/officeDocument/2006/relationships/hyperlink"/>
<Relationship Id="rId1404" Target="https://d1g2oudknjs8jf.cloudfront.net/prodpolweb/voh_movie/tweezer/l9cb5pkq10.MP4?ODgzNA==" TargetMode="External" Type="http://schemas.openxmlformats.org/officeDocument/2006/relationships/hyperlink"/>
<Relationship Id="rId1405" Target="https://d1s5m21q2l18ke.cloudfront.net/VISION360/Vision360.html?d=l9cb5pkq10&amp;surl=https://d1s5m21q2l18ke.cloudfront.net/v360_mov_white/&amp;ODgzNA==" TargetMode="External" Type="http://schemas.openxmlformats.org/officeDocument/2006/relationships/hyperlink"/>
<Relationship Id="rId1406" Target="https://d1s5m21q2l18ke.cloudfront.net/VISION360/Vision360.html?d=l9cb5pkq10&amp;surl=https://d1s5m21q2l18ke.cloudfront.net/v360_mov_black/&amp;ODgzNA==" TargetMode="External" Type="http://schemas.openxmlformats.org/officeDocument/2006/relationships/hyperlink"/>
<Relationship Id="rId1407" Target="https://d1s5m21q2l18ke.cloudfront.net/v360_mov/l9cb5pkq10.HTML?ODgzNA==" TargetMode="External" Type="http://schemas.openxmlformats.org/officeDocument/2006/relationships/hyperlink"/>
<Relationship Id="rId1408" Target="https://d1s5m21q2l18ke.cloudfront.net/white_mov_video/l9cb5pkq10.MP4?ODgzNA==" TargetMode="External" Type="http://schemas.openxmlformats.org/officeDocument/2006/relationships/hyperlink"/>
<Relationship Id="rId1409" Target="https://d1s5m21q2l18ke.cloudfront.net/plotting.html?l9cb5pkq10" TargetMode="External" Type="http://schemas.openxmlformats.org/officeDocument/2006/relationships/hyperlink"/>
<Relationship Id="rId141" Target="https://d1s5m21q2l18ke.cloudfront.net/VISION360/Vision360.html?d=l3jb5nnq149&amp;surl=https://d1s5m21q2l18ke.cloudfront.net/v360_mov_white/&amp;ODgzNA==" TargetMode="External" Type="http://schemas.openxmlformats.org/officeDocument/2006/relationships/hyperlink"/>
<Relationship Id="rId1410" Target="https://d1g2oudknjs8jf.cloudfront.net/prodpolweb/fl_img/l9cb5pkq10.JPG?ODgzNA==" TargetMode="External" Type="http://schemas.openxmlformats.org/officeDocument/2006/relationships/hyperlink"/>
<Relationship Id="rId1411" Target="https://dyffw9lb8wur6.cloudfront.net/v360videos/l9cb5pkq10.MP4?ODgzNA==" TargetMode="External" Type="http://schemas.openxmlformats.org/officeDocument/2006/relationships/hyperlink"/>
<Relationship Id="rId1412" Target="https://d1g2oudknjs8jf.cloudfront.net/prodpolweb/asetimage/l9cb5pkq10.JPG?ODgzNA==" TargetMode="External" Type="http://schemas.openxmlformats.org/officeDocument/2006/relationships/hyperlink"/>
<Relationship Id="rId1413" Target="https://d1g2oudknjs8jf.cloudfront.net/prodpolweb/cert/GIAn2db5qlq19.PDF?ODgzNA==" TargetMode="External" Type="http://schemas.openxmlformats.org/officeDocument/2006/relationships/hyperlink"/>
<Relationship Id="rId1414" Target="https://d1g2oudknjs8jf.cloudfront.net/prodpolweb/imgfiles/n2db5qlq19.JPG?ODgzNA==" TargetMode="External" Type="http://schemas.openxmlformats.org/officeDocument/2006/relationships/hyperlink"/>
<Relationship Id="rId1415" Target="https://d1g2oudknjs8jf.cloudfront.net/prodpolweb/voh_movie/front/n2db5qlq19.MP4?ODgzNA==" TargetMode="External" Type="http://schemas.openxmlformats.org/officeDocument/2006/relationships/hyperlink"/>
<Relationship Id="rId1416" Target="https://d1g2oudknjs8jf.cloudfront.net/prodpolweb/voh_movie/back/n2db5qlq19.MP4?ODgzNA==" TargetMode="External" Type="http://schemas.openxmlformats.org/officeDocument/2006/relationships/hyperlink"/>
<Relationship Id="rId1417" Target="https://d1g2oudknjs8jf.cloudfront.net/prodpolweb/voh_movie/tweezer/n2db5qlq19.MP4?ODgzNA==" TargetMode="External" Type="http://schemas.openxmlformats.org/officeDocument/2006/relationships/hyperlink"/>
<Relationship Id="rId1418" Target="https://d1s5m21q2l18ke.cloudfront.net/VISION360/Vision360.html?d=n2db5qlq19&amp;surl=https://d1s5m21q2l18ke.cloudfront.net/v360_mov_white/&amp;ODgzNA==" TargetMode="External" Type="http://schemas.openxmlformats.org/officeDocument/2006/relationships/hyperlink"/>
<Relationship Id="rId1419" Target="https://d1s5m21q2l18ke.cloudfront.net/VISION360/Vision360.html?d=n2db5qlq19&amp;surl=https://d1s5m21q2l18ke.cloudfront.net/v360_mov_black/&amp;ODgzNA==" TargetMode="External" Type="http://schemas.openxmlformats.org/officeDocument/2006/relationships/hyperlink"/>
<Relationship Id="rId142" Target="https://d1s5m21q2l18ke.cloudfront.net/VISION360/Vision360.html?d=l3jb5nnq149&amp;surl=https://d1s5m21q2l18ke.cloudfront.net/v360_mov_black/&amp;ODgzNA==" TargetMode="External" Type="http://schemas.openxmlformats.org/officeDocument/2006/relationships/hyperlink"/>
<Relationship Id="rId1420" Target="https://d1s5m21q2l18ke.cloudfront.net/v360_mov/n2db5qlq19.HTML?ODgzNA==" TargetMode="External" Type="http://schemas.openxmlformats.org/officeDocument/2006/relationships/hyperlink"/>
<Relationship Id="rId1421" Target="https://d1s5m21q2l18ke.cloudfront.net/white_mov_video/n2db5qlq19.MP4?ODgzNA==" TargetMode="External" Type="http://schemas.openxmlformats.org/officeDocument/2006/relationships/hyperlink"/>
<Relationship Id="rId1422" Target="https://d1s5m21q2l18ke.cloudfront.net/plotting.html?n2db5qlq19" TargetMode="External" Type="http://schemas.openxmlformats.org/officeDocument/2006/relationships/hyperlink"/>
<Relationship Id="rId1423" Target="https://dyffw9lb8wur6.cloudfront.net/v360videos/n2db5qlq19.MP4?ODgzNA==" TargetMode="External" Type="http://schemas.openxmlformats.org/officeDocument/2006/relationships/hyperlink"/>
<Relationship Id="rId1424" Target="https://d1g2oudknjs8jf.cloudfront.net/prodpolweb/asetimage/n2db5qlq19.JPG?ODgzNA==" TargetMode="External" Type="http://schemas.openxmlformats.org/officeDocument/2006/relationships/hyperlink"/>
<Relationship Id="rId1425" Target="https://d1g2oudknjs8jf.cloudfront.net/prodpolweb/cert/GIAj7db5rmq15.PDF?ODgzNA==" TargetMode="External" Type="http://schemas.openxmlformats.org/officeDocument/2006/relationships/hyperlink"/>
<Relationship Id="rId1426" Target="https://d1g2oudknjs8jf.cloudfront.net/prodpolweb/imgfiles/j7db5rmq15.JPG?ODgzNA==" TargetMode="External" Type="http://schemas.openxmlformats.org/officeDocument/2006/relationships/hyperlink"/>
<Relationship Id="rId1427" Target="https://d1g2oudknjs8jf.cloudfront.net/prodpolweb/voh_movie/front/j7db5rmq15.MP4?ODgzNA==" TargetMode="External" Type="http://schemas.openxmlformats.org/officeDocument/2006/relationships/hyperlink"/>
<Relationship Id="rId1428" Target="https://d1g2oudknjs8jf.cloudfront.net/prodpolweb/voh_movie/back/j7db5rmq15.MP4?ODgzNA==" TargetMode="External" Type="http://schemas.openxmlformats.org/officeDocument/2006/relationships/hyperlink"/>
<Relationship Id="rId1429" Target="https://d1g2oudknjs8jf.cloudfront.net/prodpolweb/voh_movie/tweezer/j7db5rmq15.MP4?ODgzNA==" TargetMode="External" Type="http://schemas.openxmlformats.org/officeDocument/2006/relationships/hyperlink"/>
<Relationship Id="rId143" Target="https://d1s5m21q2l18ke.cloudfront.net/v360_mov/l3jb5nnq149.HTML?ODgzNA==" TargetMode="External" Type="http://schemas.openxmlformats.org/officeDocument/2006/relationships/hyperlink"/>
<Relationship Id="rId1430" Target="https://d1s5m21q2l18ke.cloudfront.net/VISION360/Vision360.html?d=j7db5rmq15&amp;surl=https://d1s5m21q2l18ke.cloudfront.net/v360_mov_white/&amp;ODgzNA==" TargetMode="External" Type="http://schemas.openxmlformats.org/officeDocument/2006/relationships/hyperlink"/>
<Relationship Id="rId1431" Target="https://d1s5m21q2l18ke.cloudfront.net/VISION360/Vision360.html?d=j7db5rmq15&amp;surl=https://d1s5m21q2l18ke.cloudfront.net/v360_mov_black/&amp;ODgzNA==" TargetMode="External" Type="http://schemas.openxmlformats.org/officeDocument/2006/relationships/hyperlink"/>
<Relationship Id="rId1432" Target="https://d1s5m21q2l18ke.cloudfront.net/v360_mov/j7db5rmq15.HTML?ODgzNA==" TargetMode="External" Type="http://schemas.openxmlformats.org/officeDocument/2006/relationships/hyperlink"/>
<Relationship Id="rId1433" Target="https://d1s5m21q2l18ke.cloudfront.net/white_mov_video/j7db5rmq15.MP4?ODgzNA==" TargetMode="External" Type="http://schemas.openxmlformats.org/officeDocument/2006/relationships/hyperlink"/>
<Relationship Id="rId1434" Target="https://d1s5m21q2l18ke.cloudfront.net/plotting.html?j7db5rmq15" TargetMode="External" Type="http://schemas.openxmlformats.org/officeDocument/2006/relationships/hyperlink"/>
<Relationship Id="rId1435" Target="https://dyffw9lb8wur6.cloudfront.net/v360videos/j7db5rmq15.MP4?ODgzNA==" TargetMode="External" Type="http://schemas.openxmlformats.org/officeDocument/2006/relationships/hyperlink"/>
<Relationship Id="rId1436" Target="https://d1g2oudknjs8jf.cloudfront.net/prodpolweb/asetimage/j7db5rmq15.JPG?ODgzNA==" TargetMode="External" Type="http://schemas.openxmlformats.org/officeDocument/2006/relationships/hyperlink"/>
<Relationship Id="rId1437" Target="https://d1g2oudknjs8jf.cloudfront.net/prodpolweb/cert/GIAl8db9knq17.PDF?ODgzNA==" TargetMode="External" Type="http://schemas.openxmlformats.org/officeDocument/2006/relationships/hyperlink"/>
<Relationship Id="rId1438" Target="https://d1g2oudknjs8jf.cloudfront.net/prodpolweb/imgfiles/l8db9knq17.JPG?ODgzNA==" TargetMode="External" Type="http://schemas.openxmlformats.org/officeDocument/2006/relationships/hyperlink"/>
<Relationship Id="rId1439" Target="https://d1s5m21q2l18ke.cloudfront.net/VISION360/Vision360.html?d=l8db9knq17&amp;surl=https://d1s5m21q2l18ke.cloudfront.net/v360_mov_white/&amp;ODgzNA==" TargetMode="External" Type="http://schemas.openxmlformats.org/officeDocument/2006/relationships/hyperlink"/>
<Relationship Id="rId144" Target="https://d1s5m21q2l18ke.cloudfront.net/white_mov_video/l3jb5nnq149.MP4?ODgzNA==" TargetMode="External" Type="http://schemas.openxmlformats.org/officeDocument/2006/relationships/hyperlink"/>
<Relationship Id="rId1440" Target="https://d1s5m21q2l18ke.cloudfront.net/VISION360/Vision360.html?d=l8db9knq17&amp;surl=https://d1s5m21q2l18ke.cloudfront.net/v360_mov_black/&amp;ODgzNA==" TargetMode="External" Type="http://schemas.openxmlformats.org/officeDocument/2006/relationships/hyperlink"/>
<Relationship Id="rId1441" Target="https://d1s5m21q2l18ke.cloudfront.net/v360_mov/l8db9knq17.HTML?ODgzNA==" TargetMode="External" Type="http://schemas.openxmlformats.org/officeDocument/2006/relationships/hyperlink"/>
<Relationship Id="rId1442" Target="https://d1s5m21q2l18ke.cloudfront.net/white_mov_video/l8db9knq17.MP4?ODgzNA==" TargetMode="External" Type="http://schemas.openxmlformats.org/officeDocument/2006/relationships/hyperlink"/>
<Relationship Id="rId1443" Target="https://d1s5m21q2l18ke.cloudfront.net/plotting.html?l8db9knq17" TargetMode="External" Type="http://schemas.openxmlformats.org/officeDocument/2006/relationships/hyperlink"/>
<Relationship Id="rId1444" Target="https://d1g2oudknjs8jf.cloudfront.net/prodpolweb/fl_img/l8db9knq17.JPG?ODgzNA==" TargetMode="External" Type="http://schemas.openxmlformats.org/officeDocument/2006/relationships/hyperlink"/>
<Relationship Id="rId1445" Target="https://dyffw9lb8wur6.cloudfront.net/v360videos/l8db9knq17.MP4?ODgzNA==" TargetMode="External" Type="http://schemas.openxmlformats.org/officeDocument/2006/relationships/hyperlink"/>
<Relationship Id="rId1446" Target="https://d1g2oudknjs8jf.cloudfront.net/prodpolweb/asetimage/l8db9knq17.JPG?ODgzNA==" TargetMode="External" Type="http://schemas.openxmlformats.org/officeDocument/2006/relationships/hyperlink"/>
<Relationship Id="rId1447" Target="https://d1g2oudknjs8jf.cloudfront.net/prodpolweb/cert/GIAj9db5sjq15.PDF?ODgzNA==" TargetMode="External" Type="http://schemas.openxmlformats.org/officeDocument/2006/relationships/hyperlink"/>
<Relationship Id="rId1448" Target="https://d1g2oudknjs8jf.cloudfront.net/prodpolweb/imgfiles/j9db5sjq15.JPG?ODgzNA==" TargetMode="External" Type="http://schemas.openxmlformats.org/officeDocument/2006/relationships/hyperlink"/>
<Relationship Id="rId1449" Target="https://d1s5m21q2l18ke.cloudfront.net/VISION360/Vision360.html?d=j9db5sjq15&amp;surl=https://d1s5m21q2l18ke.cloudfront.net/v360_mov_white/&amp;ODgzNA==" TargetMode="External" Type="http://schemas.openxmlformats.org/officeDocument/2006/relationships/hyperlink"/>
<Relationship Id="rId145" Target="https://d1s5m21q2l18ke.cloudfront.net/plotting.html?l3jb5nnq149" TargetMode="External" Type="http://schemas.openxmlformats.org/officeDocument/2006/relationships/hyperlink"/>
<Relationship Id="rId1450" Target="https://d1s5m21q2l18ke.cloudfront.net/VISION360/Vision360.html?d=j9db5sjq15&amp;surl=https://d1s5m21q2l18ke.cloudfront.net/v360_mov_black/&amp;ODgzNA==" TargetMode="External" Type="http://schemas.openxmlformats.org/officeDocument/2006/relationships/hyperlink"/>
<Relationship Id="rId1451" Target="https://d1s5m21q2l18ke.cloudfront.net/v360_mov/j9db5sjq15.HTML?ODgzNA==" TargetMode="External" Type="http://schemas.openxmlformats.org/officeDocument/2006/relationships/hyperlink"/>
<Relationship Id="rId1452" Target="https://d1s5m21q2l18ke.cloudfront.net/white_mov_video/j9db5sjq15.MP4?ODgzNA==" TargetMode="External" Type="http://schemas.openxmlformats.org/officeDocument/2006/relationships/hyperlink"/>
<Relationship Id="rId1453" Target="https://d1s5m21q2l18ke.cloudfront.net/plotting.html?j9db5sjq15" TargetMode="External" Type="http://schemas.openxmlformats.org/officeDocument/2006/relationships/hyperlink"/>
<Relationship Id="rId1454" Target="https://dyffw9lb8wur6.cloudfront.net/v360videos/j9db5sjq15.MP4?ODgzNA==" TargetMode="External" Type="http://schemas.openxmlformats.org/officeDocument/2006/relationships/hyperlink"/>
<Relationship Id="rId1455" Target="https://d1g2oudknjs8jf.cloudfront.net/prodpolweb/asetimage/j9db5sjq15.JPG?ODgzNA==" TargetMode="External" Type="http://schemas.openxmlformats.org/officeDocument/2006/relationships/hyperlink"/>
<Relationship Id="rId1456" Target="https://d1g2oudknjs8jf.cloudfront.net/prodpolweb/cert/GIAl6eb7llq114.PDF?ODgzNA==" TargetMode="External" Type="http://schemas.openxmlformats.org/officeDocument/2006/relationships/hyperlink"/>
<Relationship Id="rId1457" Target="https://d1g2oudknjs8jf.cloudfront.net/prodpolweb/imgfiles/l6eb7llq114.JPG?ODgzNA==" TargetMode="External" Type="http://schemas.openxmlformats.org/officeDocument/2006/relationships/hyperlink"/>
<Relationship Id="rId1458" Target="https://d1s5m21q2l18ke.cloudfront.net/VISION360/Vision360.html?d=l6eb7llq114&amp;surl=https://d1s5m21q2l18ke.cloudfront.net/v360_mov_white/&amp;ODgzNA==" TargetMode="External" Type="http://schemas.openxmlformats.org/officeDocument/2006/relationships/hyperlink"/>
<Relationship Id="rId1459" Target="https://d1s5m21q2l18ke.cloudfront.net/VISION360/Vision360.html?d=l6eb7llq114&amp;surl=https://d1s5m21q2l18ke.cloudfront.net/v360_mov_black/&amp;ODgzNA==" TargetMode="External" Type="http://schemas.openxmlformats.org/officeDocument/2006/relationships/hyperlink"/>
<Relationship Id="rId146" Target="https://d1g2oudknjs8jf.cloudfront.net/prodpolweb/fl_img/l3jb5nnq149.JPG?ODgzNA==" TargetMode="External" Type="http://schemas.openxmlformats.org/officeDocument/2006/relationships/hyperlink"/>
<Relationship Id="rId1460" Target="https://d1s5m21q2l18ke.cloudfront.net/v360_mov/l6eb7llq114.HTML?ODgzNA==" TargetMode="External" Type="http://schemas.openxmlformats.org/officeDocument/2006/relationships/hyperlink"/>
<Relationship Id="rId1461" Target="https://d1s5m21q2l18ke.cloudfront.net/white_mov_video/l6eb7llq114.MP4?ODgzNA==" TargetMode="External" Type="http://schemas.openxmlformats.org/officeDocument/2006/relationships/hyperlink"/>
<Relationship Id="rId1462" Target="https://d1s5m21q2l18ke.cloudfront.net/plotting.html?l6eb7llq114" TargetMode="External" Type="http://schemas.openxmlformats.org/officeDocument/2006/relationships/hyperlink"/>
<Relationship Id="rId1463" Target="https://dyffw9lb8wur6.cloudfront.net/v360videos/l6eb7llq114.MP4?ODgzNA==" TargetMode="External" Type="http://schemas.openxmlformats.org/officeDocument/2006/relationships/hyperlink"/>
<Relationship Id="rId1464" Target="https://d1g2oudknjs8jf.cloudfront.net/prodpolweb/asetimage/l6eb7llq114.JPG?ODgzNA==" TargetMode="External" Type="http://schemas.openxmlformats.org/officeDocument/2006/relationships/hyperlink"/>
<Relationship Id="rId1465" Target="https://d1g2oudknjs8jf.cloudfront.net/prodpolweb/cert/GIAl6eb9olq114.PDF?ODgzNA==" TargetMode="External" Type="http://schemas.openxmlformats.org/officeDocument/2006/relationships/hyperlink"/>
<Relationship Id="rId1466" Target="https://d1g2oudknjs8jf.cloudfront.net/prodpolweb/imgfiles/l6eb9olq114.JPG?ODgzNA==" TargetMode="External" Type="http://schemas.openxmlformats.org/officeDocument/2006/relationships/hyperlink"/>
<Relationship Id="rId1467" Target="https://d1g2oudknjs8jf.cloudfront.net/prodpolweb/voh_movie/front/l6eb9olq114.MP4?ODgzNA==" TargetMode="External" Type="http://schemas.openxmlformats.org/officeDocument/2006/relationships/hyperlink"/>
<Relationship Id="rId1468" Target="https://d1g2oudknjs8jf.cloudfront.net/prodpolweb/voh_movie/back/l6eb9olq114.MP4?ODgzNA==" TargetMode="External" Type="http://schemas.openxmlformats.org/officeDocument/2006/relationships/hyperlink"/>
<Relationship Id="rId1469" Target="https://d1g2oudknjs8jf.cloudfront.net/prodpolweb/voh_movie/tweezer/l6eb9olq114.MP4?ODgzNA==" TargetMode="External" Type="http://schemas.openxmlformats.org/officeDocument/2006/relationships/hyperlink"/>
<Relationship Id="rId147" Target="https://dyffw9lb8wur6.cloudfront.net/v360videos/l3jb5nnq149.MP4?ODgzNA==" TargetMode="External" Type="http://schemas.openxmlformats.org/officeDocument/2006/relationships/hyperlink"/>
<Relationship Id="rId1470" Target="https://d1s5m21q2l18ke.cloudfront.net/VISION360/Vision360.html?d=l6eb9olq114&amp;surl=https://d1s5m21q2l18ke.cloudfront.net/v360_mov_white/&amp;ODgzNA==" TargetMode="External" Type="http://schemas.openxmlformats.org/officeDocument/2006/relationships/hyperlink"/>
<Relationship Id="rId1471" Target="https://d1s5m21q2l18ke.cloudfront.net/VISION360/Vision360.html?d=l6eb9olq114&amp;surl=https://d1s5m21q2l18ke.cloudfront.net/v360_mov_black/&amp;ODgzNA==" TargetMode="External" Type="http://schemas.openxmlformats.org/officeDocument/2006/relationships/hyperlink"/>
<Relationship Id="rId1472" Target="https://d1s5m21q2l18ke.cloudfront.net/v360_mov/l6eb9olq114.HTML?ODgzNA==" TargetMode="External" Type="http://schemas.openxmlformats.org/officeDocument/2006/relationships/hyperlink"/>
<Relationship Id="rId1473" Target="https://d1s5m21q2l18ke.cloudfront.net/white_mov_video/l6eb9olq114.MP4?ODgzNA==" TargetMode="External" Type="http://schemas.openxmlformats.org/officeDocument/2006/relationships/hyperlink"/>
<Relationship Id="rId1474" Target="https://d1s5m21q2l18ke.cloudfront.net/plotting.html?l6eb9olq114" TargetMode="External" Type="http://schemas.openxmlformats.org/officeDocument/2006/relationships/hyperlink"/>
<Relationship Id="rId1475" Target="https://d1g2oudknjs8jf.cloudfront.net/prodpolweb/fl_img/l6eb9olq114.JPG?ODgzNA==" TargetMode="External" Type="http://schemas.openxmlformats.org/officeDocument/2006/relationships/hyperlink"/>
<Relationship Id="rId1476" Target="https://dyffw9lb8wur6.cloudfront.net/v360videos/l6eb9olq114.MP4?ODgzNA==" TargetMode="External" Type="http://schemas.openxmlformats.org/officeDocument/2006/relationships/hyperlink"/>
<Relationship Id="rId1477" Target="https://d1g2oudknjs8jf.cloudfront.net/prodpolweb/asetimage/l6eb9olq114.JPG?ODgzNA==" TargetMode="External" Type="http://schemas.openxmlformats.org/officeDocument/2006/relationships/hyperlink"/>
<Relationship Id="rId1478" Target="https://d1g2oudknjs8jf.cloudfront.net/prodpolweb/cert/GIAj4jb11pnq135.PDF?ODgzNA==" TargetMode="External" Type="http://schemas.openxmlformats.org/officeDocument/2006/relationships/hyperlink"/>
<Relationship Id="rId1479" Target="https://d1g2oudknjs8jf.cloudfront.net/prodpolweb/imgfiles/j4jb11pnq135.JPG?ODgzNA==" TargetMode="External" Type="http://schemas.openxmlformats.org/officeDocument/2006/relationships/hyperlink"/>
<Relationship Id="rId148" Target="https://d1g2oudknjs8jf.cloudfront.net/prodpolweb/asetimage/l3jb5nnq149.JPG?ODgzNA==" TargetMode="External" Type="http://schemas.openxmlformats.org/officeDocument/2006/relationships/hyperlink"/>
<Relationship Id="rId1480" Target="https://d1s5m21q2l18ke.cloudfront.net/VISION360/Vision360.html?d=j4jb11pnq135&amp;surl=https://d1s5m21q2l18ke.cloudfront.net/v360_mov_white/&amp;ODgzNA==" TargetMode="External" Type="http://schemas.openxmlformats.org/officeDocument/2006/relationships/hyperlink"/>
<Relationship Id="rId1481" Target="https://d1s5m21q2l18ke.cloudfront.net/VISION360/Vision360.html?d=j4jb11pnq135&amp;surl=https://d1s5m21q2l18ke.cloudfront.net/v360_mov_black/&amp;ODgzNA==" TargetMode="External" Type="http://schemas.openxmlformats.org/officeDocument/2006/relationships/hyperlink"/>
<Relationship Id="rId1482" Target="https://d1s5m21q2l18ke.cloudfront.net/v360_mov/j4jb11pnq135.HTML?ODgzNA==" TargetMode="External" Type="http://schemas.openxmlformats.org/officeDocument/2006/relationships/hyperlink"/>
<Relationship Id="rId1483" Target="https://d1s5m21q2l18ke.cloudfront.net/white_mov_video/j4jb11pnq135.MP4?ODgzNA==" TargetMode="External" Type="http://schemas.openxmlformats.org/officeDocument/2006/relationships/hyperlink"/>
<Relationship Id="rId1484" Target="https://d1s5m21q2l18ke.cloudfront.net/plotting.html?j4jb11pnq135" TargetMode="External" Type="http://schemas.openxmlformats.org/officeDocument/2006/relationships/hyperlink"/>
<Relationship Id="rId1485" Target="https://dyffw9lb8wur6.cloudfront.net/v360videos/j4jb11pnq135.MP4?ODgzNA==" TargetMode="External" Type="http://schemas.openxmlformats.org/officeDocument/2006/relationships/hyperlink"/>
<Relationship Id="rId1486" Target="https://d1g2oudknjs8jf.cloudfront.net/prodpolweb/asetimage/j4jb11pnq135.JPG?ODgzNA==" TargetMode="External" Type="http://schemas.openxmlformats.org/officeDocument/2006/relationships/hyperlink"/>
<Relationship Id="rId1487" Target="https://d1g2oudknjs8jf.cloudfront.net/prodpolweb/cert/GIAn5db11mkq19.PDF?ODgzNA==" TargetMode="External" Type="http://schemas.openxmlformats.org/officeDocument/2006/relationships/hyperlink"/>
<Relationship Id="rId1488" Target="https://d1g2oudknjs8jf.cloudfront.net/prodpolweb/imgfiles/n5db11mkq19.JPG?ODgzNA==" TargetMode="External" Type="http://schemas.openxmlformats.org/officeDocument/2006/relationships/hyperlink"/>
<Relationship Id="rId1489" Target="https://d1s5m21q2l18ke.cloudfront.net/VISION360/Vision360.html?d=n5db11mkq19&amp;surl=https://d1s5m21q2l18ke.cloudfront.net/v360_mov_white/&amp;ODgzNA==" TargetMode="External" Type="http://schemas.openxmlformats.org/officeDocument/2006/relationships/hyperlink"/>
<Relationship Id="rId149" Target="https://d1g2oudknjs8jf.cloudfront.net/prodpolweb/cert/GIAh2cc9tkq10.PDF?ODgzNA==" TargetMode="External" Type="http://schemas.openxmlformats.org/officeDocument/2006/relationships/hyperlink"/>
<Relationship Id="rId1490" Target="https://d1s5m21q2l18ke.cloudfront.net/VISION360/Vision360.html?d=n5db11mkq19&amp;surl=https://d1s5m21q2l18ke.cloudfront.net/v360_mov_black/&amp;ODgzNA==" TargetMode="External" Type="http://schemas.openxmlformats.org/officeDocument/2006/relationships/hyperlink"/>
<Relationship Id="rId1491" Target="https://d1s5m21q2l18ke.cloudfront.net/v360_mov/n5db11mkq19.HTML?ODgzNA==" TargetMode="External" Type="http://schemas.openxmlformats.org/officeDocument/2006/relationships/hyperlink"/>
<Relationship Id="rId1492" Target="https://d1s5m21q2l18ke.cloudfront.net/white_mov_video/n5db11mkq19.MP4?ODgzNA==" TargetMode="External" Type="http://schemas.openxmlformats.org/officeDocument/2006/relationships/hyperlink"/>
<Relationship Id="rId1493" Target="https://d1s5m21q2l18ke.cloudfront.net/plotting.html?n5db11mkq19" TargetMode="External" Type="http://schemas.openxmlformats.org/officeDocument/2006/relationships/hyperlink"/>
<Relationship Id="rId1494" Target="https://dyffw9lb8wur6.cloudfront.net/v360videos/n5db11mkq19.MP4?ODgzNA==" TargetMode="External" Type="http://schemas.openxmlformats.org/officeDocument/2006/relationships/hyperlink"/>
<Relationship Id="rId1495" Target="https://d1g2oudknjs8jf.cloudfront.net/prodpolweb/asetimage/n5db11mkq19.JPG?ODgzNA==" TargetMode="External" Type="http://schemas.openxmlformats.org/officeDocument/2006/relationships/hyperlink"/>
<Relationship Id="rId1496" Target="https://d1g2oudknjs8jf.cloudfront.net/prodpolweb/cert/GIAf10cb5qlq10.PDF?ODgzNA==" TargetMode="External" Type="http://schemas.openxmlformats.org/officeDocument/2006/relationships/hyperlink"/>
<Relationship Id="rId1497" Target="https://d1g2oudknjs8jf.cloudfront.net/prodpolweb/imgfiles/f10cb5qlq10.JPG?ODgzNA==" TargetMode="External" Type="http://schemas.openxmlformats.org/officeDocument/2006/relationships/hyperlink"/>
<Relationship Id="rId1498" Target="https://d1g2oudknjs8jf.cloudfront.net/prodpolweb/voh_movie/front/f10cb5qlq10.MP4?ODgzNA==" TargetMode="External" Type="http://schemas.openxmlformats.org/officeDocument/2006/relationships/hyperlink"/>
<Relationship Id="rId1499" Target="https://d1g2oudknjs8jf.cloudfront.net/prodpolweb/voh_movie/back/f10cb5qlq10.MP4?ODgzNA==" TargetMode="External" Type="http://schemas.openxmlformats.org/officeDocument/2006/relationships/hyperlink"/>
<Relationship Id="rId15" Target="https://d1g2oudknjs8jf.cloudfront.net/prodpolweb/voh_movie/front/f6cb9plq10.MP4?ODgzNA==" TargetMode="External" Type="http://schemas.openxmlformats.org/officeDocument/2006/relationships/hyperlink"/>
<Relationship Id="rId150" Target="https://d1g2oudknjs8jf.cloudfront.net/prodpolweb/imgfiles/h2cc9tkq10.JPG?ODgzNA==" TargetMode="External" Type="http://schemas.openxmlformats.org/officeDocument/2006/relationships/hyperlink"/>
<Relationship Id="rId1500" Target="https://d1g2oudknjs8jf.cloudfront.net/prodpolweb/voh_movie/tweezer/f10cb5qlq10.MP4?ODgzNA==" TargetMode="External" Type="http://schemas.openxmlformats.org/officeDocument/2006/relationships/hyperlink"/>
<Relationship Id="rId1501" Target="https://d1s5m21q2l18ke.cloudfront.net/VISION360/Vision360.html?d=f10cb5qlq10&amp;surl=https://d1s5m21q2l18ke.cloudfront.net/v360_mov_white/&amp;ODgzNA==" TargetMode="External" Type="http://schemas.openxmlformats.org/officeDocument/2006/relationships/hyperlink"/>
<Relationship Id="rId1502" Target="https://d1s5m21q2l18ke.cloudfront.net/VISION360/Vision360.html?d=f10cb5qlq10&amp;surl=https://d1s5m21q2l18ke.cloudfront.net/v360_mov_black/&amp;ODgzNA==" TargetMode="External" Type="http://schemas.openxmlformats.org/officeDocument/2006/relationships/hyperlink"/>
<Relationship Id="rId1503" Target="https://d1s5m21q2l18ke.cloudfront.net/v360_mov/f10cb5qlq10.HTML?ODgzNA==" TargetMode="External" Type="http://schemas.openxmlformats.org/officeDocument/2006/relationships/hyperlink"/>
<Relationship Id="rId1504" Target="https://d1s5m21q2l18ke.cloudfront.net/white_mov_video/f10cb5qlq10.MP4?ODgzNA==" TargetMode="External" Type="http://schemas.openxmlformats.org/officeDocument/2006/relationships/hyperlink"/>
<Relationship Id="rId1505" Target="https://d1s5m21q2l18ke.cloudfront.net/plotting.html?f10cb5qlq10" TargetMode="External" Type="http://schemas.openxmlformats.org/officeDocument/2006/relationships/hyperlink"/>
<Relationship Id="rId1506" Target="https://dyffw9lb8wur6.cloudfront.net/v360videos/f10cb5qlq10.MP4?ODgzNA==" TargetMode="External" Type="http://schemas.openxmlformats.org/officeDocument/2006/relationships/hyperlink"/>
<Relationship Id="rId1507" Target="https://d1g2oudknjs8jf.cloudfront.net/prodpolweb/asetimage/f10cb5qlq10.JPG?ODgzNA==" TargetMode="External" Type="http://schemas.openxmlformats.org/officeDocument/2006/relationships/hyperlink"/>
<Relationship Id="rId1508" Target="https://d1g2oudknjs8jf.cloudfront.net/prodpolweb/cert/GIAn4dc5nnq19.PDF?ODgzNA==" TargetMode="External" Type="http://schemas.openxmlformats.org/officeDocument/2006/relationships/hyperlink"/>
<Relationship Id="rId1509" Target="https://d1g2oudknjs8jf.cloudfront.net/prodpolweb/imgfiles/n4dc5nnq19.JPG?ODgzNA==" TargetMode="External" Type="http://schemas.openxmlformats.org/officeDocument/2006/relationships/hyperlink"/>
<Relationship Id="rId151" Target="https://d1g2oudknjs8jf.cloudfront.net/prodpolweb/voh_movie/front/h2cc9tkq10.MP4?ODgzNA==" TargetMode="External" Type="http://schemas.openxmlformats.org/officeDocument/2006/relationships/hyperlink"/>
<Relationship Id="rId1510" Target="https://d1s5m21q2l18ke.cloudfront.net/VISION360/Vision360.html?d=n4dc5nnq19&amp;surl=https://d1s5m21q2l18ke.cloudfront.net/v360_mov_white/&amp;ODgzNA==" TargetMode="External" Type="http://schemas.openxmlformats.org/officeDocument/2006/relationships/hyperlink"/>
<Relationship Id="rId1511" Target="https://d1s5m21q2l18ke.cloudfront.net/VISION360/Vision360.html?d=n4dc5nnq19&amp;surl=https://d1s5m21q2l18ke.cloudfront.net/v360_mov_black/&amp;ODgzNA==" TargetMode="External" Type="http://schemas.openxmlformats.org/officeDocument/2006/relationships/hyperlink"/>
<Relationship Id="rId1512" Target="https://d1s5m21q2l18ke.cloudfront.net/v360_mov/n4dc5nnq19.HTML?ODgzNA==" TargetMode="External" Type="http://schemas.openxmlformats.org/officeDocument/2006/relationships/hyperlink"/>
<Relationship Id="rId1513" Target="https://d1s5m21q2l18ke.cloudfront.net/white_mov_video/n4dc5nnq19.MP4?ODgzNA==" TargetMode="External" Type="http://schemas.openxmlformats.org/officeDocument/2006/relationships/hyperlink"/>
<Relationship Id="rId1514" Target="https://d1s5m21q2l18ke.cloudfront.net/plotting.html?n4dc5nnq19" TargetMode="External" Type="http://schemas.openxmlformats.org/officeDocument/2006/relationships/hyperlink"/>
<Relationship Id="rId1515" Target="https://d1g2oudknjs8jf.cloudfront.net/prodpolweb/fl_img/n4dc5nnq19.JPG?ODgzNA==" TargetMode="External" Type="http://schemas.openxmlformats.org/officeDocument/2006/relationships/hyperlink"/>
<Relationship Id="rId1516" Target="https://dyffw9lb8wur6.cloudfront.net/v360videos/n4dc5nnq19.MP4?ODgzNA==" TargetMode="External" Type="http://schemas.openxmlformats.org/officeDocument/2006/relationships/hyperlink"/>
<Relationship Id="rId1517" Target="https://d1g2oudknjs8jf.cloudfront.net/prodpolweb/asetimage/n4dc5nnq19.JPG?ODgzNA==" TargetMode="External" Type="http://schemas.openxmlformats.org/officeDocument/2006/relationships/hyperlink"/>
<Relationship Id="rId1518" Target="https://d1g2oudknjs8jf.cloudfront.net/prodpolweb/cert/GIAl8cb7olq10.PDF?ODgzNA==" TargetMode="External" Type="http://schemas.openxmlformats.org/officeDocument/2006/relationships/hyperlink"/>
<Relationship Id="rId1519" Target="https://d1g2oudknjs8jf.cloudfront.net/prodpolweb/imgfiles/l8cb7olq10.JPG?ODgzNA==" TargetMode="External" Type="http://schemas.openxmlformats.org/officeDocument/2006/relationships/hyperlink"/>
<Relationship Id="rId152" Target="https://d1g2oudknjs8jf.cloudfront.net/prodpolweb/voh_movie/back/h2cc9tkq10.MP4?ODgzNA==" TargetMode="External" Type="http://schemas.openxmlformats.org/officeDocument/2006/relationships/hyperlink"/>
<Relationship Id="rId1520" Target="https://d1s5m21q2l18ke.cloudfront.net/VISION360/Vision360.html?d=l8cb7olq10&amp;surl=https://d1s5m21q2l18ke.cloudfront.net/v360_mov_white/&amp;ODgzNA==" TargetMode="External" Type="http://schemas.openxmlformats.org/officeDocument/2006/relationships/hyperlink"/>
<Relationship Id="rId1521" Target="https://d1s5m21q2l18ke.cloudfront.net/VISION360/Vision360.html?d=l8cb7olq10&amp;surl=https://d1s5m21q2l18ke.cloudfront.net/v360_mov_black/&amp;ODgzNA==" TargetMode="External" Type="http://schemas.openxmlformats.org/officeDocument/2006/relationships/hyperlink"/>
<Relationship Id="rId1522" Target="https://d1s5m21q2l18ke.cloudfront.net/v360_mov/l8cb7olq10.HTML?ODgzNA==" TargetMode="External" Type="http://schemas.openxmlformats.org/officeDocument/2006/relationships/hyperlink"/>
<Relationship Id="rId1523" Target="https://d1s5m21q2l18ke.cloudfront.net/white_mov_video/l8cb7olq10.MP4?ODgzNA==" TargetMode="External" Type="http://schemas.openxmlformats.org/officeDocument/2006/relationships/hyperlink"/>
<Relationship Id="rId1524" Target="https://d1s5m21q2l18ke.cloudfront.net/plotting.html?l8cb7olq10" TargetMode="External" Type="http://schemas.openxmlformats.org/officeDocument/2006/relationships/hyperlink"/>
<Relationship Id="rId1525" Target="https://dyffw9lb8wur6.cloudfront.net/v360videos/l8cb7olq10.MP4?ODgzNA==" TargetMode="External" Type="http://schemas.openxmlformats.org/officeDocument/2006/relationships/hyperlink"/>
<Relationship Id="rId1526" Target="https://d1g2oudknjs8jf.cloudfront.net/prodpolweb/asetimage/l8cb7olq10.JPG?ODgzNA==" TargetMode="External" Type="http://schemas.openxmlformats.org/officeDocument/2006/relationships/hyperlink"/>
<Relationship Id="rId1527" Target="https://d1g2oudknjs8jf.cloudfront.net/prodpolweb/cert/GIAh6cb9plq10.PDF?ODgzNA==" TargetMode="External" Type="http://schemas.openxmlformats.org/officeDocument/2006/relationships/hyperlink"/>
<Relationship Id="rId1528" Target="https://d1g2oudknjs8jf.cloudfront.net/prodpolweb/imgfiles/h6cb9plq10.JPG?ODgzNA==" TargetMode="External" Type="http://schemas.openxmlformats.org/officeDocument/2006/relationships/hyperlink"/>
<Relationship Id="rId1529" Target="https://d1g2oudknjs8jf.cloudfront.net/prodpolweb/voh_movie/front/h6cb9plq10.MP4?ODgzNA==" TargetMode="External" Type="http://schemas.openxmlformats.org/officeDocument/2006/relationships/hyperlink"/>
<Relationship Id="rId153" Target="https://d1g2oudknjs8jf.cloudfront.net/prodpolweb/voh_movie/tweezer/h2cc9tkq10.MP4?ODgzNA==" TargetMode="External" Type="http://schemas.openxmlformats.org/officeDocument/2006/relationships/hyperlink"/>
<Relationship Id="rId1530" Target="https://d1g2oudknjs8jf.cloudfront.net/prodpolweb/voh_movie/back/h6cb9plq10.MP4?ODgzNA==" TargetMode="External" Type="http://schemas.openxmlformats.org/officeDocument/2006/relationships/hyperlink"/>
<Relationship Id="rId1531" Target="https://d1g2oudknjs8jf.cloudfront.net/prodpolweb/voh_movie/tweezer/h6cb9plq10.MP4?ODgzNA==" TargetMode="External" Type="http://schemas.openxmlformats.org/officeDocument/2006/relationships/hyperlink"/>
<Relationship Id="rId1532" Target="https://d1s5m21q2l18ke.cloudfront.net/VISION360/Vision360.html?d=h6cb9plq10&amp;surl=https://d1s5m21q2l18ke.cloudfront.net/v360_mov_white/&amp;ODgzNA==" TargetMode="External" Type="http://schemas.openxmlformats.org/officeDocument/2006/relationships/hyperlink"/>
<Relationship Id="rId1533" Target="https://d1s5m21q2l18ke.cloudfront.net/VISION360/Vision360.html?d=h6cb9plq10&amp;surl=https://d1s5m21q2l18ke.cloudfront.net/v360_mov_black/&amp;ODgzNA==" TargetMode="External" Type="http://schemas.openxmlformats.org/officeDocument/2006/relationships/hyperlink"/>
<Relationship Id="rId1534" Target="https://d1s5m21q2l18ke.cloudfront.net/v360_mov/h6cb9plq10.HTML?ODgzNA==" TargetMode="External" Type="http://schemas.openxmlformats.org/officeDocument/2006/relationships/hyperlink"/>
<Relationship Id="rId1535" Target="https://d1s5m21q2l18ke.cloudfront.net/white_mov_video/h6cb9plq10.MP4?ODgzNA==" TargetMode="External" Type="http://schemas.openxmlformats.org/officeDocument/2006/relationships/hyperlink"/>
<Relationship Id="rId1536" Target="https://d1s5m21q2l18ke.cloudfront.net/plotting.html?h6cb9plq10" TargetMode="External" Type="http://schemas.openxmlformats.org/officeDocument/2006/relationships/hyperlink"/>
<Relationship Id="rId1537" Target="https://dyffw9lb8wur6.cloudfront.net/v360videos/h6cb9plq10.MP4?ODgzNA==" TargetMode="External" Type="http://schemas.openxmlformats.org/officeDocument/2006/relationships/hyperlink"/>
<Relationship Id="rId1538" Target="https://d1g2oudknjs8jf.cloudfront.net/prodpolweb/asetimage/h6cb9plq10.JPG?ODgzNA==" TargetMode="External" Type="http://schemas.openxmlformats.org/officeDocument/2006/relationships/hyperlink"/>
<Relationship Id="rId1539" Target="https://d1g2oudknjs8jf.cloudfront.net/prodpolweb/cert/GIAj1cb7ooq10.PDF?ODgzNA==" TargetMode="External" Type="http://schemas.openxmlformats.org/officeDocument/2006/relationships/hyperlink"/>
<Relationship Id="rId154" Target="https://d1s5m21q2l18ke.cloudfront.net/VISION360/Vision360.html?d=h2cc9tkq10&amp;surl=https://d1s5m21q2l18ke.cloudfront.net/v360_mov_white/&amp;ODgzNA==" TargetMode="External" Type="http://schemas.openxmlformats.org/officeDocument/2006/relationships/hyperlink"/>
<Relationship Id="rId1540" Target="https://d1g2oudknjs8jf.cloudfront.net/prodpolweb/imgfiles/j1cb7ooq10.JPG?ODgzNA==" TargetMode="External" Type="http://schemas.openxmlformats.org/officeDocument/2006/relationships/hyperlink"/>
<Relationship Id="rId1541" Target="https://d1g2oudknjs8jf.cloudfront.net/prodpolweb/voh_movie/front/j1cb7ooq10.MP4?ODgzNA==" TargetMode="External" Type="http://schemas.openxmlformats.org/officeDocument/2006/relationships/hyperlink"/>
<Relationship Id="rId1542" Target="https://d1g2oudknjs8jf.cloudfront.net/prodpolweb/voh_movie/back/j1cb7ooq10.MP4?ODgzNA==" TargetMode="External" Type="http://schemas.openxmlformats.org/officeDocument/2006/relationships/hyperlink"/>
<Relationship Id="rId1543" Target="https://d1g2oudknjs8jf.cloudfront.net/prodpolweb/voh_movie/tweezer/j1cb7ooq10.MP4?ODgzNA==" TargetMode="External" Type="http://schemas.openxmlformats.org/officeDocument/2006/relationships/hyperlink"/>
<Relationship Id="rId1544" Target="https://d1s5m21q2l18ke.cloudfront.net/VISION360/Vision360.html?d=j1cb7ooq10&amp;surl=https://d1s5m21q2l18ke.cloudfront.net/v360_mov_white/&amp;ODgzNA==" TargetMode="External" Type="http://schemas.openxmlformats.org/officeDocument/2006/relationships/hyperlink"/>
<Relationship Id="rId1545" Target="https://d1s5m21q2l18ke.cloudfront.net/VISION360/Vision360.html?d=j1cb7ooq10&amp;surl=https://d1s5m21q2l18ke.cloudfront.net/v360_mov_black/&amp;ODgzNA==" TargetMode="External" Type="http://schemas.openxmlformats.org/officeDocument/2006/relationships/hyperlink"/>
<Relationship Id="rId1546" Target="https://d1s5m21q2l18ke.cloudfront.net/v360_mov/j1cb7ooq10.HTML?ODgzNA==" TargetMode="External" Type="http://schemas.openxmlformats.org/officeDocument/2006/relationships/hyperlink"/>
<Relationship Id="rId1547" Target="https://d1s5m21q2l18ke.cloudfront.net/white_mov_video/j1cb7ooq10.MP4?ODgzNA==" TargetMode="External" Type="http://schemas.openxmlformats.org/officeDocument/2006/relationships/hyperlink"/>
<Relationship Id="rId1548" Target="https://d1s5m21q2l18ke.cloudfront.net/plotting.html?j1cb7ooq10" TargetMode="External" Type="http://schemas.openxmlformats.org/officeDocument/2006/relationships/hyperlink"/>
<Relationship Id="rId1549" Target="https://dyffw9lb8wur6.cloudfront.net/v360videos/j1cb7ooq10.MP4?ODgzNA==" TargetMode="External" Type="http://schemas.openxmlformats.org/officeDocument/2006/relationships/hyperlink"/>
<Relationship Id="rId155" Target="https://d1s5m21q2l18ke.cloudfront.net/VISION360/Vision360.html?d=h2cc9tkq10&amp;surl=https://d1s5m21q2l18ke.cloudfront.net/v360_mov_black/&amp;ODgzNA==" TargetMode="External" Type="http://schemas.openxmlformats.org/officeDocument/2006/relationships/hyperlink"/>
<Relationship Id="rId1550" Target="https://d1g2oudknjs8jf.cloudfront.net/prodpolweb/asetimage/j1cb7ooq10.JPG?ODgzNA==" TargetMode="External" Type="http://schemas.openxmlformats.org/officeDocument/2006/relationships/hyperlink"/>
<Relationship Id="rId1551" Target="https://d1g2oudknjs8jf.cloudfront.net/prodpolweb/cert/GIAh3ec5nnq16.PDF?ODgzNA==" TargetMode="External" Type="http://schemas.openxmlformats.org/officeDocument/2006/relationships/hyperlink"/>
<Relationship Id="rId1552" Target="https://d1g2oudknjs8jf.cloudfront.net/prodpolweb/imgfiles/h3ec5nnq16.JPG?ODgzNA==" TargetMode="External" Type="http://schemas.openxmlformats.org/officeDocument/2006/relationships/hyperlink"/>
<Relationship Id="rId1553" Target="https://d1g2oudknjs8jf.cloudfront.net/prodpolweb/voh_movie/front/h3ec5nnq16.MP4?ODgzNA==" TargetMode="External" Type="http://schemas.openxmlformats.org/officeDocument/2006/relationships/hyperlink"/>
<Relationship Id="rId1554" Target="https://d1g2oudknjs8jf.cloudfront.net/prodpolweb/voh_movie/back/h3ec5nnq16.MP4?ODgzNA==" TargetMode="External" Type="http://schemas.openxmlformats.org/officeDocument/2006/relationships/hyperlink"/>
<Relationship Id="rId1555" Target="https://d1g2oudknjs8jf.cloudfront.net/prodpolweb/voh_movie/tweezer/h3ec5nnq16.MP4?ODgzNA==" TargetMode="External" Type="http://schemas.openxmlformats.org/officeDocument/2006/relationships/hyperlink"/>
<Relationship Id="rId1556" Target="https://d1s5m21q2l18ke.cloudfront.net/VISION360/Vision360.html?d=h3ec5nnq16&amp;surl=https://d1s5m21q2l18ke.cloudfront.net/v360_mov_white/&amp;ODgzNA==" TargetMode="External" Type="http://schemas.openxmlformats.org/officeDocument/2006/relationships/hyperlink"/>
<Relationship Id="rId1557" Target="https://d1s5m21q2l18ke.cloudfront.net/VISION360/Vision360.html?d=h3ec5nnq16&amp;surl=https://d1s5m21q2l18ke.cloudfront.net/v360_mov_black/&amp;ODgzNA==" TargetMode="External" Type="http://schemas.openxmlformats.org/officeDocument/2006/relationships/hyperlink"/>
<Relationship Id="rId1558" Target="https://d1s5m21q2l18ke.cloudfront.net/v360_mov/h3ec5nnq16.HTML?ODgzNA==" TargetMode="External" Type="http://schemas.openxmlformats.org/officeDocument/2006/relationships/hyperlink"/>
<Relationship Id="rId1559" Target="https://d1s5m21q2l18ke.cloudfront.net/white_mov_video/h3ec5nnq16.MP4?ODgzNA==" TargetMode="External" Type="http://schemas.openxmlformats.org/officeDocument/2006/relationships/hyperlink"/>
<Relationship Id="rId156" Target="https://d1s5m21q2l18ke.cloudfront.net/v360_mov/h2cc9tkq10.HTML?ODgzNA==" TargetMode="External" Type="http://schemas.openxmlformats.org/officeDocument/2006/relationships/hyperlink"/>
<Relationship Id="rId1560" Target="https://d1s5m21q2l18ke.cloudfront.net/plotting.html?h3ec5nnq16" TargetMode="External" Type="http://schemas.openxmlformats.org/officeDocument/2006/relationships/hyperlink"/>
<Relationship Id="rId1561" Target="https://dyffw9lb8wur6.cloudfront.net/v360videos/h3ec5nnq16.MP4?ODgzNA==" TargetMode="External" Type="http://schemas.openxmlformats.org/officeDocument/2006/relationships/hyperlink"/>
<Relationship Id="rId1562" Target="https://d1g2oudknjs8jf.cloudfront.net/prodpolweb/asetimage/h3ec5nnq16.JPG?ODgzNA==" TargetMode="External" Type="http://schemas.openxmlformats.org/officeDocument/2006/relationships/hyperlink"/>
<Relationship Id="rId1563" Target="https://d1g2oudknjs8jf.cloudfront.net/prodpolweb/cert/GIAj3db5qlq15.PDF?ODgzNA==" TargetMode="External" Type="http://schemas.openxmlformats.org/officeDocument/2006/relationships/hyperlink"/>
<Relationship Id="rId1564" Target="https://d1g2oudknjs8jf.cloudfront.net/prodpolweb/imgfiles/j3db5qlq15.JPG?ODgzNA==" TargetMode="External" Type="http://schemas.openxmlformats.org/officeDocument/2006/relationships/hyperlink"/>
<Relationship Id="rId1565" Target="https://d1s5m21q2l18ke.cloudfront.net/VISION360/Vision360.html?d=j3db5qlq15&amp;surl=https://d1s5m21q2l18ke.cloudfront.net/v360_mov_white/&amp;ODgzNA==" TargetMode="External" Type="http://schemas.openxmlformats.org/officeDocument/2006/relationships/hyperlink"/>
<Relationship Id="rId1566" Target="https://d1s5m21q2l18ke.cloudfront.net/VISION360/Vision360.html?d=j3db5qlq15&amp;surl=https://d1s5m21q2l18ke.cloudfront.net/v360_mov_black/&amp;ODgzNA==" TargetMode="External" Type="http://schemas.openxmlformats.org/officeDocument/2006/relationships/hyperlink"/>
<Relationship Id="rId1567" Target="https://d1s5m21q2l18ke.cloudfront.net/v360_mov/j3db5qlq15.HTML?ODgzNA==" TargetMode="External" Type="http://schemas.openxmlformats.org/officeDocument/2006/relationships/hyperlink"/>
<Relationship Id="rId1568" Target="https://d1s5m21q2l18ke.cloudfront.net/white_mov_video/j3db5qlq15.MP4?ODgzNA==" TargetMode="External" Type="http://schemas.openxmlformats.org/officeDocument/2006/relationships/hyperlink"/>
<Relationship Id="rId1569" Target="https://d1s5m21q2l18ke.cloudfront.net/plotting.html?j3db5qlq15" TargetMode="External" Type="http://schemas.openxmlformats.org/officeDocument/2006/relationships/hyperlink"/>
<Relationship Id="rId157" Target="https://d1s5m21q2l18ke.cloudfront.net/white_mov_video/h2cc9tkq10.MP4?ODgzNA==" TargetMode="External" Type="http://schemas.openxmlformats.org/officeDocument/2006/relationships/hyperlink"/>
<Relationship Id="rId1570" Target="https://dyffw9lb8wur6.cloudfront.net/v360videos/j3db5qlq15.MP4?ODgzNA==" TargetMode="External" Type="http://schemas.openxmlformats.org/officeDocument/2006/relationships/hyperlink"/>
<Relationship Id="rId1571" Target="https://d1g2oudknjs8jf.cloudfront.net/prodpolweb/asetimage/j3db5qlq15.JPG?ODgzNA==" TargetMode="External" Type="http://schemas.openxmlformats.org/officeDocument/2006/relationships/hyperlink"/>
<Relationship Id="rId1572" Target="https://d1g2oudknjs8jf.cloudfront.net/prodpolweb/cert/GIAn2ib9smq154.PDF?ODgzNA==" TargetMode="External" Type="http://schemas.openxmlformats.org/officeDocument/2006/relationships/hyperlink"/>
<Relationship Id="rId1573" Target="https://d1g2oudknjs8jf.cloudfront.net/prodpolweb/imgfiles/n2ib9smq154.JPG?ODgzNA==" TargetMode="External" Type="http://schemas.openxmlformats.org/officeDocument/2006/relationships/hyperlink"/>
<Relationship Id="rId1574" Target="https://d1s5m21q2l18ke.cloudfront.net/VISION360/Vision360.html?d=n2ib9smq154&amp;surl=https://d1s5m21q2l18ke.cloudfront.net/v360_mov_white/&amp;ODgzNA==" TargetMode="External" Type="http://schemas.openxmlformats.org/officeDocument/2006/relationships/hyperlink"/>
<Relationship Id="rId1575" Target="https://d1s5m21q2l18ke.cloudfront.net/VISION360/Vision360.html?d=n2ib9smq154&amp;surl=https://d1s5m21q2l18ke.cloudfront.net/v360_mov_black/&amp;ODgzNA==" TargetMode="External" Type="http://schemas.openxmlformats.org/officeDocument/2006/relationships/hyperlink"/>
<Relationship Id="rId1576" Target="https://d1s5m21q2l18ke.cloudfront.net/v360_mov/n2ib9smq154.HTML?ODgzNA==" TargetMode="External" Type="http://schemas.openxmlformats.org/officeDocument/2006/relationships/hyperlink"/>
<Relationship Id="rId1577" Target="https://d1s5m21q2l18ke.cloudfront.net/white_mov_video/n2ib9smq154.MP4?ODgzNA==" TargetMode="External" Type="http://schemas.openxmlformats.org/officeDocument/2006/relationships/hyperlink"/>
<Relationship Id="rId1578" Target="https://d1s5m21q2l18ke.cloudfront.net/plotting.html?n2ib9smq154" TargetMode="External" Type="http://schemas.openxmlformats.org/officeDocument/2006/relationships/hyperlink"/>
<Relationship Id="rId1579" Target="https://dyffw9lb8wur6.cloudfront.net/v360videos/n2ib9smq154.MP4?ODgzNA==" TargetMode="External" Type="http://schemas.openxmlformats.org/officeDocument/2006/relationships/hyperlink"/>
<Relationship Id="rId158" Target="https://d1s5m21q2l18ke.cloudfront.net/plotting.html?h2cc9tkq10" TargetMode="External" Type="http://schemas.openxmlformats.org/officeDocument/2006/relationships/hyperlink"/>
<Relationship Id="rId1580" Target="https://d1g2oudknjs8jf.cloudfront.net/prodpolweb/asetimage/n2ib9smq154.JPG?ODgzNA==" TargetMode="External" Type="http://schemas.openxmlformats.org/officeDocument/2006/relationships/hyperlink"/>
<Relationship Id="rId1581" Target="https://d1g2oudknjs8jf.cloudfront.net/prodpolweb/cert/GIAh8kd7nnq124.PDF?ODgzNA==" TargetMode="External" Type="http://schemas.openxmlformats.org/officeDocument/2006/relationships/hyperlink"/>
<Relationship Id="rId1582" Target="https://d1g2oudknjs8jf.cloudfront.net/prodpolweb/imgfiles/h8kd7nnq124.JPG?ODgzNA==" TargetMode="External" Type="http://schemas.openxmlformats.org/officeDocument/2006/relationships/hyperlink"/>
<Relationship Id="rId1583" Target="https://d1s5m21q2l18ke.cloudfront.net/VISION360/Vision360.html?d=h8kd7nnq124&amp;surl=https://d1s5m21q2l18ke.cloudfront.net/v360_mov_white/&amp;ODgzNA==" TargetMode="External" Type="http://schemas.openxmlformats.org/officeDocument/2006/relationships/hyperlink"/>
<Relationship Id="rId1584" Target="https://d1s5m21q2l18ke.cloudfront.net/VISION360/Vision360.html?d=h8kd7nnq124&amp;surl=https://d1s5m21q2l18ke.cloudfront.net/v360_mov_black/&amp;ODgzNA==" TargetMode="External" Type="http://schemas.openxmlformats.org/officeDocument/2006/relationships/hyperlink"/>
<Relationship Id="rId1585" Target="https://d1s5m21q2l18ke.cloudfront.net/v360_mov/h8kd7nnq124.HTML?ODgzNA==" TargetMode="External" Type="http://schemas.openxmlformats.org/officeDocument/2006/relationships/hyperlink"/>
<Relationship Id="rId1586" Target="https://d1s5m21q2l18ke.cloudfront.net/white_mov_video/h8kd7nnq124.MP4?ODgzNA==" TargetMode="External" Type="http://schemas.openxmlformats.org/officeDocument/2006/relationships/hyperlink"/>
<Relationship Id="rId1587" Target="https://d1s5m21q2l18ke.cloudfront.net/plotting.html?h8kd7nnq124" TargetMode="External" Type="http://schemas.openxmlformats.org/officeDocument/2006/relationships/hyperlink"/>
<Relationship Id="rId1588" Target="https://dyffw9lb8wur6.cloudfront.net/v360videos/h8kd7nnq124.MP4?ODgzNA==" TargetMode="External" Type="http://schemas.openxmlformats.org/officeDocument/2006/relationships/hyperlink"/>
<Relationship Id="rId1589" Target="https://d1g2oudknjs8jf.cloudfront.net/prodpolweb/asetimage/h8kd7nnq124.JPG?ODgzNA==" TargetMode="External" Type="http://schemas.openxmlformats.org/officeDocument/2006/relationships/hyperlink"/>
<Relationship Id="rId159" Target="https://dyffw9lb8wur6.cloudfront.net/v360videos/h2cc9tkq10.MP4?ODgzNA==" TargetMode="External" Type="http://schemas.openxmlformats.org/officeDocument/2006/relationships/hyperlink"/>
<Relationship Id="rId1590" Target="https://d1g2oudknjs8jf.cloudfront.net/prodpolweb/cert/GIAn10cb5qlq10.PDF?ODgzNA==" TargetMode="External" Type="http://schemas.openxmlformats.org/officeDocument/2006/relationships/hyperlink"/>
<Relationship Id="rId1591" Target="https://d1g2oudknjs8jf.cloudfront.net/prodpolweb/imgfiles/n10cb5qlq10.JPG?ODgzNA==" TargetMode="External" Type="http://schemas.openxmlformats.org/officeDocument/2006/relationships/hyperlink"/>
<Relationship Id="rId1592" Target="https://d1s5m21q2l18ke.cloudfront.net/VISION360/Vision360.html?d=n10cb5qlq10&amp;surl=https://d1s5m21q2l18ke.cloudfront.net/v360_mov_white/&amp;ODgzNA==" TargetMode="External" Type="http://schemas.openxmlformats.org/officeDocument/2006/relationships/hyperlink"/>
<Relationship Id="rId1593" Target="https://d1s5m21q2l18ke.cloudfront.net/VISION360/Vision360.html?d=n10cb5qlq10&amp;surl=https://d1s5m21q2l18ke.cloudfront.net/v360_mov_black/&amp;ODgzNA==" TargetMode="External" Type="http://schemas.openxmlformats.org/officeDocument/2006/relationships/hyperlink"/>
<Relationship Id="rId1594" Target="https://d1s5m21q2l18ke.cloudfront.net/v360_mov/n10cb5qlq10.HTML?ODgzNA==" TargetMode="External" Type="http://schemas.openxmlformats.org/officeDocument/2006/relationships/hyperlink"/>
<Relationship Id="rId1595" Target="https://d1s5m21q2l18ke.cloudfront.net/white_mov_video/n10cb5qlq10.MP4?ODgzNA==" TargetMode="External" Type="http://schemas.openxmlformats.org/officeDocument/2006/relationships/hyperlink"/>
<Relationship Id="rId1596" Target="https://d1s5m21q2l18ke.cloudfront.net/plotting.html?n10cb5qlq10" TargetMode="External" Type="http://schemas.openxmlformats.org/officeDocument/2006/relationships/hyperlink"/>
<Relationship Id="rId1597" Target="https://dyffw9lb8wur6.cloudfront.net/v360videos/n10cb5qlq10.MP4?ODgzNA==" TargetMode="External" Type="http://schemas.openxmlformats.org/officeDocument/2006/relationships/hyperlink"/>
<Relationship Id="rId1598" Target="https://d1g2oudknjs8jf.cloudfront.net/prodpolweb/asetimage/n10cb5qlq10.JPG?ODgzNA==" TargetMode="External" Type="http://schemas.openxmlformats.org/officeDocument/2006/relationships/hyperlink"/>
<Relationship Id="rId1599" Target="https://d1g2oudknjs8jf.cloudfront.net/prodpolweb/cert/GIAf10cb3qlq10.PDF?ODgzNA==" TargetMode="External" Type="http://schemas.openxmlformats.org/officeDocument/2006/relationships/hyperlink"/>
<Relationship Id="rId16" Target="https://d1g2oudknjs8jf.cloudfront.net/prodpolweb/voh_movie/back/f6cb9plq10.MP4?ODgzNA==" TargetMode="External" Type="http://schemas.openxmlformats.org/officeDocument/2006/relationships/hyperlink"/>
<Relationship Id="rId160" Target="https://d1g2oudknjs8jf.cloudfront.net/prodpolweb/asetimage/h2cc9tkq10.JPG?ODgzNA==" TargetMode="External" Type="http://schemas.openxmlformats.org/officeDocument/2006/relationships/hyperlink"/>
<Relationship Id="rId1600" Target="https://d1g2oudknjs8jf.cloudfront.net/prodpolweb/imgfiles/f10cb3qlq10.JPG?ODgzNA==" TargetMode="External" Type="http://schemas.openxmlformats.org/officeDocument/2006/relationships/hyperlink"/>
<Relationship Id="rId1601" Target="https://d1s5m21q2l18ke.cloudfront.net/VISION360/Vision360.html?d=f10cb3qlq10&amp;surl=https://d1s5m21q2l18ke.cloudfront.net/v360_mov_white/&amp;ODgzNA==" TargetMode="External" Type="http://schemas.openxmlformats.org/officeDocument/2006/relationships/hyperlink"/>
<Relationship Id="rId1602" Target="https://d1s5m21q2l18ke.cloudfront.net/VISION360/Vision360.html?d=f10cb3qlq10&amp;surl=https://d1s5m21q2l18ke.cloudfront.net/v360_mov_black/&amp;ODgzNA==" TargetMode="External" Type="http://schemas.openxmlformats.org/officeDocument/2006/relationships/hyperlink"/>
<Relationship Id="rId1603" Target="https://d1s5m21q2l18ke.cloudfront.net/v360_mov/f10cb3qlq10.HTML?ODgzNA==" TargetMode="External" Type="http://schemas.openxmlformats.org/officeDocument/2006/relationships/hyperlink"/>
<Relationship Id="rId1604" Target="https://d1s5m21q2l18ke.cloudfront.net/white_mov_video/f10cb3qlq10.MP4?ODgzNA==" TargetMode="External" Type="http://schemas.openxmlformats.org/officeDocument/2006/relationships/hyperlink"/>
<Relationship Id="rId1605" Target="https://d1s5m21q2l18ke.cloudfront.net/plotting.html?f10cb3qlq10" TargetMode="External" Type="http://schemas.openxmlformats.org/officeDocument/2006/relationships/hyperlink"/>
<Relationship Id="rId1606" Target="https://dyffw9lb8wur6.cloudfront.net/v360videos/f10cb3qlq10.MP4?ODgzNA==" TargetMode="External" Type="http://schemas.openxmlformats.org/officeDocument/2006/relationships/hyperlink"/>
<Relationship Id="rId1607" Target="https://d1g2oudknjs8jf.cloudfront.net/prodpolweb/asetimage/f10cb3qlq10.JPG?ODgzNA==" TargetMode="External" Type="http://schemas.openxmlformats.org/officeDocument/2006/relationships/hyperlink"/>
<Relationship Id="rId1608" Target="https://d1g2oudknjs8jf.cloudfront.net/prodpolweb/cert/GIAj1db3mkq15.PDF?ODgzNA==" TargetMode="External" Type="http://schemas.openxmlformats.org/officeDocument/2006/relationships/hyperlink"/>
<Relationship Id="rId1609" Target="https://d1g2oudknjs8jf.cloudfront.net/prodpolweb/imgfiles/j1db3mkq15.JPG?ODgzNA==" TargetMode="External" Type="http://schemas.openxmlformats.org/officeDocument/2006/relationships/hyperlink"/>
<Relationship Id="rId161" Target="https://d1g2oudknjs8jf.cloudfront.net/prodpolweb/cert/GIAn10eb11tiq118.PDF?ODgzNA==" TargetMode="External" Type="http://schemas.openxmlformats.org/officeDocument/2006/relationships/hyperlink"/>
<Relationship Id="rId1610" Target="https://d1g2oudknjs8jf.cloudfront.net/prodpolweb/voh_movie/front/j1db3mkq15.MP4?ODgzNA==" TargetMode="External" Type="http://schemas.openxmlformats.org/officeDocument/2006/relationships/hyperlink"/>
<Relationship Id="rId1611" Target="https://d1g2oudknjs8jf.cloudfront.net/prodpolweb/voh_movie/back/j1db3mkq15.MP4?ODgzNA==" TargetMode="External" Type="http://schemas.openxmlformats.org/officeDocument/2006/relationships/hyperlink"/>
<Relationship Id="rId1612" Target="https://d1g2oudknjs8jf.cloudfront.net/prodpolweb/voh_movie/tweezer/j1db3mkq15.MP4?ODgzNA==" TargetMode="External" Type="http://schemas.openxmlformats.org/officeDocument/2006/relationships/hyperlink"/>
<Relationship Id="rId1613" Target="https://d1s5m21q2l18ke.cloudfront.net/VISION360/Vision360.html?d=j1db3mkq15&amp;surl=https://d1s5m21q2l18ke.cloudfront.net/v360_mov_white/&amp;ODgzNA==" TargetMode="External" Type="http://schemas.openxmlformats.org/officeDocument/2006/relationships/hyperlink"/>
<Relationship Id="rId1614" Target="https://d1s5m21q2l18ke.cloudfront.net/VISION360/Vision360.html?d=j1db3mkq15&amp;surl=https://d1s5m21q2l18ke.cloudfront.net/v360_mov_black/&amp;ODgzNA==" TargetMode="External" Type="http://schemas.openxmlformats.org/officeDocument/2006/relationships/hyperlink"/>
<Relationship Id="rId1615" Target="https://d1s5m21q2l18ke.cloudfront.net/v360_mov/j1db3mkq15.HTML?ODgzNA==" TargetMode="External" Type="http://schemas.openxmlformats.org/officeDocument/2006/relationships/hyperlink"/>
<Relationship Id="rId1616" Target="https://d1s5m21q2l18ke.cloudfront.net/white_mov_video/j1db3mkq15.MP4?ODgzNA==" TargetMode="External" Type="http://schemas.openxmlformats.org/officeDocument/2006/relationships/hyperlink"/>
<Relationship Id="rId1617" Target="https://d1s5m21q2l18ke.cloudfront.net/plotting.html?j1db3mkq15" TargetMode="External" Type="http://schemas.openxmlformats.org/officeDocument/2006/relationships/hyperlink"/>
<Relationship Id="rId1618" Target="https://d1g2oudknjs8jf.cloudfront.net/prodpolweb/fl_img/j1db3mkq15.JPG?ODgzNA==" TargetMode="External" Type="http://schemas.openxmlformats.org/officeDocument/2006/relationships/hyperlink"/>
<Relationship Id="rId1619" Target="https://dyffw9lb8wur6.cloudfront.net/v360videos/j1db3mkq15.MP4?ODgzNA==" TargetMode="External" Type="http://schemas.openxmlformats.org/officeDocument/2006/relationships/hyperlink"/>
<Relationship Id="rId162" Target="https://d1g2oudknjs8jf.cloudfront.net/prodpolweb/imgfiles/n10eb11tiq118.JPG?ODgzNA==" TargetMode="External" Type="http://schemas.openxmlformats.org/officeDocument/2006/relationships/hyperlink"/>
<Relationship Id="rId1620" Target="https://d1g2oudknjs8jf.cloudfront.net/prodpolweb/asetimage/j1db3mkq15.JPG?ODgzNA==" TargetMode="External" Type="http://schemas.openxmlformats.org/officeDocument/2006/relationships/hyperlink"/>
<Relationship Id="rId1621" Target="https://d1g2oudknjs8jf.cloudfront.net/prodpolweb/cert/GIAf1cc5klq10.PDF?ODgzNA==" TargetMode="External" Type="http://schemas.openxmlformats.org/officeDocument/2006/relationships/hyperlink"/>
<Relationship Id="rId1622" Target="https://d1g2oudknjs8jf.cloudfront.net/prodpolweb/imgfiles/f1cc5klq10.JPG?ODgzNA==" TargetMode="External" Type="http://schemas.openxmlformats.org/officeDocument/2006/relationships/hyperlink"/>
<Relationship Id="rId1623" Target="https://d1s5m21q2l18ke.cloudfront.net/VISION360/Vision360.html?d=f1cc5klq10&amp;surl=https://d1s5m21q2l18ke.cloudfront.net/v360_mov_white/&amp;ODgzNA==" TargetMode="External" Type="http://schemas.openxmlformats.org/officeDocument/2006/relationships/hyperlink"/>
<Relationship Id="rId1624" Target="https://d1s5m21q2l18ke.cloudfront.net/VISION360/Vision360.html?d=f1cc5klq10&amp;surl=https://d1s5m21q2l18ke.cloudfront.net/v360_mov_black/&amp;ODgzNA==" TargetMode="External" Type="http://schemas.openxmlformats.org/officeDocument/2006/relationships/hyperlink"/>
<Relationship Id="rId1625" Target="https://d1s5m21q2l18ke.cloudfront.net/v360_mov/f1cc5klq10.HTML?ODgzNA==" TargetMode="External" Type="http://schemas.openxmlformats.org/officeDocument/2006/relationships/hyperlink"/>
<Relationship Id="rId1626" Target="https://d1s5m21q2l18ke.cloudfront.net/white_mov_video/f1cc5klq10.MP4?ODgzNA==" TargetMode="External" Type="http://schemas.openxmlformats.org/officeDocument/2006/relationships/hyperlink"/>
<Relationship Id="rId1627" Target="https://d1s5m21q2l18ke.cloudfront.net/plotting.html?f1cc5klq10" TargetMode="External" Type="http://schemas.openxmlformats.org/officeDocument/2006/relationships/hyperlink"/>
<Relationship Id="rId1628" Target="https://d1g2oudknjs8jf.cloudfront.net/prodpolweb/fl_img/f1cc5klq10.JPG?ODgzNA==" TargetMode="External" Type="http://schemas.openxmlformats.org/officeDocument/2006/relationships/hyperlink"/>
<Relationship Id="rId1629" Target="https://dyffw9lb8wur6.cloudfront.net/v360videos/f1cc5klq10.MP4?ODgzNA==" TargetMode="External" Type="http://schemas.openxmlformats.org/officeDocument/2006/relationships/hyperlink"/>
<Relationship Id="rId163" Target="https://d1g2oudknjs8jf.cloudfront.net/prodpolweb/voh_movie/front/n10eb11tiq118.MP4?ODgzNA==" TargetMode="External" Type="http://schemas.openxmlformats.org/officeDocument/2006/relationships/hyperlink"/>
<Relationship Id="rId1630" Target="https://d1g2oudknjs8jf.cloudfront.net/prodpolweb/asetimage/f1cc5klq10.JPG?ODgzNA==" TargetMode="External" Type="http://schemas.openxmlformats.org/officeDocument/2006/relationships/hyperlink"/>
<Relationship Id="rId1631" Target="https://d1g2oudknjs8jf.cloudfront.net/prodpolweb/cert/GIAl3eb5onq114.PDF?ODgzNA==" TargetMode="External" Type="http://schemas.openxmlformats.org/officeDocument/2006/relationships/hyperlink"/>
<Relationship Id="rId1632" Target="https://d1g2oudknjs8jf.cloudfront.net/prodpolweb/imgfiles/l3eb5onq114.JPG?ODgzNA==" TargetMode="External" Type="http://schemas.openxmlformats.org/officeDocument/2006/relationships/hyperlink"/>
<Relationship Id="rId1633" Target="https://d1s5m21q2l18ke.cloudfront.net/VISION360/Vision360.html?d=l3eb5onq114&amp;surl=https://d1s5m21q2l18ke.cloudfront.net/v360_mov_white/&amp;ODgzNA==" TargetMode="External" Type="http://schemas.openxmlformats.org/officeDocument/2006/relationships/hyperlink"/>
<Relationship Id="rId1634" Target="https://d1s5m21q2l18ke.cloudfront.net/VISION360/Vision360.html?d=l3eb5onq114&amp;surl=https://d1s5m21q2l18ke.cloudfront.net/v360_mov_black/&amp;ODgzNA==" TargetMode="External" Type="http://schemas.openxmlformats.org/officeDocument/2006/relationships/hyperlink"/>
<Relationship Id="rId1635" Target="https://d1s5m21q2l18ke.cloudfront.net/v360_mov/l3eb5onq114.HTML?ODgzNA==" TargetMode="External" Type="http://schemas.openxmlformats.org/officeDocument/2006/relationships/hyperlink"/>
<Relationship Id="rId1636" Target="https://d1s5m21q2l18ke.cloudfront.net/white_mov_video/l3eb5onq114.MP4?ODgzNA==" TargetMode="External" Type="http://schemas.openxmlformats.org/officeDocument/2006/relationships/hyperlink"/>
<Relationship Id="rId1637" Target="https://d1s5m21q2l18ke.cloudfront.net/plotting.html?l3eb5onq114" TargetMode="External" Type="http://schemas.openxmlformats.org/officeDocument/2006/relationships/hyperlink"/>
<Relationship Id="rId1638" Target="https://d1g2oudknjs8jf.cloudfront.net/prodpolweb/fl_img/l3eb5onq114.JPG?ODgzNA==" TargetMode="External" Type="http://schemas.openxmlformats.org/officeDocument/2006/relationships/hyperlink"/>
<Relationship Id="rId1639" Target="https://dyffw9lb8wur6.cloudfront.net/v360videos/l3eb5onq114.MP4?ODgzNA==" TargetMode="External" Type="http://schemas.openxmlformats.org/officeDocument/2006/relationships/hyperlink"/>
<Relationship Id="rId164" Target="https://d1g2oudknjs8jf.cloudfront.net/prodpolweb/voh_movie/back/n10eb11tiq118.MP4?ODgzNA==" TargetMode="External" Type="http://schemas.openxmlformats.org/officeDocument/2006/relationships/hyperlink"/>
<Relationship Id="rId1640" Target="https://d1g2oudknjs8jf.cloudfront.net/prodpolweb/asetimage/l3eb5onq114.JPG?ODgzNA==" TargetMode="External" Type="http://schemas.openxmlformats.org/officeDocument/2006/relationships/hyperlink"/>
<Relationship Id="rId1641" Target="https://d1g2oudknjs8jf.cloudfront.net/prodpolweb/cert/GIAn8hb11pmq145.PDF?ODgzNA==" TargetMode="External" Type="http://schemas.openxmlformats.org/officeDocument/2006/relationships/hyperlink"/>
<Relationship Id="rId1642" Target="https://d1g2oudknjs8jf.cloudfront.net/prodpolweb/imgfiles/n8hb11pmq145.JPG?ODgzNA==" TargetMode="External" Type="http://schemas.openxmlformats.org/officeDocument/2006/relationships/hyperlink"/>
<Relationship Id="rId1643" Target="https://d1s5m21q2l18ke.cloudfront.net/VISION360/Vision360.html?d=n8hb11pmq145&amp;surl=https://d1s5m21q2l18ke.cloudfront.net/v360_mov_white/&amp;ODgzNA==" TargetMode="External" Type="http://schemas.openxmlformats.org/officeDocument/2006/relationships/hyperlink"/>
<Relationship Id="rId1644" Target="https://d1s5m21q2l18ke.cloudfront.net/VISION360/Vision360.html?d=n8hb11pmq145&amp;surl=https://d1s5m21q2l18ke.cloudfront.net/v360_mov_black/&amp;ODgzNA==" TargetMode="External" Type="http://schemas.openxmlformats.org/officeDocument/2006/relationships/hyperlink"/>
<Relationship Id="rId1645" Target="https://d1s5m21q2l18ke.cloudfront.net/v360_mov/n8hb11pmq145.HTML?ODgzNA==" TargetMode="External" Type="http://schemas.openxmlformats.org/officeDocument/2006/relationships/hyperlink"/>
<Relationship Id="rId1646" Target="https://d1s5m21q2l18ke.cloudfront.net/white_mov_video/n8hb11pmq145.MP4?ODgzNA==" TargetMode="External" Type="http://schemas.openxmlformats.org/officeDocument/2006/relationships/hyperlink"/>
<Relationship Id="rId1647" Target="https://d1s5m21q2l18ke.cloudfront.net/plotting.html?n8hb11pmq145" TargetMode="External" Type="http://schemas.openxmlformats.org/officeDocument/2006/relationships/hyperlink"/>
<Relationship Id="rId1648" Target="https://dyffw9lb8wur6.cloudfront.net/v360videos/n8hb11pmq145.MP4?ODgzNA==" TargetMode="External" Type="http://schemas.openxmlformats.org/officeDocument/2006/relationships/hyperlink"/>
<Relationship Id="rId1649" Target="https://d1g2oudknjs8jf.cloudfront.net/prodpolweb/asetimage/n8hb11pmq145.JPG?ODgzNA==" TargetMode="External" Type="http://schemas.openxmlformats.org/officeDocument/2006/relationships/hyperlink"/>
<Relationship Id="rId165" Target="https://d1g2oudknjs8jf.cloudfront.net/prodpolweb/voh_movie/tweezer/n10eb11tiq118.MP4?ODgzNA==" TargetMode="External" Type="http://schemas.openxmlformats.org/officeDocument/2006/relationships/hyperlink"/>
<Relationship Id="rId1650" Target="https://d1g2oudknjs8jf.cloudfront.net/prodpolweb/cert/GIAf8lb7knq19.PDF?ODgzNA==" TargetMode="External" Type="http://schemas.openxmlformats.org/officeDocument/2006/relationships/hyperlink"/>
<Relationship Id="rId1651" Target="https://d1g2oudknjs8jf.cloudfront.net/prodpolweb/imgfiles/f8lb7knq19.JPG?ODgzNA==" TargetMode="External" Type="http://schemas.openxmlformats.org/officeDocument/2006/relationships/hyperlink"/>
<Relationship Id="rId1652" Target="https://d1s5m21q2l18ke.cloudfront.net/VISION360/Vision360.html?d=f8lb7knq19&amp;surl=https://d1s5m21q2l18ke.cloudfront.net/v360_mov_white/&amp;ODgzNA==" TargetMode="External" Type="http://schemas.openxmlformats.org/officeDocument/2006/relationships/hyperlink"/>
<Relationship Id="rId1653" Target="https://d1s5m21q2l18ke.cloudfront.net/VISION360/Vision360.html?d=f8lb7knq19&amp;surl=https://d1s5m21q2l18ke.cloudfront.net/v360_mov_black/&amp;ODgzNA==" TargetMode="External" Type="http://schemas.openxmlformats.org/officeDocument/2006/relationships/hyperlink"/>
<Relationship Id="rId1654" Target="https://d1s5m21q2l18ke.cloudfront.net/v360_mov/f8lb7knq19.HTML?ODgzNA==" TargetMode="External" Type="http://schemas.openxmlformats.org/officeDocument/2006/relationships/hyperlink"/>
<Relationship Id="rId1655" Target="https://d1s5m21q2l18ke.cloudfront.net/white_mov_video/f8lb7knq19.MP4?ODgzNA==" TargetMode="External" Type="http://schemas.openxmlformats.org/officeDocument/2006/relationships/hyperlink"/>
<Relationship Id="rId1656" Target="https://d1s5m21q2l18ke.cloudfront.net/plotting.html?f8lb7knq19" TargetMode="External" Type="http://schemas.openxmlformats.org/officeDocument/2006/relationships/hyperlink"/>
<Relationship Id="rId1657" Target="https://dyffw9lb8wur6.cloudfront.net/v360videos/f8lb7knq19.MP4?ODgzNA==" TargetMode="External" Type="http://schemas.openxmlformats.org/officeDocument/2006/relationships/hyperlink"/>
<Relationship Id="rId1658" Target="https://d1g2oudknjs8jf.cloudfront.net/prodpolweb/asetimage/f8lb7knq19.JPG?ODgzNA==" TargetMode="External" Type="http://schemas.openxmlformats.org/officeDocument/2006/relationships/hyperlink"/>
<Relationship Id="rId1659" Target="https://d1g2oudknjs8jf.cloudfront.net/prodpolweb/cert/GIAj2eb9rkq110.PDF?ODgzNA==" TargetMode="External" Type="http://schemas.openxmlformats.org/officeDocument/2006/relationships/hyperlink"/>
<Relationship Id="rId166" Target="https://d1s5m21q2l18ke.cloudfront.net/VISION360/Vision360.html?d=n10eb11tiq118&amp;surl=https://d1s5m21q2l18ke.cloudfront.net/v360_mov_white/&amp;ODgzNA==" TargetMode="External" Type="http://schemas.openxmlformats.org/officeDocument/2006/relationships/hyperlink"/>
<Relationship Id="rId1660" Target="https://d1g2oudknjs8jf.cloudfront.net/prodpolweb/imgfiles/j2eb9rkq110.JPG?ODgzNA==" TargetMode="External" Type="http://schemas.openxmlformats.org/officeDocument/2006/relationships/hyperlink"/>
<Relationship Id="rId1661" Target="https://d1s5m21q2l18ke.cloudfront.net/VISION360/Vision360.html?d=j2eb9rkq110&amp;surl=https://d1s5m21q2l18ke.cloudfront.net/v360_mov_white/&amp;ODgzNA==" TargetMode="External" Type="http://schemas.openxmlformats.org/officeDocument/2006/relationships/hyperlink"/>
<Relationship Id="rId1662" Target="https://d1s5m21q2l18ke.cloudfront.net/VISION360/Vision360.html?d=j2eb9rkq110&amp;surl=https://d1s5m21q2l18ke.cloudfront.net/v360_mov_black/&amp;ODgzNA==" TargetMode="External" Type="http://schemas.openxmlformats.org/officeDocument/2006/relationships/hyperlink"/>
<Relationship Id="rId1663" Target="https://d1s5m21q2l18ke.cloudfront.net/v360_mov/j2eb9rkq110.HTML?ODgzNA==" TargetMode="External" Type="http://schemas.openxmlformats.org/officeDocument/2006/relationships/hyperlink"/>
<Relationship Id="rId1664" Target="https://d1s5m21q2l18ke.cloudfront.net/white_mov_video/j2eb9rkq110.MP4?ODgzNA==" TargetMode="External" Type="http://schemas.openxmlformats.org/officeDocument/2006/relationships/hyperlink"/>
<Relationship Id="rId1665" Target="https://d1s5m21q2l18ke.cloudfront.net/plotting.html?j2eb9rkq110" TargetMode="External" Type="http://schemas.openxmlformats.org/officeDocument/2006/relationships/hyperlink"/>
<Relationship Id="rId1666" Target="https://dyffw9lb8wur6.cloudfront.net/v360videos/j2eb9rkq110.MP4?ODgzNA==" TargetMode="External" Type="http://schemas.openxmlformats.org/officeDocument/2006/relationships/hyperlink"/>
<Relationship Id="rId1667" Target="https://d1g2oudknjs8jf.cloudfront.net/prodpolweb/asetimage/j2eb9rkq110.JPG?ODgzNA==" TargetMode="External" Type="http://schemas.openxmlformats.org/officeDocument/2006/relationships/hyperlink"/>
<Relationship Id="rId1668" Target="https://d1g2oudknjs8jf.cloudfront.net/prodpolweb/cert/GIAj7eb5onq110.PDF?ODgzNA==" TargetMode="External" Type="http://schemas.openxmlformats.org/officeDocument/2006/relationships/hyperlink"/>
<Relationship Id="rId1669" Target="https://d1g2oudknjs8jf.cloudfront.net/prodpolweb/imgfiles/j7eb5onq110.JPG?ODgzNA==" TargetMode="External" Type="http://schemas.openxmlformats.org/officeDocument/2006/relationships/hyperlink"/>
<Relationship Id="rId167" Target="https://d1s5m21q2l18ke.cloudfront.net/VISION360/Vision360.html?d=n10eb11tiq118&amp;surl=https://d1s5m21q2l18ke.cloudfront.net/v360_mov_black/&amp;ODgzNA==" TargetMode="External" Type="http://schemas.openxmlformats.org/officeDocument/2006/relationships/hyperlink"/>
<Relationship Id="rId1670" Target="https://d1s5m21q2l18ke.cloudfront.net/VISION360/Vision360.html?d=j7eb5onq110&amp;surl=https://d1s5m21q2l18ke.cloudfront.net/v360_mov_white/&amp;ODgzNA==" TargetMode="External" Type="http://schemas.openxmlformats.org/officeDocument/2006/relationships/hyperlink"/>
<Relationship Id="rId1671" Target="https://d1s5m21q2l18ke.cloudfront.net/VISION360/Vision360.html?d=j7eb5onq110&amp;surl=https://d1s5m21q2l18ke.cloudfront.net/v360_mov_black/&amp;ODgzNA==" TargetMode="External" Type="http://schemas.openxmlformats.org/officeDocument/2006/relationships/hyperlink"/>
<Relationship Id="rId1672" Target="https://d1s5m21q2l18ke.cloudfront.net/v360_mov/j7eb5onq110.HTML?ODgzNA==" TargetMode="External" Type="http://schemas.openxmlformats.org/officeDocument/2006/relationships/hyperlink"/>
<Relationship Id="rId1673" Target="https://d1s5m21q2l18ke.cloudfront.net/white_mov_video/j7eb5onq110.MP4?ODgzNA==" TargetMode="External" Type="http://schemas.openxmlformats.org/officeDocument/2006/relationships/hyperlink"/>
<Relationship Id="rId1674" Target="https://d1s5m21q2l18ke.cloudfront.net/plotting.html?j7eb5onq110" TargetMode="External" Type="http://schemas.openxmlformats.org/officeDocument/2006/relationships/hyperlink"/>
<Relationship Id="rId1675" Target="https://d1g2oudknjs8jf.cloudfront.net/prodpolweb/fl_img/j7eb5onq110.JPG?ODgzNA==" TargetMode="External" Type="http://schemas.openxmlformats.org/officeDocument/2006/relationships/hyperlink"/>
<Relationship Id="rId1676" Target="https://dyffw9lb8wur6.cloudfront.net/v360videos/j7eb5onq110.MP4?ODgzNA==" TargetMode="External" Type="http://schemas.openxmlformats.org/officeDocument/2006/relationships/hyperlink"/>
<Relationship Id="rId1677" Target="https://d1g2oudknjs8jf.cloudfront.net/prodpolweb/asetimage/j7eb5onq110.JPG?ODgzNA==" TargetMode="External" Type="http://schemas.openxmlformats.org/officeDocument/2006/relationships/hyperlink"/>
<Relationship Id="rId1678" Target="https://d1g2oudknjs8jf.cloudfront.net/prodpolweb/cert/GIAj5eb3lmq110.PDF?ODgzNA==" TargetMode="External" Type="http://schemas.openxmlformats.org/officeDocument/2006/relationships/hyperlink"/>
<Relationship Id="rId1679" Target="https://d1g2oudknjs8jf.cloudfront.net/prodpolweb/imgfiles/j5eb3lmq110.JPG?ODgzNA==" TargetMode="External" Type="http://schemas.openxmlformats.org/officeDocument/2006/relationships/hyperlink"/>
<Relationship Id="rId168" Target="https://d1s5m21q2l18ke.cloudfront.net/v360_mov/n10eb11tiq118.HTML?ODgzNA==" TargetMode="External" Type="http://schemas.openxmlformats.org/officeDocument/2006/relationships/hyperlink"/>
<Relationship Id="rId1680" Target="https://d1s5m21q2l18ke.cloudfront.net/VISION360/Vision360.html?d=j5eb3lmq110&amp;surl=https://d1s5m21q2l18ke.cloudfront.net/v360_mov_white/&amp;ODgzNA==" TargetMode="External" Type="http://schemas.openxmlformats.org/officeDocument/2006/relationships/hyperlink"/>
<Relationship Id="rId1681" Target="https://d1s5m21q2l18ke.cloudfront.net/VISION360/Vision360.html?d=j5eb3lmq110&amp;surl=https://d1s5m21q2l18ke.cloudfront.net/v360_mov_black/&amp;ODgzNA==" TargetMode="External" Type="http://schemas.openxmlformats.org/officeDocument/2006/relationships/hyperlink"/>
<Relationship Id="rId1682" Target="https://d1s5m21q2l18ke.cloudfront.net/v360_mov/j5eb3lmq110.HTML?ODgzNA==" TargetMode="External" Type="http://schemas.openxmlformats.org/officeDocument/2006/relationships/hyperlink"/>
<Relationship Id="rId1683" Target="https://d1s5m21q2l18ke.cloudfront.net/white_mov_video/j5eb3lmq110.MP4?ODgzNA==" TargetMode="External" Type="http://schemas.openxmlformats.org/officeDocument/2006/relationships/hyperlink"/>
<Relationship Id="rId1684" Target="https://d1s5m21q2l18ke.cloudfront.net/plotting.html?j5eb3lmq110" TargetMode="External" Type="http://schemas.openxmlformats.org/officeDocument/2006/relationships/hyperlink"/>
<Relationship Id="rId1685" Target="https://dyffw9lb8wur6.cloudfront.net/v360videos/j5eb3lmq110.MP4?ODgzNA==" TargetMode="External" Type="http://schemas.openxmlformats.org/officeDocument/2006/relationships/hyperlink"/>
<Relationship Id="rId1686" Target="https://d1g2oudknjs8jf.cloudfront.net/prodpolweb/asetimage/j5eb3lmq110.JPG?ODgzNA==" TargetMode="External" Type="http://schemas.openxmlformats.org/officeDocument/2006/relationships/hyperlink"/>
<Relationship Id="rId1687" Target="https://d1g2oudknjs8jf.cloudfront.net/prodpolweb/cert/GIAh2lb9skq127.PDF?ODgzNA==" TargetMode="External" Type="http://schemas.openxmlformats.org/officeDocument/2006/relationships/hyperlink"/>
<Relationship Id="rId1688" Target="https://d1g2oudknjs8jf.cloudfront.net/prodpolweb/imgfiles/h2lb9skq127.JPG?ODgzNA==" TargetMode="External" Type="http://schemas.openxmlformats.org/officeDocument/2006/relationships/hyperlink"/>
<Relationship Id="rId1689" Target="https://d1s5m21q2l18ke.cloudfront.net/VISION360/Vision360.html?d=h2lb9skq127&amp;surl=https://d1s5m21q2l18ke.cloudfront.net/v360_mov_white/&amp;ODgzNA==" TargetMode="External" Type="http://schemas.openxmlformats.org/officeDocument/2006/relationships/hyperlink"/>
<Relationship Id="rId169" Target="https://d1s5m21q2l18ke.cloudfront.net/white_mov_video/n10eb11tiq118.MP4?ODgzNA==" TargetMode="External" Type="http://schemas.openxmlformats.org/officeDocument/2006/relationships/hyperlink"/>
<Relationship Id="rId1690" Target="https://d1s5m21q2l18ke.cloudfront.net/VISION360/Vision360.html?d=h2lb9skq127&amp;surl=https://d1s5m21q2l18ke.cloudfront.net/v360_mov_black/&amp;ODgzNA==" TargetMode="External" Type="http://schemas.openxmlformats.org/officeDocument/2006/relationships/hyperlink"/>
<Relationship Id="rId1691" Target="https://d1s5m21q2l18ke.cloudfront.net/v360_mov/h2lb9skq127.HTML?ODgzNA==" TargetMode="External" Type="http://schemas.openxmlformats.org/officeDocument/2006/relationships/hyperlink"/>
<Relationship Id="rId1692" Target="https://d1s5m21q2l18ke.cloudfront.net/white_mov_video/h2lb9skq127.MP4?ODgzNA==" TargetMode="External" Type="http://schemas.openxmlformats.org/officeDocument/2006/relationships/hyperlink"/>
<Relationship Id="rId1693" Target="https://d1s5m21q2l18ke.cloudfront.net/plotting.html?h2lb9skq127" TargetMode="External" Type="http://schemas.openxmlformats.org/officeDocument/2006/relationships/hyperlink"/>
<Relationship Id="rId1694" Target="https://dyffw9lb8wur6.cloudfront.net/v360videos/h2lb9skq127.MP4?ODgzNA==" TargetMode="External" Type="http://schemas.openxmlformats.org/officeDocument/2006/relationships/hyperlink"/>
<Relationship Id="rId1695" Target="https://d1g2oudknjs8jf.cloudfront.net/prodpolweb/asetimage/h2lb9skq127.JPG?ODgzNA==" TargetMode="External" Type="http://schemas.openxmlformats.org/officeDocument/2006/relationships/hyperlink"/>
<Relationship Id="rId1696" Target="https://d1g2oudknjs8jf.cloudfront.net/prodpolweb/cert/GIAl10gb9pmq128.PDF?ODgzNA==" TargetMode="External" Type="http://schemas.openxmlformats.org/officeDocument/2006/relationships/hyperlink"/>
<Relationship Id="rId1697" Target="https://d1g2oudknjs8jf.cloudfront.net/prodpolweb/imgfiles/l10gb9pmq128.JPG?ODgzNA==" TargetMode="External" Type="http://schemas.openxmlformats.org/officeDocument/2006/relationships/hyperlink"/>
<Relationship Id="rId1698" Target="https://d1s5m21q2l18ke.cloudfront.net/VISION360/Vision360.html?d=l10gb9pmq128&amp;surl=https://d1s5m21q2l18ke.cloudfront.net/v360_mov_white/&amp;ODgzNA==" TargetMode="External" Type="http://schemas.openxmlformats.org/officeDocument/2006/relationships/hyperlink"/>
<Relationship Id="rId1699" Target="https://d1s5m21q2l18ke.cloudfront.net/VISION360/Vision360.html?d=l10gb9pmq128&amp;surl=https://d1s5m21q2l18ke.cloudfront.net/v360_mov_black/&amp;ODgzNA==" TargetMode="External" Type="http://schemas.openxmlformats.org/officeDocument/2006/relationships/hyperlink"/>
<Relationship Id="rId17" Target="https://d1g2oudknjs8jf.cloudfront.net/prodpolweb/voh_movie/tweezer/f6cb9plq10.MP4?ODgzNA==" TargetMode="External" Type="http://schemas.openxmlformats.org/officeDocument/2006/relationships/hyperlink"/>
<Relationship Id="rId170" Target="https://d1s5m21q2l18ke.cloudfront.net/plotting.html?n10eb11tiq118" TargetMode="External" Type="http://schemas.openxmlformats.org/officeDocument/2006/relationships/hyperlink"/>
<Relationship Id="rId1700" Target="https://d1s5m21q2l18ke.cloudfront.net/v360_mov/l10gb9pmq128.HTML?ODgzNA==" TargetMode="External" Type="http://schemas.openxmlformats.org/officeDocument/2006/relationships/hyperlink"/>
<Relationship Id="rId1701" Target="https://d1s5m21q2l18ke.cloudfront.net/white_mov_video/l10gb9pmq128.MP4?ODgzNA==" TargetMode="External" Type="http://schemas.openxmlformats.org/officeDocument/2006/relationships/hyperlink"/>
<Relationship Id="rId1702" Target="https://d1s5m21q2l18ke.cloudfront.net/plotting.html?l10gb9pmq128" TargetMode="External" Type="http://schemas.openxmlformats.org/officeDocument/2006/relationships/hyperlink"/>
<Relationship Id="rId1703" Target="https://dyffw9lb8wur6.cloudfront.net/v360videos/l10gb9pmq128.MP4?ODgzNA==" TargetMode="External" Type="http://schemas.openxmlformats.org/officeDocument/2006/relationships/hyperlink"/>
<Relationship Id="rId1704" Target="https://d1g2oudknjs8jf.cloudfront.net/prodpolweb/asetimage/l10gb9pmq128.JPG?ODgzNA==" TargetMode="External" Type="http://schemas.openxmlformats.org/officeDocument/2006/relationships/hyperlink"/>
<Relationship Id="rId1705" Target="https://d1g2oudknjs8jf.cloudfront.net/prodpolweb/cert/GIAn7kb9tkq172.PDF?ODgzNA==" TargetMode="External" Type="http://schemas.openxmlformats.org/officeDocument/2006/relationships/hyperlink"/>
<Relationship Id="rId1706" Target="https://d1g2oudknjs8jf.cloudfront.net/prodpolweb/imgfiles/n7kb9tkq172.JPG?ODgzNA==" TargetMode="External" Type="http://schemas.openxmlformats.org/officeDocument/2006/relationships/hyperlink"/>
<Relationship Id="rId1707" Target="https://d1s5m21q2l18ke.cloudfront.net/VISION360/Vision360.html?d=n7kb9tkq172&amp;surl=https://d1s5m21q2l18ke.cloudfront.net/v360_mov_white/&amp;ODgzNA==" TargetMode="External" Type="http://schemas.openxmlformats.org/officeDocument/2006/relationships/hyperlink"/>
<Relationship Id="rId1708" Target="https://d1s5m21q2l18ke.cloudfront.net/VISION360/Vision360.html?d=n7kb9tkq172&amp;surl=https://d1s5m21q2l18ke.cloudfront.net/v360_mov_black/&amp;ODgzNA==" TargetMode="External" Type="http://schemas.openxmlformats.org/officeDocument/2006/relationships/hyperlink"/>
<Relationship Id="rId1709" Target="https://d1s5m21q2l18ke.cloudfront.net/v360_mov/n7kb9tkq172.HTML?ODgzNA==" TargetMode="External" Type="http://schemas.openxmlformats.org/officeDocument/2006/relationships/hyperlink"/>
<Relationship Id="rId171" Target="https://dyffw9lb8wur6.cloudfront.net/v360videos/n10eb11tiq118.MP4?ODgzNA==" TargetMode="External" Type="http://schemas.openxmlformats.org/officeDocument/2006/relationships/hyperlink"/>
<Relationship Id="rId1710" Target="https://d1s5m21q2l18ke.cloudfront.net/white_mov_video/n7kb9tkq172.MP4?ODgzNA==" TargetMode="External" Type="http://schemas.openxmlformats.org/officeDocument/2006/relationships/hyperlink"/>
<Relationship Id="rId1711" Target="https://d1s5m21q2l18ke.cloudfront.net/plotting.html?n7kb9tkq172" TargetMode="External" Type="http://schemas.openxmlformats.org/officeDocument/2006/relationships/hyperlink"/>
<Relationship Id="rId1712" Target="https://dyffw9lb8wur6.cloudfront.net/v360videos/n7kb9tkq172.MP4?ODgzNA==" TargetMode="External" Type="http://schemas.openxmlformats.org/officeDocument/2006/relationships/hyperlink"/>
<Relationship Id="rId1713" Target="https://d1g2oudknjs8jf.cloudfront.net/prodpolweb/asetimage/n7kb9tkq172.JPG?ODgzNA==" TargetMode="External" Type="http://schemas.openxmlformats.org/officeDocument/2006/relationships/hyperlink"/>
<Relationship Id="rId1714" Target="https://d1g2oudknjs8jf.cloudfront.net/prodpolweb/cert/GIAh8fb5rfi09.PDF?ODgzNA==" TargetMode="External" Type="http://schemas.openxmlformats.org/officeDocument/2006/relationships/hyperlink"/>
<Relationship Id="rId1715" Target="https://d1g2oudknjs8jf.cloudfront.net/prodpolweb/imgfiles/h8fb5rfi09.JPG?ODgzNA==" TargetMode="External" Type="http://schemas.openxmlformats.org/officeDocument/2006/relationships/hyperlink"/>
<Relationship Id="rId1716" Target="https://d1s5m21q2l18ke.cloudfront.net/VISION360/Vision360.html?d=h8fb5rfi09&amp;surl=https://d1s5m21q2l18ke.cloudfront.net/v360_mov_white/&amp;ODgzNA==" TargetMode="External" Type="http://schemas.openxmlformats.org/officeDocument/2006/relationships/hyperlink"/>
<Relationship Id="rId1717" Target="https://d1s5m21q2l18ke.cloudfront.net/VISION360/Vision360.html?d=h8fb5rfi09&amp;surl=https://d1s5m21q2l18ke.cloudfront.net/v360_mov_black/&amp;ODgzNA==" TargetMode="External" Type="http://schemas.openxmlformats.org/officeDocument/2006/relationships/hyperlink"/>
<Relationship Id="rId1718" Target="https://d1s5m21q2l18ke.cloudfront.net/v360_mov/h8fb5rfi09.HTML?ODgzNA==" TargetMode="External" Type="http://schemas.openxmlformats.org/officeDocument/2006/relationships/hyperlink"/>
<Relationship Id="rId1719" Target="https://d1s5m21q2l18ke.cloudfront.net/white_mov_video/h8fb5rfi09.MP4?ODgzNA==" TargetMode="External" Type="http://schemas.openxmlformats.org/officeDocument/2006/relationships/hyperlink"/>
<Relationship Id="rId172" Target="https://d1g2oudknjs8jf.cloudfront.net/prodpolweb/asetimage/n10eb11tiq118.JPG?ODgzNA==" TargetMode="External" Type="http://schemas.openxmlformats.org/officeDocument/2006/relationships/hyperlink"/>
<Relationship Id="rId1720" Target="https://d1s5m21q2l18ke.cloudfront.net/plotting.html?h8fb5rfi09" TargetMode="External" Type="http://schemas.openxmlformats.org/officeDocument/2006/relationships/hyperlink"/>
<Relationship Id="rId1721" Target="https://dyffw9lb8wur6.cloudfront.net/v360videos/h8fb5rfi09.MP4?ODgzNA==" TargetMode="External" Type="http://schemas.openxmlformats.org/officeDocument/2006/relationships/hyperlink"/>
<Relationship Id="rId1722" Target="https://d1g2oudknjs8jf.cloudfront.net/prodpolweb/asetimage/h8fb5rfi09.JPG?ODgzNA==" TargetMode="External" Type="http://schemas.openxmlformats.org/officeDocument/2006/relationships/hyperlink"/>
<Relationship Id="rId1723" Target="https://d1g2oudknjs8jf.cloudfront.net/prodpolweb/cert/GIAf10cb9qlq10.PDF?ODgzNA==" TargetMode="External" Type="http://schemas.openxmlformats.org/officeDocument/2006/relationships/hyperlink"/>
<Relationship Id="rId1724" Target="https://d1g2oudknjs8jf.cloudfront.net/prodpolweb/imgfiles/f10cb9qlq10.JPG?ODgzNA==" TargetMode="External" Type="http://schemas.openxmlformats.org/officeDocument/2006/relationships/hyperlink"/>
<Relationship Id="rId1725" Target="https://d1s5m21q2l18ke.cloudfront.net/VISION360/Vision360.html?d=f10cb9qlq10&amp;surl=https://d1s5m21q2l18ke.cloudfront.net/v360_mov_white/&amp;ODgzNA==" TargetMode="External" Type="http://schemas.openxmlformats.org/officeDocument/2006/relationships/hyperlink"/>
<Relationship Id="rId1726" Target="https://d1s5m21q2l18ke.cloudfront.net/VISION360/Vision360.html?d=f10cb9qlq10&amp;surl=https://d1s5m21q2l18ke.cloudfront.net/v360_mov_black/&amp;ODgzNA==" TargetMode="External" Type="http://schemas.openxmlformats.org/officeDocument/2006/relationships/hyperlink"/>
<Relationship Id="rId1727" Target="https://d1s5m21q2l18ke.cloudfront.net/v360_mov/f10cb9qlq10.HTML?ODgzNA==" TargetMode="External" Type="http://schemas.openxmlformats.org/officeDocument/2006/relationships/hyperlink"/>
<Relationship Id="rId1728" Target="https://d1s5m21q2l18ke.cloudfront.net/white_mov_video/f10cb9qlq10.MP4?ODgzNA==" TargetMode="External" Type="http://schemas.openxmlformats.org/officeDocument/2006/relationships/hyperlink"/>
<Relationship Id="rId1729" Target="https://d1s5m21q2l18ke.cloudfront.net/plotting.html?f10cb9qlq10" TargetMode="External" Type="http://schemas.openxmlformats.org/officeDocument/2006/relationships/hyperlink"/>
<Relationship Id="rId173" Target="https://d1g2oudknjs8jf.cloudfront.net/prodpolweb/cert/GIAj1db11tkq15.PDF?ODgzNA==" TargetMode="External" Type="http://schemas.openxmlformats.org/officeDocument/2006/relationships/hyperlink"/>
<Relationship Id="rId1730" Target="https://dyffw9lb8wur6.cloudfront.net/v360videos/f10cb9qlq10.MP4?ODgzNA==" TargetMode="External" Type="http://schemas.openxmlformats.org/officeDocument/2006/relationships/hyperlink"/>
<Relationship Id="rId1731" Target="https://d1g2oudknjs8jf.cloudfront.net/prodpolweb/asetimage/f10cb9qlq10.JPG?ODgzNA==" TargetMode="External" Type="http://schemas.openxmlformats.org/officeDocument/2006/relationships/hyperlink"/>
<Relationship Id="rId1732" Target="https://d1g2oudknjs8jf.cloudfront.net/prodpolweb/cert/GIAn3gb5nmq136.PDF?ODgzNA==" TargetMode="External" Type="http://schemas.openxmlformats.org/officeDocument/2006/relationships/hyperlink"/>
<Relationship Id="rId1733" Target="https://d1g2oudknjs8jf.cloudfront.net/prodpolweb/imgfiles/n3gb5nmq136.JPG?ODgzNA==" TargetMode="External" Type="http://schemas.openxmlformats.org/officeDocument/2006/relationships/hyperlink"/>
<Relationship Id="rId1734" Target="https://d1s5m21q2l18ke.cloudfront.net/VISION360/Vision360.html?d=n3gb5nmq136&amp;surl=https://d1s5m21q2l18ke.cloudfront.net/v360_mov_white/&amp;ODgzNA==" TargetMode="External" Type="http://schemas.openxmlformats.org/officeDocument/2006/relationships/hyperlink"/>
<Relationship Id="rId1735" Target="https://d1s5m21q2l18ke.cloudfront.net/VISION360/Vision360.html?d=n3gb5nmq136&amp;surl=https://d1s5m21q2l18ke.cloudfront.net/v360_mov_black/&amp;ODgzNA==" TargetMode="External" Type="http://schemas.openxmlformats.org/officeDocument/2006/relationships/hyperlink"/>
<Relationship Id="rId1736" Target="https://d1s5m21q2l18ke.cloudfront.net/v360_mov/n3gb5nmq136.HTML?ODgzNA==" TargetMode="External" Type="http://schemas.openxmlformats.org/officeDocument/2006/relationships/hyperlink"/>
<Relationship Id="rId1737" Target="https://d1s5m21q2l18ke.cloudfront.net/white_mov_video/n3gb5nmq136.MP4?ODgzNA==" TargetMode="External" Type="http://schemas.openxmlformats.org/officeDocument/2006/relationships/hyperlink"/>
<Relationship Id="rId1738" Target="https://d1s5m21q2l18ke.cloudfront.net/plotting.html?n3gb5nmq136" TargetMode="External" Type="http://schemas.openxmlformats.org/officeDocument/2006/relationships/hyperlink"/>
<Relationship Id="rId1739" Target="https://dyffw9lb8wur6.cloudfront.net/v360videos/n3gb5nmq136.MP4?ODgzNA==" TargetMode="External" Type="http://schemas.openxmlformats.org/officeDocument/2006/relationships/hyperlink"/>
<Relationship Id="rId174" Target="https://d1g2oudknjs8jf.cloudfront.net/prodpolweb/imgfiles/j1db11tkq15.JPG?ODgzNA==" TargetMode="External" Type="http://schemas.openxmlformats.org/officeDocument/2006/relationships/hyperlink"/>
<Relationship Id="rId1740" Target="https://d1g2oudknjs8jf.cloudfront.net/prodpolweb/asetimage/n3gb5nmq136.JPG?ODgzNA==" TargetMode="External" Type="http://schemas.openxmlformats.org/officeDocument/2006/relationships/hyperlink"/>
<Relationship Id="rId1741" Target="https://d1g2oudknjs8jf.cloudfront.net/prodpolweb/cert/GIAh9eb3ojq16.PDF?ODgzNA==" TargetMode="External" Type="http://schemas.openxmlformats.org/officeDocument/2006/relationships/hyperlink"/>
<Relationship Id="rId1742" Target="https://d1g2oudknjs8jf.cloudfront.net/prodpolweb/imgfiles/h9eb3ojq16.JPG?ODgzNA==" TargetMode="External" Type="http://schemas.openxmlformats.org/officeDocument/2006/relationships/hyperlink"/>
<Relationship Id="rId1743" Target="https://d1s5m21q2l18ke.cloudfront.net/VISION360/Vision360.html?d=h9eb3ojq16&amp;surl=https://d1s5m21q2l18ke.cloudfront.net/v360_mov_white/&amp;ODgzNA==" TargetMode="External" Type="http://schemas.openxmlformats.org/officeDocument/2006/relationships/hyperlink"/>
<Relationship Id="rId1744" Target="https://d1s5m21q2l18ke.cloudfront.net/VISION360/Vision360.html?d=h9eb3ojq16&amp;surl=https://d1s5m21q2l18ke.cloudfront.net/v360_mov_black/&amp;ODgzNA==" TargetMode="External" Type="http://schemas.openxmlformats.org/officeDocument/2006/relationships/hyperlink"/>
<Relationship Id="rId1745" Target="https://d1s5m21q2l18ke.cloudfront.net/v360_mov/h9eb3ojq16.HTML?ODgzNA==" TargetMode="External" Type="http://schemas.openxmlformats.org/officeDocument/2006/relationships/hyperlink"/>
<Relationship Id="rId1746" Target="https://d1s5m21q2l18ke.cloudfront.net/white_mov_video/h9eb3ojq16.MP4?ODgzNA==" TargetMode="External" Type="http://schemas.openxmlformats.org/officeDocument/2006/relationships/hyperlink"/>
<Relationship Id="rId1747" Target="https://d1s5m21q2l18ke.cloudfront.net/plotting.html?h9eb3ojq16" TargetMode="External" Type="http://schemas.openxmlformats.org/officeDocument/2006/relationships/hyperlink"/>
<Relationship Id="rId1748" Target="https://dyffw9lb8wur6.cloudfront.net/v360videos/h9eb3ojq16.MP4?ODgzNA==" TargetMode="External" Type="http://schemas.openxmlformats.org/officeDocument/2006/relationships/hyperlink"/>
<Relationship Id="rId1749" Target="https://d1g2oudknjs8jf.cloudfront.net/prodpolweb/asetimage/h9eb3ojq16.JPG?ODgzNA==" TargetMode="External" Type="http://schemas.openxmlformats.org/officeDocument/2006/relationships/hyperlink"/>
<Relationship Id="rId175" Target="https://d1g2oudknjs8jf.cloudfront.net/prodpolweb/voh_movie/front/j1db11tkq15.MP4?ODgzNA==" TargetMode="External" Type="http://schemas.openxmlformats.org/officeDocument/2006/relationships/hyperlink"/>
<Relationship Id="rId1750" Target="https://d1g2oudknjs8jf.cloudfront.net/prodpolweb/cert/GIAn8cb5qlq10.PDF?ODgzNA==" TargetMode="External" Type="http://schemas.openxmlformats.org/officeDocument/2006/relationships/hyperlink"/>
<Relationship Id="rId1751" Target="https://d1g2oudknjs8jf.cloudfront.net/prodpolweb/imgfiles/n8cb5qlq10.JPG?ODgzNA==" TargetMode="External" Type="http://schemas.openxmlformats.org/officeDocument/2006/relationships/hyperlink"/>
<Relationship Id="rId1752" Target="https://d1s5m21q2l18ke.cloudfront.net/VISION360/Vision360.html?d=n8cb5qlq10&amp;surl=https://d1s5m21q2l18ke.cloudfront.net/v360_mov_white/&amp;ODgzNA==" TargetMode="External" Type="http://schemas.openxmlformats.org/officeDocument/2006/relationships/hyperlink"/>
<Relationship Id="rId1753" Target="https://d1s5m21q2l18ke.cloudfront.net/VISION360/Vision360.html?d=n8cb5qlq10&amp;surl=https://d1s5m21q2l18ke.cloudfront.net/v360_mov_black/&amp;ODgzNA==" TargetMode="External" Type="http://schemas.openxmlformats.org/officeDocument/2006/relationships/hyperlink"/>
<Relationship Id="rId1754" Target="https://d1s5m21q2l18ke.cloudfront.net/v360_mov/n8cb5qlq10.HTML?ODgzNA==" TargetMode="External" Type="http://schemas.openxmlformats.org/officeDocument/2006/relationships/hyperlink"/>
<Relationship Id="rId1755" Target="https://d1s5m21q2l18ke.cloudfront.net/white_mov_video/n8cb5qlq10.MP4?ODgzNA==" TargetMode="External" Type="http://schemas.openxmlformats.org/officeDocument/2006/relationships/hyperlink"/>
<Relationship Id="rId1756" Target="https://d1s5m21q2l18ke.cloudfront.net/plotting.html?n8cb5qlq10" TargetMode="External" Type="http://schemas.openxmlformats.org/officeDocument/2006/relationships/hyperlink"/>
<Relationship Id="rId1757" Target="https://dyffw9lb8wur6.cloudfront.net/v360videos/n8cb5qlq10.MP4?ODgzNA==" TargetMode="External" Type="http://schemas.openxmlformats.org/officeDocument/2006/relationships/hyperlink"/>
<Relationship Id="rId1758" Target="https://d1g2oudknjs8jf.cloudfront.net/prodpolweb/asetimage/n8cb5qlq10.JPG?ODgzNA==" TargetMode="External" Type="http://schemas.openxmlformats.org/officeDocument/2006/relationships/hyperlink"/>
<Relationship Id="rId1759" Target="https://d1g2oudknjs8jf.cloudfront.net/prodpolweb/cert/GIAh4ib9tmq118.PDF?ODgzNA==" TargetMode="External" Type="http://schemas.openxmlformats.org/officeDocument/2006/relationships/hyperlink"/>
<Relationship Id="rId176" Target="https://d1g2oudknjs8jf.cloudfront.net/prodpolweb/voh_movie/back/j1db11tkq15.MP4?ODgzNA==" TargetMode="External" Type="http://schemas.openxmlformats.org/officeDocument/2006/relationships/hyperlink"/>
<Relationship Id="rId1760" Target="https://d1g2oudknjs8jf.cloudfront.net/prodpolweb/imgfiles/h4ib9tmq118.JPG?ODgzNA==" TargetMode="External" Type="http://schemas.openxmlformats.org/officeDocument/2006/relationships/hyperlink"/>
<Relationship Id="rId1761" Target="https://d1s5m21q2l18ke.cloudfront.net/VISION360/Vision360.html?d=h4ib9tmq118&amp;surl=https://d1s5m21q2l18ke.cloudfront.net/v360_mov_white/&amp;ODgzNA==" TargetMode="External" Type="http://schemas.openxmlformats.org/officeDocument/2006/relationships/hyperlink"/>
<Relationship Id="rId1762" Target="https://d1s5m21q2l18ke.cloudfront.net/VISION360/Vision360.html?d=h4ib9tmq118&amp;surl=https://d1s5m21q2l18ke.cloudfront.net/v360_mov_black/&amp;ODgzNA==" TargetMode="External" Type="http://schemas.openxmlformats.org/officeDocument/2006/relationships/hyperlink"/>
<Relationship Id="rId1763" Target="https://d1s5m21q2l18ke.cloudfront.net/v360_mov/h4ib9tmq118.HTML?ODgzNA==" TargetMode="External" Type="http://schemas.openxmlformats.org/officeDocument/2006/relationships/hyperlink"/>
<Relationship Id="rId1764" Target="https://d1s5m21q2l18ke.cloudfront.net/white_mov_video/h4ib9tmq118.MP4?ODgzNA==" TargetMode="External" Type="http://schemas.openxmlformats.org/officeDocument/2006/relationships/hyperlink"/>
<Relationship Id="rId1765" Target="https://d1s5m21q2l18ke.cloudfront.net/plotting.html?h4ib9tmq118" TargetMode="External" Type="http://schemas.openxmlformats.org/officeDocument/2006/relationships/hyperlink"/>
<Relationship Id="rId1766" Target="https://d1g2oudknjs8jf.cloudfront.net/prodpolweb/fl_img/h4ib9tmq118.JPG?ODgzNA==" TargetMode="External" Type="http://schemas.openxmlformats.org/officeDocument/2006/relationships/hyperlink"/>
<Relationship Id="rId1767" Target="https://dyffw9lb8wur6.cloudfront.net/v360videos/h4ib9tmq118.MP4?ODgzNA==" TargetMode="External" Type="http://schemas.openxmlformats.org/officeDocument/2006/relationships/hyperlink"/>
<Relationship Id="rId1768" Target="https://d1g2oudknjs8jf.cloudfront.net/prodpolweb/asetimage/h4ib9tmq118.JPG?ODgzNA==" TargetMode="External" Type="http://schemas.openxmlformats.org/officeDocument/2006/relationships/hyperlink"/>
<Relationship Id="rId1769" Target="https://d1g2oudknjs8jf.cloudfront.net/prodpolweb/cert/GIAj10db5qlq15.PDF?ODgzNA==" TargetMode="External" Type="http://schemas.openxmlformats.org/officeDocument/2006/relationships/hyperlink"/>
<Relationship Id="rId177" Target="https://d1g2oudknjs8jf.cloudfront.net/prodpolweb/voh_movie/tweezer/j1db11tkq15.MP4?ODgzNA==" TargetMode="External" Type="http://schemas.openxmlformats.org/officeDocument/2006/relationships/hyperlink"/>
<Relationship Id="rId1770" Target="https://d1g2oudknjs8jf.cloudfront.net/prodpolweb/imgfiles/j10db5qlq15.JPG?ODgzNA==" TargetMode="External" Type="http://schemas.openxmlformats.org/officeDocument/2006/relationships/hyperlink"/>
<Relationship Id="rId1771" Target="https://d1s5m21q2l18ke.cloudfront.net/VISION360/Vision360.html?d=j10db5qlq15&amp;surl=https://d1s5m21q2l18ke.cloudfront.net/v360_mov_white/&amp;ODgzNA==" TargetMode="External" Type="http://schemas.openxmlformats.org/officeDocument/2006/relationships/hyperlink"/>
<Relationship Id="rId1772" Target="https://d1s5m21q2l18ke.cloudfront.net/VISION360/Vision360.html?d=j10db5qlq15&amp;surl=https://d1s5m21q2l18ke.cloudfront.net/v360_mov_black/&amp;ODgzNA==" TargetMode="External" Type="http://schemas.openxmlformats.org/officeDocument/2006/relationships/hyperlink"/>
<Relationship Id="rId1773" Target="https://d1s5m21q2l18ke.cloudfront.net/v360_mov/j10db5qlq15.HTML?ODgzNA==" TargetMode="External" Type="http://schemas.openxmlformats.org/officeDocument/2006/relationships/hyperlink"/>
<Relationship Id="rId1774" Target="https://d1s5m21q2l18ke.cloudfront.net/white_mov_video/j10db5qlq15.MP4?ODgzNA==" TargetMode="External" Type="http://schemas.openxmlformats.org/officeDocument/2006/relationships/hyperlink"/>
<Relationship Id="rId1775" Target="https://d1s5m21q2l18ke.cloudfront.net/plotting.html?j10db5qlq15" TargetMode="External" Type="http://schemas.openxmlformats.org/officeDocument/2006/relationships/hyperlink"/>
<Relationship Id="rId1776" Target="https://dyffw9lb8wur6.cloudfront.net/v360videos/j10db5qlq15.MP4?ODgzNA==" TargetMode="External" Type="http://schemas.openxmlformats.org/officeDocument/2006/relationships/hyperlink"/>
<Relationship Id="rId1777" Target="https://d1g2oudknjs8jf.cloudfront.net/prodpolweb/asetimage/j10db5qlq15.JPG?ODgzNA==" TargetMode="External" Type="http://schemas.openxmlformats.org/officeDocument/2006/relationships/hyperlink"/>
<Relationship Id="rId1778" Target="https://d1g2oudknjs8jf.cloudfront.net/prodpolweb/cert/GIAf2kb11tlq18.PDF?ODgzNA==" TargetMode="External" Type="http://schemas.openxmlformats.org/officeDocument/2006/relationships/hyperlink"/>
<Relationship Id="rId1779" Target="https://d1g2oudknjs8jf.cloudfront.net/prodpolweb/imgfiles/f2kb11tlq18.JPG?ODgzNA==" TargetMode="External" Type="http://schemas.openxmlformats.org/officeDocument/2006/relationships/hyperlink"/>
<Relationship Id="rId178" Target="https://d1s5m21q2l18ke.cloudfront.net/VISION360/Vision360.html?d=j1db11tkq15&amp;surl=https://d1s5m21q2l18ke.cloudfront.net/v360_mov_white/&amp;ODgzNA==" TargetMode="External" Type="http://schemas.openxmlformats.org/officeDocument/2006/relationships/hyperlink"/>
<Relationship Id="rId1780" Target="https://d1s5m21q2l18ke.cloudfront.net/VISION360/Vision360.html?d=f2kb11tlq18&amp;surl=https://d1s5m21q2l18ke.cloudfront.net/v360_mov_white/&amp;ODgzNA==" TargetMode="External" Type="http://schemas.openxmlformats.org/officeDocument/2006/relationships/hyperlink"/>
<Relationship Id="rId1781" Target="https://d1s5m21q2l18ke.cloudfront.net/VISION360/Vision360.html?d=f2kb11tlq18&amp;surl=https://d1s5m21q2l18ke.cloudfront.net/v360_mov_black/&amp;ODgzNA==" TargetMode="External" Type="http://schemas.openxmlformats.org/officeDocument/2006/relationships/hyperlink"/>
<Relationship Id="rId1782" Target="https://d1s5m21q2l18ke.cloudfront.net/v360_mov/f2kb11tlq18.HTML?ODgzNA==" TargetMode="External" Type="http://schemas.openxmlformats.org/officeDocument/2006/relationships/hyperlink"/>
<Relationship Id="rId1783" Target="https://d1s5m21q2l18ke.cloudfront.net/white_mov_video/f2kb11tlq18.MP4?ODgzNA==" TargetMode="External" Type="http://schemas.openxmlformats.org/officeDocument/2006/relationships/hyperlink"/>
<Relationship Id="rId1784" Target="https://d1s5m21q2l18ke.cloudfront.net/plotting.html?f2kb11tlq18" TargetMode="External" Type="http://schemas.openxmlformats.org/officeDocument/2006/relationships/hyperlink"/>
<Relationship Id="rId1785" Target="https://dyffw9lb8wur6.cloudfront.net/v360videos/f2kb11tlq18.MP4?ODgzNA==" TargetMode="External" Type="http://schemas.openxmlformats.org/officeDocument/2006/relationships/hyperlink"/>
<Relationship Id="rId1786" Target="https://d1g2oudknjs8jf.cloudfront.net/prodpolweb/asetimage/f2kb11tlq18.JPG?ODgzNA==" TargetMode="External" Type="http://schemas.openxmlformats.org/officeDocument/2006/relationships/hyperlink"/>
<Relationship Id="rId1787" Target="https://d1g2oudknjs8jf.cloudfront.net/prodpolweb/cert/GIAn6ib11tlq154.PDF?ODgzNA==" TargetMode="External" Type="http://schemas.openxmlformats.org/officeDocument/2006/relationships/hyperlink"/>
<Relationship Id="rId1788" Target="https://d1g2oudknjs8jf.cloudfront.net/prodpolweb/imgfiles/n6ib11tlq154.JPG?ODgzNA==" TargetMode="External" Type="http://schemas.openxmlformats.org/officeDocument/2006/relationships/hyperlink"/>
<Relationship Id="rId1789" Target="https://d1s5m21q2l18ke.cloudfront.net/VISION360/Vision360.html?d=n6ib11tlq154&amp;surl=https://d1s5m21q2l18ke.cloudfront.net/v360_mov_white/&amp;ODgzNA==" TargetMode="External" Type="http://schemas.openxmlformats.org/officeDocument/2006/relationships/hyperlink"/>
<Relationship Id="rId179" Target="https://d1s5m21q2l18ke.cloudfront.net/VISION360/Vision360.html?d=j1db11tkq15&amp;surl=https://d1s5m21q2l18ke.cloudfront.net/v360_mov_black/&amp;ODgzNA==" TargetMode="External" Type="http://schemas.openxmlformats.org/officeDocument/2006/relationships/hyperlink"/>
<Relationship Id="rId1790" Target="https://d1s5m21q2l18ke.cloudfront.net/VISION360/Vision360.html?d=n6ib11tlq154&amp;surl=https://d1s5m21q2l18ke.cloudfront.net/v360_mov_black/&amp;ODgzNA==" TargetMode="External" Type="http://schemas.openxmlformats.org/officeDocument/2006/relationships/hyperlink"/>
<Relationship Id="rId1791" Target="https://d1s5m21q2l18ke.cloudfront.net/v360_mov/n6ib11tlq154.HTML?ODgzNA==" TargetMode="External" Type="http://schemas.openxmlformats.org/officeDocument/2006/relationships/hyperlink"/>
<Relationship Id="rId1792" Target="https://d1s5m21q2l18ke.cloudfront.net/white_mov_video/n6ib11tlq154.MP4?ODgzNA==" TargetMode="External" Type="http://schemas.openxmlformats.org/officeDocument/2006/relationships/hyperlink"/>
<Relationship Id="rId1793" Target="https://d1s5m21q2l18ke.cloudfront.net/plotting.html?n6ib11tlq154" TargetMode="External" Type="http://schemas.openxmlformats.org/officeDocument/2006/relationships/hyperlink"/>
<Relationship Id="rId1794" Target="https://dyffw9lb8wur6.cloudfront.net/v360videos/n6ib11tlq154.MP4?ODgzNA==" TargetMode="External" Type="http://schemas.openxmlformats.org/officeDocument/2006/relationships/hyperlink"/>
<Relationship Id="rId1795" Target="https://d1g2oudknjs8jf.cloudfront.net/prodpolweb/asetimage/n6ib11tlq154.JPG?ODgzNA==" TargetMode="External" Type="http://schemas.openxmlformats.org/officeDocument/2006/relationships/hyperlink"/>
<Relationship Id="rId1796" Target="https://d1g2oudknjs8jf.cloudfront.net/prodpolweb/cert/GIAl1db9qlq17.PDF?ODgzNA==" TargetMode="External" Type="http://schemas.openxmlformats.org/officeDocument/2006/relationships/hyperlink"/>
<Relationship Id="rId1797" Target="https://d1g2oudknjs8jf.cloudfront.net/prodpolweb/imgfiles/l1db9qlq17.JPG?ODgzNA==" TargetMode="External" Type="http://schemas.openxmlformats.org/officeDocument/2006/relationships/hyperlink"/>
<Relationship Id="rId1798" Target="https://d1s5m21q2l18ke.cloudfront.net/VISION360/Vision360.html?d=l1db9qlq17&amp;surl=https://d1s5m21q2l18ke.cloudfront.net/v360_mov_white/&amp;ODgzNA==" TargetMode="External" Type="http://schemas.openxmlformats.org/officeDocument/2006/relationships/hyperlink"/>
<Relationship Id="rId1799" Target="https://d1s5m21q2l18ke.cloudfront.net/VISION360/Vision360.html?d=l1db9qlq17&amp;surl=https://d1s5m21q2l18ke.cloudfront.net/v360_mov_black/&amp;ODgzNA==" TargetMode="External" Type="http://schemas.openxmlformats.org/officeDocument/2006/relationships/hyperlink"/>
<Relationship Id="rId18" Target="https://d1s5m21q2l18ke.cloudfront.net/VISION360/Vision360.html?d=f6cb9plq10&amp;surl=https://d1s5m21q2l18ke.cloudfront.net/v360_mov_white/&amp;ODgzNA==" TargetMode="External" Type="http://schemas.openxmlformats.org/officeDocument/2006/relationships/hyperlink"/>
<Relationship Id="rId180" Target="https://d1s5m21q2l18ke.cloudfront.net/v360_mov/j1db11tkq15.HTML?ODgzNA==" TargetMode="External" Type="http://schemas.openxmlformats.org/officeDocument/2006/relationships/hyperlink"/>
<Relationship Id="rId1800" Target="https://d1s5m21q2l18ke.cloudfront.net/v360_mov/l1db9qlq17.HTML?ODgzNA==" TargetMode="External" Type="http://schemas.openxmlformats.org/officeDocument/2006/relationships/hyperlink"/>
<Relationship Id="rId1801" Target="https://d1s5m21q2l18ke.cloudfront.net/white_mov_video/l1db9qlq17.MP4?ODgzNA==" TargetMode="External" Type="http://schemas.openxmlformats.org/officeDocument/2006/relationships/hyperlink"/>
<Relationship Id="rId1802" Target="https://d1s5m21q2l18ke.cloudfront.net/plotting.html?l1db9qlq17" TargetMode="External" Type="http://schemas.openxmlformats.org/officeDocument/2006/relationships/hyperlink"/>
<Relationship Id="rId1803" Target="https://dyffw9lb8wur6.cloudfront.net/v360videos/l1db9qlq17.MP4?ODgzNA==" TargetMode="External" Type="http://schemas.openxmlformats.org/officeDocument/2006/relationships/hyperlink"/>
<Relationship Id="rId1804" Target="https://d1g2oudknjs8jf.cloudfront.net/prodpolweb/asetimage/l1db9qlq17.JPG?ODgzNA==" TargetMode="External" Type="http://schemas.openxmlformats.org/officeDocument/2006/relationships/hyperlink"/>
<Relationship Id="rId1805" Target="https://d1g2oudknjs8jf.cloudfront.net/prodpolweb/cert/GIAn9db5omq19.PDF?ODgzNA==" TargetMode="External" Type="http://schemas.openxmlformats.org/officeDocument/2006/relationships/hyperlink"/>
<Relationship Id="rId1806" Target="https://d1g2oudknjs8jf.cloudfront.net/prodpolweb/imgfiles/n9db5omq19.JPG?ODgzNA==" TargetMode="External" Type="http://schemas.openxmlformats.org/officeDocument/2006/relationships/hyperlink"/>
<Relationship Id="rId1807" Target="https://d1s5m21q2l18ke.cloudfront.net/VISION360/Vision360.html?d=n9db5omq19&amp;surl=https://d1s5m21q2l18ke.cloudfront.net/v360_mov_white/&amp;ODgzNA==" TargetMode="External" Type="http://schemas.openxmlformats.org/officeDocument/2006/relationships/hyperlink"/>
<Relationship Id="rId1808" Target="https://d1s5m21q2l18ke.cloudfront.net/VISION360/Vision360.html?d=n9db5omq19&amp;surl=https://d1s5m21q2l18ke.cloudfront.net/v360_mov_black/&amp;ODgzNA==" TargetMode="External" Type="http://schemas.openxmlformats.org/officeDocument/2006/relationships/hyperlink"/>
<Relationship Id="rId1809" Target="https://d1s5m21q2l18ke.cloudfront.net/v360_mov/n9db5omq19.HTML?ODgzNA==" TargetMode="External" Type="http://schemas.openxmlformats.org/officeDocument/2006/relationships/hyperlink"/>
<Relationship Id="rId181" Target="https://d1s5m21q2l18ke.cloudfront.net/white_mov_video/j1db11tkq15.MP4?ODgzNA==" TargetMode="External" Type="http://schemas.openxmlformats.org/officeDocument/2006/relationships/hyperlink"/>
<Relationship Id="rId1810" Target="https://d1s5m21q2l18ke.cloudfront.net/white_mov_video/n9db5omq19.MP4?ODgzNA==" TargetMode="External" Type="http://schemas.openxmlformats.org/officeDocument/2006/relationships/hyperlink"/>
<Relationship Id="rId1811" Target="https://d1s5m21q2l18ke.cloudfront.net/plotting.html?n9db5omq19" TargetMode="External" Type="http://schemas.openxmlformats.org/officeDocument/2006/relationships/hyperlink"/>
<Relationship Id="rId1812" Target="https://dyffw9lb8wur6.cloudfront.net/v360videos/n9db5omq19.MP4?ODgzNA==" TargetMode="External" Type="http://schemas.openxmlformats.org/officeDocument/2006/relationships/hyperlink"/>
<Relationship Id="rId1813" Target="https://d1g2oudknjs8jf.cloudfront.net/prodpolweb/asetimage/n9db5omq19.JPG?ODgzNA==" TargetMode="External" Type="http://schemas.openxmlformats.org/officeDocument/2006/relationships/hyperlink"/>
<Relationship Id="rId1814" Target="https://d1g2oudknjs8jf.cloudfront.net/prodpolweb/cert/GIAh9fb9skq19.PDF?ODgzNA==" TargetMode="External" Type="http://schemas.openxmlformats.org/officeDocument/2006/relationships/hyperlink"/>
<Relationship Id="rId1815" Target="https://d1g2oudknjs8jf.cloudfront.net/prodpolweb/imgfiles/h9fb9skq19.JPG?ODgzNA==" TargetMode="External" Type="http://schemas.openxmlformats.org/officeDocument/2006/relationships/hyperlink"/>
<Relationship Id="rId1816" Target="https://d1s5m21q2l18ke.cloudfront.net/VISION360/Vision360.html?d=h9fb9skq19&amp;surl=https://d1s5m21q2l18ke.cloudfront.net/v360_mov_white/&amp;ODgzNA==" TargetMode="External" Type="http://schemas.openxmlformats.org/officeDocument/2006/relationships/hyperlink"/>
<Relationship Id="rId1817" Target="https://d1s5m21q2l18ke.cloudfront.net/VISION360/Vision360.html?d=h9fb9skq19&amp;surl=https://d1s5m21q2l18ke.cloudfront.net/v360_mov_black/&amp;ODgzNA==" TargetMode="External" Type="http://schemas.openxmlformats.org/officeDocument/2006/relationships/hyperlink"/>
<Relationship Id="rId1818" Target="https://d1s5m21q2l18ke.cloudfront.net/v360_mov/h9fb9skq19.HTML?ODgzNA==" TargetMode="External" Type="http://schemas.openxmlformats.org/officeDocument/2006/relationships/hyperlink"/>
<Relationship Id="rId1819" Target="https://d1s5m21q2l18ke.cloudfront.net/white_mov_video/h9fb9skq19.MP4?ODgzNA==" TargetMode="External" Type="http://schemas.openxmlformats.org/officeDocument/2006/relationships/hyperlink"/>
<Relationship Id="rId182" Target="https://d1s5m21q2l18ke.cloudfront.net/plotting.html?j1db11tkq15" TargetMode="External" Type="http://schemas.openxmlformats.org/officeDocument/2006/relationships/hyperlink"/>
<Relationship Id="rId1820" Target="https://d1s5m21q2l18ke.cloudfront.net/plotting.html?h9fb9skq19" TargetMode="External" Type="http://schemas.openxmlformats.org/officeDocument/2006/relationships/hyperlink"/>
<Relationship Id="rId1821" Target="https://dyffw9lb8wur6.cloudfront.net/v360videos/h9fb9skq19.MP4?ODgzNA==" TargetMode="External" Type="http://schemas.openxmlformats.org/officeDocument/2006/relationships/hyperlink"/>
<Relationship Id="rId1822" Target="https://d1g2oudknjs8jf.cloudfront.net/prodpolweb/asetimage/h9fb9skq19.JPG?ODgzNA==" TargetMode="External" Type="http://schemas.openxmlformats.org/officeDocument/2006/relationships/hyperlink"/>
<Relationship Id="rId1823" Target="https://d1g2oudknjs8jf.cloudfront.net/prodpolweb/cert/GIAf9db7kkq11.PDF?ODgzNA==" TargetMode="External" Type="http://schemas.openxmlformats.org/officeDocument/2006/relationships/hyperlink"/>
<Relationship Id="rId1824" Target="https://d1g2oudknjs8jf.cloudfront.net/prodpolweb/imgfiles/f9db7kkq11.JPG?ODgzNA==" TargetMode="External" Type="http://schemas.openxmlformats.org/officeDocument/2006/relationships/hyperlink"/>
<Relationship Id="rId1825" Target="https://d1s5m21q2l18ke.cloudfront.net/VISION360/Vision360.html?d=f9db7kkq11&amp;surl=https://d1s5m21q2l18ke.cloudfront.net/v360_mov_white/&amp;ODgzNA==" TargetMode="External" Type="http://schemas.openxmlformats.org/officeDocument/2006/relationships/hyperlink"/>
<Relationship Id="rId1826" Target="https://d1s5m21q2l18ke.cloudfront.net/VISION360/Vision360.html?d=f9db7kkq11&amp;surl=https://d1s5m21q2l18ke.cloudfront.net/v360_mov_black/&amp;ODgzNA==" TargetMode="External" Type="http://schemas.openxmlformats.org/officeDocument/2006/relationships/hyperlink"/>
<Relationship Id="rId1827" Target="https://d1s5m21q2l18ke.cloudfront.net/v360_mov/f9db7kkq11.HTML?ODgzNA==" TargetMode="External" Type="http://schemas.openxmlformats.org/officeDocument/2006/relationships/hyperlink"/>
<Relationship Id="rId1828" Target="https://d1s5m21q2l18ke.cloudfront.net/white_mov_video/f9db7kkq11.MP4?ODgzNA==" TargetMode="External" Type="http://schemas.openxmlformats.org/officeDocument/2006/relationships/hyperlink"/>
<Relationship Id="rId1829" Target="https://d1s5m21q2l18ke.cloudfront.net/plotting.html?f9db7kkq11" TargetMode="External" Type="http://schemas.openxmlformats.org/officeDocument/2006/relationships/hyperlink"/>
<Relationship Id="rId183" Target="https://dyffw9lb8wur6.cloudfront.net/v360videos/j1db11tkq15.MP4?ODgzNA==" TargetMode="External" Type="http://schemas.openxmlformats.org/officeDocument/2006/relationships/hyperlink"/>
<Relationship Id="rId1830" Target="https://dyffw9lb8wur6.cloudfront.net/v360videos/f9db7kkq11.MP4?ODgzNA==" TargetMode="External" Type="http://schemas.openxmlformats.org/officeDocument/2006/relationships/hyperlink"/>
<Relationship Id="rId1831" Target="https://d1g2oudknjs8jf.cloudfront.net/prodpolweb/asetimage/f9db7kkq11.JPG?ODgzNA==" TargetMode="External" Type="http://schemas.openxmlformats.org/officeDocument/2006/relationships/hyperlink"/>
<Relationship Id="rId1832" Target="https://d1g2oudknjs8jf.cloudfront.net/prodpolweb/cert/GIAj3fb11ojq115.PDF?ODgzNA==" TargetMode="External" Type="http://schemas.openxmlformats.org/officeDocument/2006/relationships/hyperlink"/>
<Relationship Id="rId1833" Target="https://d1g2oudknjs8jf.cloudfront.net/prodpolweb/imgfiles/j3fb11ojq115.JPG?ODgzNA==" TargetMode="External" Type="http://schemas.openxmlformats.org/officeDocument/2006/relationships/hyperlink"/>
<Relationship Id="rId1834" Target="https://d1s5m21q2l18ke.cloudfront.net/VISION360/Vision360.html?d=j3fb11ojq115&amp;surl=https://d1s5m21q2l18ke.cloudfront.net/v360_mov_white/&amp;ODgzNA==" TargetMode="External" Type="http://schemas.openxmlformats.org/officeDocument/2006/relationships/hyperlink"/>
<Relationship Id="rId1835" Target="https://d1s5m21q2l18ke.cloudfront.net/VISION360/Vision360.html?d=j3fb11ojq115&amp;surl=https://d1s5m21q2l18ke.cloudfront.net/v360_mov_black/&amp;ODgzNA==" TargetMode="External" Type="http://schemas.openxmlformats.org/officeDocument/2006/relationships/hyperlink"/>
<Relationship Id="rId1836" Target="https://d1s5m21q2l18ke.cloudfront.net/v360_mov/j3fb11ojq115.HTML?ODgzNA==" TargetMode="External" Type="http://schemas.openxmlformats.org/officeDocument/2006/relationships/hyperlink"/>
<Relationship Id="rId1837" Target="https://d1s5m21q2l18ke.cloudfront.net/white_mov_video/j3fb11ojq115.MP4?ODgzNA==" TargetMode="External" Type="http://schemas.openxmlformats.org/officeDocument/2006/relationships/hyperlink"/>
<Relationship Id="rId1838" Target="https://d1s5m21q2l18ke.cloudfront.net/plotting.html?j3fb11ojq115" TargetMode="External" Type="http://schemas.openxmlformats.org/officeDocument/2006/relationships/hyperlink"/>
<Relationship Id="rId1839" Target="https://dyffw9lb8wur6.cloudfront.net/v360videos/j3fb11ojq115.MP4?ODgzNA==" TargetMode="External" Type="http://schemas.openxmlformats.org/officeDocument/2006/relationships/hyperlink"/>
<Relationship Id="rId184" Target="https://d1g2oudknjs8jf.cloudfront.net/prodpolweb/asetimage/j1db11tkq15.JPG?ODgzNA==" TargetMode="External" Type="http://schemas.openxmlformats.org/officeDocument/2006/relationships/hyperlink"/>
<Relationship Id="rId1840" Target="https://d1g2oudknjs8jf.cloudfront.net/prodpolweb/asetimage/j3fb11ojq115.JPG?ODgzNA==" TargetMode="External" Type="http://schemas.openxmlformats.org/officeDocument/2006/relationships/hyperlink"/>
<Relationship Id="rId1841" Target="https://d1g2oudknjs8jf.cloudfront.net/prodpolweb/cert/GIAf3id7nnq16.PDF?ODgzNA==" TargetMode="External" Type="http://schemas.openxmlformats.org/officeDocument/2006/relationships/hyperlink"/>
<Relationship Id="rId1842" Target="https://d1g2oudknjs8jf.cloudfront.net/prodpolweb/imgfiles/f3id7nnq16.JPG?ODgzNA==" TargetMode="External" Type="http://schemas.openxmlformats.org/officeDocument/2006/relationships/hyperlink"/>
<Relationship Id="rId1843" Target="https://d1s5m21q2l18ke.cloudfront.net/VISION360/Vision360.html?d=f3id7nnq16&amp;surl=https://d1s5m21q2l18ke.cloudfront.net/v360_mov_white/&amp;ODgzNA==" TargetMode="External" Type="http://schemas.openxmlformats.org/officeDocument/2006/relationships/hyperlink"/>
<Relationship Id="rId1844" Target="https://d1s5m21q2l18ke.cloudfront.net/VISION360/Vision360.html?d=f3id7nnq16&amp;surl=https://d1s5m21q2l18ke.cloudfront.net/v360_mov_black/&amp;ODgzNA==" TargetMode="External" Type="http://schemas.openxmlformats.org/officeDocument/2006/relationships/hyperlink"/>
<Relationship Id="rId1845" Target="https://d1s5m21q2l18ke.cloudfront.net/v360_mov/f3id7nnq16.HTML?ODgzNA==" TargetMode="External" Type="http://schemas.openxmlformats.org/officeDocument/2006/relationships/hyperlink"/>
<Relationship Id="rId1846" Target="https://d1s5m21q2l18ke.cloudfront.net/white_mov_video/f3id7nnq16.MP4?ODgzNA==" TargetMode="External" Type="http://schemas.openxmlformats.org/officeDocument/2006/relationships/hyperlink"/>
<Relationship Id="rId1847" Target="https://d1s5m21q2l18ke.cloudfront.net/plotting.html?f3id7nnq16" TargetMode="External" Type="http://schemas.openxmlformats.org/officeDocument/2006/relationships/hyperlink"/>
<Relationship Id="rId1848" Target="https://dyffw9lb8wur6.cloudfront.net/v360videos/f3id7nnq16.MP4?ODgzNA==" TargetMode="External" Type="http://schemas.openxmlformats.org/officeDocument/2006/relationships/hyperlink"/>
<Relationship Id="rId1849" Target="https://d1g2oudknjs8jf.cloudfront.net/prodpolweb/asetimage/f3id7nnq16.JPG?ODgzNA==" TargetMode="External" Type="http://schemas.openxmlformats.org/officeDocument/2006/relationships/hyperlink"/>
<Relationship Id="rId185" Target="https://d1g2oudknjs8jf.cloudfront.net/prodpolweb/cert/GIAn10eb3sjq118.PDF?ODgzNA==" TargetMode="External" Type="http://schemas.openxmlformats.org/officeDocument/2006/relationships/hyperlink"/>
<Relationship Id="rId1850" Target="https://d1g2oudknjs8jf.cloudfront.net/prodpolweb/cert/GIAf6hb5nnq15.PDF?ODgzNA==" TargetMode="External" Type="http://schemas.openxmlformats.org/officeDocument/2006/relationships/hyperlink"/>
<Relationship Id="rId1851" Target="https://d1g2oudknjs8jf.cloudfront.net/prodpolweb/imgfiles/f6hb5nnq15.JPG?ODgzNA==" TargetMode="External" Type="http://schemas.openxmlformats.org/officeDocument/2006/relationships/hyperlink"/>
<Relationship Id="rId1852" Target="https://d1g2oudknjs8jf.cloudfront.net/prodpolweb/voh_movie/front/f6hb5nnq15.MP4?ODgzNA==" TargetMode="External" Type="http://schemas.openxmlformats.org/officeDocument/2006/relationships/hyperlink"/>
<Relationship Id="rId1853" Target="https://d1g2oudknjs8jf.cloudfront.net/prodpolweb/voh_movie/back/f6hb5nnq15.MP4?ODgzNA==" TargetMode="External" Type="http://schemas.openxmlformats.org/officeDocument/2006/relationships/hyperlink"/>
<Relationship Id="rId1854" Target="https://d1g2oudknjs8jf.cloudfront.net/prodpolweb/voh_movie/tweezer/f6hb5nnq15.MP4?ODgzNA==" TargetMode="External" Type="http://schemas.openxmlformats.org/officeDocument/2006/relationships/hyperlink"/>
<Relationship Id="rId1855" Target="https://d1s5m21q2l18ke.cloudfront.net/VISION360/Vision360.html?d=f6hb5nnq15&amp;surl=https://d1s5m21q2l18ke.cloudfront.net/v360_mov_white/&amp;ODgzNA==" TargetMode="External" Type="http://schemas.openxmlformats.org/officeDocument/2006/relationships/hyperlink"/>
<Relationship Id="rId1856" Target="https://d1s5m21q2l18ke.cloudfront.net/VISION360/Vision360.html?d=f6hb5nnq15&amp;surl=https://d1s5m21q2l18ke.cloudfront.net/v360_mov_black/&amp;ODgzNA==" TargetMode="External" Type="http://schemas.openxmlformats.org/officeDocument/2006/relationships/hyperlink"/>
<Relationship Id="rId1857" Target="https://d1s5m21q2l18ke.cloudfront.net/v360_mov/f6hb5nnq15.HTML?ODgzNA==" TargetMode="External" Type="http://schemas.openxmlformats.org/officeDocument/2006/relationships/hyperlink"/>
<Relationship Id="rId1858" Target="https://d1s5m21q2l18ke.cloudfront.net/white_mov_video/f6hb5nnq15.MP4?ODgzNA==" TargetMode="External" Type="http://schemas.openxmlformats.org/officeDocument/2006/relationships/hyperlink"/>
<Relationship Id="rId1859" Target="https://d1s5m21q2l18ke.cloudfront.net/plotting.html?f6hb5nnq15" TargetMode="External" Type="http://schemas.openxmlformats.org/officeDocument/2006/relationships/hyperlink"/>
<Relationship Id="rId186" Target="https://d1g2oudknjs8jf.cloudfront.net/prodpolweb/imgfiles/n10eb3sjq118.JPG?ODgzNA==" TargetMode="External" Type="http://schemas.openxmlformats.org/officeDocument/2006/relationships/hyperlink"/>
<Relationship Id="rId1860" Target="https://d1g2oudknjs8jf.cloudfront.net/prodpolweb/fl_img/f6hb5nnq15.JPG?ODgzNA==" TargetMode="External" Type="http://schemas.openxmlformats.org/officeDocument/2006/relationships/hyperlink"/>
<Relationship Id="rId1861" Target="https://dyffw9lb8wur6.cloudfront.net/v360videos/f6hb5nnq15.MP4?ODgzNA==" TargetMode="External" Type="http://schemas.openxmlformats.org/officeDocument/2006/relationships/hyperlink"/>
<Relationship Id="rId1862" Target="https://d1g2oudknjs8jf.cloudfront.net/prodpolweb/asetimage/f6hb5nnq15.JPG?ODgzNA==" TargetMode="External" Type="http://schemas.openxmlformats.org/officeDocument/2006/relationships/hyperlink"/>
<Relationship Id="rId1863" Target="https://d1g2oudknjs8jf.cloudfront.net/prodpolweb/cert/GIAj4lb5nnq145.PDF?ODgzNA==" TargetMode="External" Type="http://schemas.openxmlformats.org/officeDocument/2006/relationships/hyperlink"/>
<Relationship Id="rId1864" Target="https://d1g2oudknjs8jf.cloudfront.net/prodpolweb/imgfiles/j4lb5nnq145.JPG?ODgzNA==" TargetMode="External" Type="http://schemas.openxmlformats.org/officeDocument/2006/relationships/hyperlink"/>
<Relationship Id="rId1865" Target="https://d1s5m21q2l18ke.cloudfront.net/VISION360/Vision360.html?d=j4lb5nnq145&amp;surl=https://d1s5m21q2l18ke.cloudfront.net/v360_mov_white/&amp;ODgzNA==" TargetMode="External" Type="http://schemas.openxmlformats.org/officeDocument/2006/relationships/hyperlink"/>
<Relationship Id="rId1866" Target="https://d1s5m21q2l18ke.cloudfront.net/VISION360/Vision360.html?d=j4lb5nnq145&amp;surl=https://d1s5m21q2l18ke.cloudfront.net/v360_mov_black/&amp;ODgzNA==" TargetMode="External" Type="http://schemas.openxmlformats.org/officeDocument/2006/relationships/hyperlink"/>
<Relationship Id="rId1867" Target="https://d1s5m21q2l18ke.cloudfront.net/v360_mov/j4lb5nnq145.HTML?ODgzNA==" TargetMode="External" Type="http://schemas.openxmlformats.org/officeDocument/2006/relationships/hyperlink"/>
<Relationship Id="rId1868" Target="https://d1s5m21q2l18ke.cloudfront.net/white_mov_video/j4lb5nnq145.MP4?ODgzNA==" TargetMode="External" Type="http://schemas.openxmlformats.org/officeDocument/2006/relationships/hyperlink"/>
<Relationship Id="rId1869" Target="https://d1s5m21q2l18ke.cloudfront.net/plotting.html?j4lb5nnq145" TargetMode="External" Type="http://schemas.openxmlformats.org/officeDocument/2006/relationships/hyperlink"/>
<Relationship Id="rId187" Target="https://d1g2oudknjs8jf.cloudfront.net/prodpolweb/voh_movie/front/n10eb3sjq118.MP4?ODgzNA==" TargetMode="External" Type="http://schemas.openxmlformats.org/officeDocument/2006/relationships/hyperlink"/>
<Relationship Id="rId1870" Target="https://d1g2oudknjs8jf.cloudfront.net/prodpolweb/fl_img/j4lb5nnq145.JPG?ODgzNA==" TargetMode="External" Type="http://schemas.openxmlformats.org/officeDocument/2006/relationships/hyperlink"/>
<Relationship Id="rId1871" Target="https://dyffw9lb8wur6.cloudfront.net/v360videos/j4lb5nnq145.MP4?ODgzNA==" TargetMode="External" Type="http://schemas.openxmlformats.org/officeDocument/2006/relationships/hyperlink"/>
<Relationship Id="rId1872" Target="https://d1g2oudknjs8jf.cloudfront.net/prodpolweb/asetimage/j4lb5nnq145.JPG?ODgzNA==" TargetMode="External" Type="http://schemas.openxmlformats.org/officeDocument/2006/relationships/hyperlink"/>
<Relationship Id="rId1873" Target="https://d1g2oudknjs8jf.cloudfront.net/prodpolweb/cert/GIAh2eb5skq16.PDF?ODgzNA==" TargetMode="External" Type="http://schemas.openxmlformats.org/officeDocument/2006/relationships/hyperlink"/>
<Relationship Id="rId1874" Target="https://d1g2oudknjs8jf.cloudfront.net/prodpolweb/imgfiles/h2eb5skq16.JPG?ODgzNA==" TargetMode="External" Type="http://schemas.openxmlformats.org/officeDocument/2006/relationships/hyperlink"/>
<Relationship Id="rId1875" Target="https://d1s5m21q2l18ke.cloudfront.net/VISION360/Vision360.html?d=h2eb5skq16&amp;surl=https://d1s5m21q2l18ke.cloudfront.net/v360_mov_white/&amp;ODgzNA==" TargetMode="External" Type="http://schemas.openxmlformats.org/officeDocument/2006/relationships/hyperlink"/>
<Relationship Id="rId1876" Target="https://d1s5m21q2l18ke.cloudfront.net/VISION360/Vision360.html?d=h2eb5skq16&amp;surl=https://d1s5m21q2l18ke.cloudfront.net/v360_mov_black/&amp;ODgzNA==" TargetMode="External" Type="http://schemas.openxmlformats.org/officeDocument/2006/relationships/hyperlink"/>
<Relationship Id="rId1877" Target="https://d1s5m21q2l18ke.cloudfront.net/v360_mov/h2eb5skq16.HTML?ODgzNA==" TargetMode="External" Type="http://schemas.openxmlformats.org/officeDocument/2006/relationships/hyperlink"/>
<Relationship Id="rId1878" Target="https://d1s5m21q2l18ke.cloudfront.net/white_mov_video/h2eb5skq16.MP4?ODgzNA==" TargetMode="External" Type="http://schemas.openxmlformats.org/officeDocument/2006/relationships/hyperlink"/>
<Relationship Id="rId1879" Target="https://d1s5m21q2l18ke.cloudfront.net/plotting.html?h2eb5skq16" TargetMode="External" Type="http://schemas.openxmlformats.org/officeDocument/2006/relationships/hyperlink"/>
<Relationship Id="rId188" Target="https://d1g2oudknjs8jf.cloudfront.net/prodpolweb/voh_movie/back/n10eb3sjq118.MP4?ODgzNA==" TargetMode="External" Type="http://schemas.openxmlformats.org/officeDocument/2006/relationships/hyperlink"/>
<Relationship Id="rId1880" Target="https://d1g2oudknjs8jf.cloudfront.net/prodpolweb/fl_img/h2eb5skq16.JPG?ODgzNA==" TargetMode="External" Type="http://schemas.openxmlformats.org/officeDocument/2006/relationships/hyperlink"/>
<Relationship Id="rId1881" Target="https://dyffw9lb8wur6.cloudfront.net/v360videos/h2eb5skq16.MP4?ODgzNA==" TargetMode="External" Type="http://schemas.openxmlformats.org/officeDocument/2006/relationships/hyperlink"/>
<Relationship Id="rId1882" Target="https://d1g2oudknjs8jf.cloudfront.net/prodpolweb/asetimage/h2eb5skq16.JPG?ODgzNA==" TargetMode="External" Type="http://schemas.openxmlformats.org/officeDocument/2006/relationships/hyperlink"/>
<Relationship Id="rId1883" Target="https://d1g2oudknjs8jf.cloudfront.net/prodpolweb/cert/GIAj1jd9tiq135.PDF?ODgzNA==" TargetMode="External" Type="http://schemas.openxmlformats.org/officeDocument/2006/relationships/hyperlink"/>
<Relationship Id="rId1884" Target="https://d1g2oudknjs8jf.cloudfront.net/prodpolweb/imgfiles/j1jd9tiq135.JPG?ODgzNA==" TargetMode="External" Type="http://schemas.openxmlformats.org/officeDocument/2006/relationships/hyperlink"/>
<Relationship Id="rId1885" Target="https://d1s5m21q2l18ke.cloudfront.net/VISION360/Vision360.html?d=j1jd9tiq135&amp;surl=https://d1s5m21q2l18ke.cloudfront.net/v360_mov_white/&amp;ODgzNA==" TargetMode="External" Type="http://schemas.openxmlformats.org/officeDocument/2006/relationships/hyperlink"/>
<Relationship Id="rId1886" Target="https://d1s5m21q2l18ke.cloudfront.net/VISION360/Vision360.html?d=j1jd9tiq135&amp;surl=https://d1s5m21q2l18ke.cloudfront.net/v360_mov_black/&amp;ODgzNA==" TargetMode="External" Type="http://schemas.openxmlformats.org/officeDocument/2006/relationships/hyperlink"/>
<Relationship Id="rId1887" Target="https://d1s5m21q2l18ke.cloudfront.net/v360_mov/j1jd9tiq135.HTML?ODgzNA==" TargetMode="External" Type="http://schemas.openxmlformats.org/officeDocument/2006/relationships/hyperlink"/>
<Relationship Id="rId1888" Target="https://d1s5m21q2l18ke.cloudfront.net/white_mov_video/j1jd9tiq135.MP4?ODgzNA==" TargetMode="External" Type="http://schemas.openxmlformats.org/officeDocument/2006/relationships/hyperlink"/>
<Relationship Id="rId1889" Target="https://d1s5m21q2l18ke.cloudfront.net/plotting.html?j1jd9tiq135" TargetMode="External" Type="http://schemas.openxmlformats.org/officeDocument/2006/relationships/hyperlink"/>
<Relationship Id="rId189" Target="https://d1g2oudknjs8jf.cloudfront.net/prodpolweb/voh_movie/tweezer/n10eb3sjq118.MP4?ODgzNA==" TargetMode="External" Type="http://schemas.openxmlformats.org/officeDocument/2006/relationships/hyperlink"/>
<Relationship Id="rId1890" Target="https://dyffw9lb8wur6.cloudfront.net/v360videos/j1jd9tiq135.MP4?ODgzNA==" TargetMode="External" Type="http://schemas.openxmlformats.org/officeDocument/2006/relationships/hyperlink"/>
<Relationship Id="rId1891" Target="https://d1g2oudknjs8jf.cloudfront.net/prodpolweb/asetimage/j1jd9tiq135.JPG?ODgzNA==" TargetMode="External" Type="http://schemas.openxmlformats.org/officeDocument/2006/relationships/hyperlink"/>
<Relationship Id="rId1892" Target="https://d1g2oudknjs8jf.cloudfront.net/prodpolweb/cert/GIAj9cb3lnq10.PDF?ODgzNA==" TargetMode="External" Type="http://schemas.openxmlformats.org/officeDocument/2006/relationships/hyperlink"/>
<Relationship Id="rId1893" Target="https://d1g2oudknjs8jf.cloudfront.net/prodpolweb/imgfiles/j9cb3lnq10.JPG?ODgzNA==" TargetMode="External" Type="http://schemas.openxmlformats.org/officeDocument/2006/relationships/hyperlink"/>
<Relationship Id="rId1894" Target="https://d1s5m21q2l18ke.cloudfront.net/VISION360/Vision360.html?d=j9cb3lnq10&amp;surl=https://d1s5m21q2l18ke.cloudfront.net/v360_mov_white/&amp;ODgzNA==" TargetMode="External" Type="http://schemas.openxmlformats.org/officeDocument/2006/relationships/hyperlink"/>
<Relationship Id="rId1895" Target="https://d1s5m21q2l18ke.cloudfront.net/VISION360/Vision360.html?d=j9cb3lnq10&amp;surl=https://d1s5m21q2l18ke.cloudfront.net/v360_mov_black/&amp;ODgzNA==" TargetMode="External" Type="http://schemas.openxmlformats.org/officeDocument/2006/relationships/hyperlink"/>
<Relationship Id="rId1896" Target="https://d1s5m21q2l18ke.cloudfront.net/v360_mov/j9cb3lnq10.HTML?ODgzNA==" TargetMode="External" Type="http://schemas.openxmlformats.org/officeDocument/2006/relationships/hyperlink"/>
<Relationship Id="rId1897" Target="https://d1s5m21q2l18ke.cloudfront.net/white_mov_video/j9cb3lnq10.MP4?ODgzNA==" TargetMode="External" Type="http://schemas.openxmlformats.org/officeDocument/2006/relationships/hyperlink"/>
<Relationship Id="rId1898" Target="https://d1s5m21q2l18ke.cloudfront.net/plotting.html?j9cb3lnq10" TargetMode="External" Type="http://schemas.openxmlformats.org/officeDocument/2006/relationships/hyperlink"/>
<Relationship Id="rId1899" Target="https://d1g2oudknjs8jf.cloudfront.net/prodpolweb/fl_img/j9cb3lnq10.JPG?ODgzNA==" TargetMode="External" Type="http://schemas.openxmlformats.org/officeDocument/2006/relationships/hyperlink"/>
<Relationship Id="rId19" Target="https://d1s5m21q2l18ke.cloudfront.net/VISION360/Vision360.html?d=f6cb9plq10&amp;surl=https://d1s5m21q2l18ke.cloudfront.net/v360_mov_black/&amp;ODgzNA==" TargetMode="External" Type="http://schemas.openxmlformats.org/officeDocument/2006/relationships/hyperlink"/>
<Relationship Id="rId190" Target="https://d1s5m21q2l18ke.cloudfront.net/VISION360/Vision360.html?d=n10eb3sjq118&amp;surl=https://d1s5m21q2l18ke.cloudfront.net/v360_mov_white/&amp;ODgzNA==" TargetMode="External" Type="http://schemas.openxmlformats.org/officeDocument/2006/relationships/hyperlink"/>
<Relationship Id="rId1900" Target="https://dyffw9lb8wur6.cloudfront.net/v360videos/j9cb3lnq10.MP4?ODgzNA==" TargetMode="External" Type="http://schemas.openxmlformats.org/officeDocument/2006/relationships/hyperlink"/>
<Relationship Id="rId1901" Target="https://d1g2oudknjs8jf.cloudfront.net/prodpolweb/asetimage/j9cb3lnq10.JPG?ODgzNA==" TargetMode="External" Type="http://schemas.openxmlformats.org/officeDocument/2006/relationships/hyperlink"/>
<Relationship Id="rId1902" Target="https://d1g2oudknjs8jf.cloudfront.net/prodpolweb/cert/GIAn5jb9tkq163.PDF?ODgzNA==" TargetMode="External" Type="http://schemas.openxmlformats.org/officeDocument/2006/relationships/hyperlink"/>
<Relationship Id="rId1903" Target="https://d1g2oudknjs8jf.cloudfront.net/prodpolweb/imgfiles/n5jb9tkq163.JPG?ODgzNA==" TargetMode="External" Type="http://schemas.openxmlformats.org/officeDocument/2006/relationships/hyperlink"/>
<Relationship Id="rId1904" Target="https://d1s5m21q2l18ke.cloudfront.net/VISION360/Vision360.html?d=n5jb9tkq163&amp;surl=https://d1s5m21q2l18ke.cloudfront.net/v360_mov_white/&amp;ODgzNA==" TargetMode="External" Type="http://schemas.openxmlformats.org/officeDocument/2006/relationships/hyperlink"/>
<Relationship Id="rId1905" Target="https://d1s5m21q2l18ke.cloudfront.net/VISION360/Vision360.html?d=n5jb9tkq163&amp;surl=https://d1s5m21q2l18ke.cloudfront.net/v360_mov_black/&amp;ODgzNA==" TargetMode="External" Type="http://schemas.openxmlformats.org/officeDocument/2006/relationships/hyperlink"/>
<Relationship Id="rId1906" Target="https://d1s5m21q2l18ke.cloudfront.net/v360_mov/n5jb9tkq163.HTML?ODgzNA==" TargetMode="External" Type="http://schemas.openxmlformats.org/officeDocument/2006/relationships/hyperlink"/>
<Relationship Id="rId1907" Target="https://d1s5m21q2l18ke.cloudfront.net/white_mov_video/n5jb9tkq163.MP4?ODgzNA==" TargetMode="External" Type="http://schemas.openxmlformats.org/officeDocument/2006/relationships/hyperlink"/>
<Relationship Id="rId1908" Target="https://d1s5m21q2l18ke.cloudfront.net/plotting.html?n5jb9tkq163" TargetMode="External" Type="http://schemas.openxmlformats.org/officeDocument/2006/relationships/hyperlink"/>
<Relationship Id="rId1909" Target="https://dyffw9lb8wur6.cloudfront.net/v360videos/n5jb9tkq163.MP4?ODgzNA==" TargetMode="External" Type="http://schemas.openxmlformats.org/officeDocument/2006/relationships/hyperlink"/>
<Relationship Id="rId191" Target="https://d1s5m21q2l18ke.cloudfront.net/VISION360/Vision360.html?d=n10eb3sjq118&amp;surl=https://d1s5m21q2l18ke.cloudfront.net/v360_mov_black/&amp;ODgzNA==" TargetMode="External" Type="http://schemas.openxmlformats.org/officeDocument/2006/relationships/hyperlink"/>
<Relationship Id="rId1910" Target="https://d1g2oudknjs8jf.cloudfront.net/prodpolweb/asetimage/n5jb9tkq163.JPG?ODgzNA==" TargetMode="External" Type="http://schemas.openxmlformats.org/officeDocument/2006/relationships/hyperlink"/>
<Relationship Id="rId1911" Target="https://d1g2oudknjs8jf.cloudfront.net/prodpolweb/cert/GIAj1eb11onq110.PDF?ODgzNA==" TargetMode="External" Type="http://schemas.openxmlformats.org/officeDocument/2006/relationships/hyperlink"/>
<Relationship Id="rId1912" Target="https://d1g2oudknjs8jf.cloudfront.net/prodpolweb/imgfiles/j1eb11onq110.JPG?ODgzNA==" TargetMode="External" Type="http://schemas.openxmlformats.org/officeDocument/2006/relationships/hyperlink"/>
<Relationship Id="rId1913" Target="https://d1s5m21q2l18ke.cloudfront.net/VISION360/Vision360.html?d=j1eb11onq110&amp;surl=https://d1s5m21q2l18ke.cloudfront.net/v360_mov_white/&amp;ODgzNA==" TargetMode="External" Type="http://schemas.openxmlformats.org/officeDocument/2006/relationships/hyperlink"/>
<Relationship Id="rId1914" Target="https://d1s5m21q2l18ke.cloudfront.net/VISION360/Vision360.html?d=j1eb11onq110&amp;surl=https://d1s5m21q2l18ke.cloudfront.net/v360_mov_black/&amp;ODgzNA==" TargetMode="External" Type="http://schemas.openxmlformats.org/officeDocument/2006/relationships/hyperlink"/>
<Relationship Id="rId1915" Target="https://d1s5m21q2l18ke.cloudfront.net/v360_mov/j1eb11onq110.HTML?ODgzNA==" TargetMode="External" Type="http://schemas.openxmlformats.org/officeDocument/2006/relationships/hyperlink"/>
<Relationship Id="rId1916" Target="https://d1s5m21q2l18ke.cloudfront.net/white_mov_video/j1eb11onq110.MP4?ODgzNA==" TargetMode="External" Type="http://schemas.openxmlformats.org/officeDocument/2006/relationships/hyperlink"/>
<Relationship Id="rId1917" Target="https://d1s5m21q2l18ke.cloudfront.net/plotting.html?j1eb11onq110" TargetMode="External" Type="http://schemas.openxmlformats.org/officeDocument/2006/relationships/hyperlink"/>
<Relationship Id="rId1918" Target="https://dyffw9lb8wur6.cloudfront.net/v360videos/j1eb11onq110.MP4?ODgzNA==" TargetMode="External" Type="http://schemas.openxmlformats.org/officeDocument/2006/relationships/hyperlink"/>
<Relationship Id="rId1919" Target="https://d1g2oudknjs8jf.cloudfront.net/prodpolweb/asetimage/j1eb11onq110.JPG?ODgzNA==" TargetMode="External" Type="http://schemas.openxmlformats.org/officeDocument/2006/relationships/hyperlink"/>
<Relationship Id="rId192" Target="https://d1s5m21q2l18ke.cloudfront.net/v360_mov/n10eb3sjq118.HTML?ODgzNA==" TargetMode="External" Type="http://schemas.openxmlformats.org/officeDocument/2006/relationships/hyperlink"/>
<Relationship Id="rId1920" Target="https://d1g2oudknjs8jf.cloudfront.net/prodpolweb/cert/GIAh8hc11rkq115.PDF?ODgzNA==" TargetMode="External" Type="http://schemas.openxmlformats.org/officeDocument/2006/relationships/hyperlink"/>
<Relationship Id="rId1921" Target="https://d1g2oudknjs8jf.cloudfront.net/prodpolweb/imgfiles/h8hc11rkq115.JPG?ODgzNA==" TargetMode="External" Type="http://schemas.openxmlformats.org/officeDocument/2006/relationships/hyperlink"/>
<Relationship Id="rId1922" Target="https://d1s5m21q2l18ke.cloudfront.net/VISION360/Vision360.html?d=h8hc11rkq115&amp;surl=https://d1s5m21q2l18ke.cloudfront.net/v360_mov_white/&amp;ODgzNA==" TargetMode="External" Type="http://schemas.openxmlformats.org/officeDocument/2006/relationships/hyperlink"/>
<Relationship Id="rId1923" Target="https://d1s5m21q2l18ke.cloudfront.net/VISION360/Vision360.html?d=h8hc11rkq115&amp;surl=https://d1s5m21q2l18ke.cloudfront.net/v360_mov_black/&amp;ODgzNA==" TargetMode="External" Type="http://schemas.openxmlformats.org/officeDocument/2006/relationships/hyperlink"/>
<Relationship Id="rId1924" Target="https://d1s5m21q2l18ke.cloudfront.net/v360_mov/h8hc11rkq115.HTML?ODgzNA==" TargetMode="External" Type="http://schemas.openxmlformats.org/officeDocument/2006/relationships/hyperlink"/>
<Relationship Id="rId1925" Target="https://d1s5m21q2l18ke.cloudfront.net/white_mov_video/h8hc11rkq115.MP4?ODgzNA==" TargetMode="External" Type="http://schemas.openxmlformats.org/officeDocument/2006/relationships/hyperlink"/>
<Relationship Id="rId1926" Target="https://d1s5m21q2l18ke.cloudfront.net/plotting.html?h8hc11rkq115" TargetMode="External" Type="http://schemas.openxmlformats.org/officeDocument/2006/relationships/hyperlink"/>
<Relationship Id="rId1927" Target="https://dyffw9lb8wur6.cloudfront.net/v360videos/h8hc11rkq115.MP4?ODgzNA==" TargetMode="External" Type="http://schemas.openxmlformats.org/officeDocument/2006/relationships/hyperlink"/>
<Relationship Id="rId1928" Target="https://d1g2oudknjs8jf.cloudfront.net/prodpolweb/asetimage/h8hc11rkq115.JPG?ODgzNA==" TargetMode="External" Type="http://schemas.openxmlformats.org/officeDocument/2006/relationships/hyperlink"/>
<Relationship Id="rId1929" Target="https://d1g2oudknjs8jf.cloudfront.net/prodpolweb/cert/GIAj4eb9rkq110.PDF?ODgzNA==" TargetMode="External" Type="http://schemas.openxmlformats.org/officeDocument/2006/relationships/hyperlink"/>
<Relationship Id="rId193" Target="https://d1s5m21q2l18ke.cloudfront.net/white_mov_video/n10eb3sjq118.MP4?ODgzNA==" TargetMode="External" Type="http://schemas.openxmlformats.org/officeDocument/2006/relationships/hyperlink"/>
<Relationship Id="rId1930" Target="https://d1g2oudknjs8jf.cloudfront.net/prodpolweb/imgfiles/j4eb9rkq110.JPG?ODgzNA==" TargetMode="External" Type="http://schemas.openxmlformats.org/officeDocument/2006/relationships/hyperlink"/>
<Relationship Id="rId1931" Target="https://d1g2oudknjs8jf.cloudfront.net/prodpolweb/voh_movie/front/j4eb9rkq110.MP4?ODgzNA==" TargetMode="External" Type="http://schemas.openxmlformats.org/officeDocument/2006/relationships/hyperlink"/>
<Relationship Id="rId1932" Target="https://d1g2oudknjs8jf.cloudfront.net/prodpolweb/voh_movie/back/j4eb9rkq110.MP4?ODgzNA==" TargetMode="External" Type="http://schemas.openxmlformats.org/officeDocument/2006/relationships/hyperlink"/>
<Relationship Id="rId1933" Target="https://d1g2oudknjs8jf.cloudfront.net/prodpolweb/voh_movie/tweezer/j4eb9rkq110.MP4?ODgzNA==" TargetMode="External" Type="http://schemas.openxmlformats.org/officeDocument/2006/relationships/hyperlink"/>
<Relationship Id="rId1934" Target="https://d1s5m21q2l18ke.cloudfront.net/VISION360/Vision360.html?d=j4eb9rkq110&amp;surl=https://d1s5m21q2l18ke.cloudfront.net/v360_mov_white/&amp;ODgzNA==" TargetMode="External" Type="http://schemas.openxmlformats.org/officeDocument/2006/relationships/hyperlink"/>
<Relationship Id="rId1935" Target="https://d1s5m21q2l18ke.cloudfront.net/VISION360/Vision360.html?d=j4eb9rkq110&amp;surl=https://d1s5m21q2l18ke.cloudfront.net/v360_mov_black/&amp;ODgzNA==" TargetMode="External" Type="http://schemas.openxmlformats.org/officeDocument/2006/relationships/hyperlink"/>
<Relationship Id="rId1936" Target="https://d1s5m21q2l18ke.cloudfront.net/v360_mov/j4eb9rkq110.HTML?ODgzNA==" TargetMode="External" Type="http://schemas.openxmlformats.org/officeDocument/2006/relationships/hyperlink"/>
<Relationship Id="rId1937" Target="https://d1s5m21q2l18ke.cloudfront.net/white_mov_video/j4eb9rkq110.MP4?ODgzNA==" TargetMode="External" Type="http://schemas.openxmlformats.org/officeDocument/2006/relationships/hyperlink"/>
<Relationship Id="rId1938" Target="https://d1s5m21q2l18ke.cloudfront.net/plotting.html?j4eb9rkq110" TargetMode="External" Type="http://schemas.openxmlformats.org/officeDocument/2006/relationships/hyperlink"/>
<Relationship Id="rId1939" Target="https://dyffw9lb8wur6.cloudfront.net/v360videos/j4eb9rkq110.MP4?ODgzNA==" TargetMode="External" Type="http://schemas.openxmlformats.org/officeDocument/2006/relationships/hyperlink"/>
<Relationship Id="rId194" Target="https://d1s5m21q2l18ke.cloudfront.net/plotting.html?n10eb3sjq118" TargetMode="External" Type="http://schemas.openxmlformats.org/officeDocument/2006/relationships/hyperlink"/>
<Relationship Id="rId1940" Target="https://d1g2oudknjs8jf.cloudfront.net/prodpolweb/asetimage/j4eb9rkq110.JPG?ODgzNA==" TargetMode="External" Type="http://schemas.openxmlformats.org/officeDocument/2006/relationships/hyperlink"/>
<Relationship Id="rId1941" Target="https://d1g2oudknjs8jf.cloudfront.net/prodpolweb/cert/GIAh7kd9tiq124.PDF?ODgzNA==" TargetMode="External" Type="http://schemas.openxmlformats.org/officeDocument/2006/relationships/hyperlink"/>
<Relationship Id="rId1942" Target="https://d1g2oudknjs8jf.cloudfront.net/prodpolweb/imgfiles/h7kd9tiq124.JPG?ODgzNA==" TargetMode="External" Type="http://schemas.openxmlformats.org/officeDocument/2006/relationships/hyperlink"/>
<Relationship Id="rId1943" Target="https://d1s5m21q2l18ke.cloudfront.net/VISION360/Vision360.html?d=h7kd9tiq124&amp;surl=https://d1s5m21q2l18ke.cloudfront.net/v360_mov_white/&amp;ODgzNA==" TargetMode="External" Type="http://schemas.openxmlformats.org/officeDocument/2006/relationships/hyperlink"/>
<Relationship Id="rId1944" Target="https://d1s5m21q2l18ke.cloudfront.net/VISION360/Vision360.html?d=h7kd9tiq124&amp;surl=https://d1s5m21q2l18ke.cloudfront.net/v360_mov_black/&amp;ODgzNA==" TargetMode="External" Type="http://schemas.openxmlformats.org/officeDocument/2006/relationships/hyperlink"/>
<Relationship Id="rId1945" Target="https://d1s5m21q2l18ke.cloudfront.net/v360_mov/h7kd9tiq124.HTML?ODgzNA==" TargetMode="External" Type="http://schemas.openxmlformats.org/officeDocument/2006/relationships/hyperlink"/>
<Relationship Id="rId1946" Target="https://d1s5m21q2l18ke.cloudfront.net/white_mov_video/h7kd9tiq124.MP4?ODgzNA==" TargetMode="External" Type="http://schemas.openxmlformats.org/officeDocument/2006/relationships/hyperlink"/>
<Relationship Id="rId1947" Target="https://d1s5m21q2l18ke.cloudfront.net/plotting.html?h7kd9tiq124" TargetMode="External" Type="http://schemas.openxmlformats.org/officeDocument/2006/relationships/hyperlink"/>
<Relationship Id="rId1948" Target="https://dyffw9lb8wur6.cloudfront.net/v360videos/h7kd9tiq124.MP4?ODgzNA==" TargetMode="External" Type="http://schemas.openxmlformats.org/officeDocument/2006/relationships/hyperlink"/>
<Relationship Id="rId1949" Target="https://d1g2oudknjs8jf.cloudfront.net/prodpolweb/asetimage/h7kd9tiq124.JPG?ODgzNA==" TargetMode="External" Type="http://schemas.openxmlformats.org/officeDocument/2006/relationships/hyperlink"/>
<Relationship Id="rId195" Target="https://dyffw9lb8wur6.cloudfront.net/v360videos/n10eb3sjq118.MP4?ODgzNA==" TargetMode="External" Type="http://schemas.openxmlformats.org/officeDocument/2006/relationships/hyperlink"/>
<Relationship Id="rId1950" Target="https://d1g2oudknjs8jf.cloudfront.net/prodpolweb/cert/GIAf5le7nnq19.PDF?ODgzNA==" TargetMode="External" Type="http://schemas.openxmlformats.org/officeDocument/2006/relationships/hyperlink"/>
<Relationship Id="rId1951" Target="https://d1g2oudknjs8jf.cloudfront.net/prodpolweb/imgfiles/f5le7nnq19.JPG?ODgzNA==" TargetMode="External" Type="http://schemas.openxmlformats.org/officeDocument/2006/relationships/hyperlink"/>
<Relationship Id="rId1952" Target="https://d1s5m21q2l18ke.cloudfront.net/VISION360/Vision360.html?d=f5le7nnq19&amp;surl=https://d1s5m21q2l18ke.cloudfront.net/v360_mov_white/&amp;ODgzNA==" TargetMode="External" Type="http://schemas.openxmlformats.org/officeDocument/2006/relationships/hyperlink"/>
<Relationship Id="rId1953" Target="https://d1s5m21q2l18ke.cloudfront.net/VISION360/Vision360.html?d=f5le7nnq19&amp;surl=https://d1s5m21q2l18ke.cloudfront.net/v360_mov_black/&amp;ODgzNA==" TargetMode="External" Type="http://schemas.openxmlformats.org/officeDocument/2006/relationships/hyperlink"/>
<Relationship Id="rId1954" Target="https://d1s5m21q2l18ke.cloudfront.net/v360_mov/f5le7nnq19.HTML?ODgzNA==" TargetMode="External" Type="http://schemas.openxmlformats.org/officeDocument/2006/relationships/hyperlink"/>
<Relationship Id="rId1955" Target="https://d1s5m21q2l18ke.cloudfront.net/white_mov_video/f5le7nnq19.MP4?ODgzNA==" TargetMode="External" Type="http://schemas.openxmlformats.org/officeDocument/2006/relationships/hyperlink"/>
<Relationship Id="rId1956" Target="https://d1s5m21q2l18ke.cloudfront.net/plotting.html?f5le7nnq19" TargetMode="External" Type="http://schemas.openxmlformats.org/officeDocument/2006/relationships/hyperlink"/>
<Relationship Id="rId1957" Target="https://dyffw9lb8wur6.cloudfront.net/v360videos/f5le7nnq19.MP4?ODgzNA==" TargetMode="External" Type="http://schemas.openxmlformats.org/officeDocument/2006/relationships/hyperlink"/>
<Relationship Id="rId1958" Target="https://d1g2oudknjs8jf.cloudfront.net/prodpolweb/asetimage/f5le7nnq19.JPG?ODgzNA==" TargetMode="External" Type="http://schemas.openxmlformats.org/officeDocument/2006/relationships/hyperlink"/>
<Relationship Id="rId1959" Target="https://d1g2oudknjs8jf.cloudfront.net/prodpolweb/cert/GIAh4cc9qfi00.PDF?ODgzNA==" TargetMode="External" Type="http://schemas.openxmlformats.org/officeDocument/2006/relationships/hyperlink"/>
<Relationship Id="rId196" Target="https://d1g2oudknjs8jf.cloudfront.net/prodpolweb/asetimage/n10eb3sjq118.JPG?ODgzNA==" TargetMode="External" Type="http://schemas.openxmlformats.org/officeDocument/2006/relationships/hyperlink"/>
<Relationship Id="rId1960" Target="https://d1g2oudknjs8jf.cloudfront.net/prodpolweb/imgfiles/h4cc9qfi00.JPG?ODgzNA==" TargetMode="External" Type="http://schemas.openxmlformats.org/officeDocument/2006/relationships/hyperlink"/>
<Relationship Id="rId1961" Target="https://d1s5m21q2l18ke.cloudfront.net/VISION360/Vision360.html?d=h4cc9qfi00&amp;surl=https://d1s5m21q2l18ke.cloudfront.net/v360_mov_white/&amp;ODgzNA==" TargetMode="External" Type="http://schemas.openxmlformats.org/officeDocument/2006/relationships/hyperlink"/>
<Relationship Id="rId1962" Target="https://d1s5m21q2l18ke.cloudfront.net/VISION360/Vision360.html?d=h4cc9qfi00&amp;surl=https://d1s5m21q2l18ke.cloudfront.net/v360_mov_black/&amp;ODgzNA==" TargetMode="External" Type="http://schemas.openxmlformats.org/officeDocument/2006/relationships/hyperlink"/>
<Relationship Id="rId1963" Target="https://d1s5m21q2l18ke.cloudfront.net/v360_mov/h4cc9qfi00.HTML?ODgzNA==" TargetMode="External" Type="http://schemas.openxmlformats.org/officeDocument/2006/relationships/hyperlink"/>
<Relationship Id="rId1964" Target="https://d1s5m21q2l18ke.cloudfront.net/white_mov_video/h4cc9qfi00.MP4?ODgzNA==" TargetMode="External" Type="http://schemas.openxmlformats.org/officeDocument/2006/relationships/hyperlink"/>
<Relationship Id="rId1965" Target="https://d1s5m21q2l18ke.cloudfront.net/plotting.html?h4cc9qfi00" TargetMode="External" Type="http://schemas.openxmlformats.org/officeDocument/2006/relationships/hyperlink"/>
<Relationship Id="rId1966" Target="https://d1g2oudknjs8jf.cloudfront.net/prodpolweb/fl_img/h4cc9qfi00.JPG?ODgzNA==" TargetMode="External" Type="http://schemas.openxmlformats.org/officeDocument/2006/relationships/hyperlink"/>
<Relationship Id="rId1967" Target="https://dyffw9lb8wur6.cloudfront.net/v360videos/h4cc9qfi00.MP4?ODgzNA==" TargetMode="External" Type="http://schemas.openxmlformats.org/officeDocument/2006/relationships/hyperlink"/>
<Relationship Id="rId1968" Target="https://d1g2oudknjs8jf.cloudfront.net/prodpolweb/asetimage/h4cc9qfi00.JPG?ODgzNA==" TargetMode="External" Type="http://schemas.openxmlformats.org/officeDocument/2006/relationships/hyperlink"/>
<Relationship Id="rId1969" Target="https://d1g2oudknjs8jf.cloudfront.net/prodpolweb/cert/GIAh5gb11pmq112.PDF?ODgzNA==" TargetMode="External" Type="http://schemas.openxmlformats.org/officeDocument/2006/relationships/hyperlink"/>
<Relationship Id="rId197" Target="https://d1g2oudknjs8jf.cloudfront.net/prodpolweb/cert/GIAn5cb5tgq10.PDF?ODgzNA==" TargetMode="External" Type="http://schemas.openxmlformats.org/officeDocument/2006/relationships/hyperlink"/>
<Relationship Id="rId1970" Target="https://d1g2oudknjs8jf.cloudfront.net/prodpolweb/imgfiles/h5gb11pmq112.JPG?ODgzNA==" TargetMode="External" Type="http://schemas.openxmlformats.org/officeDocument/2006/relationships/hyperlink"/>
<Relationship Id="rId1971" Target="https://d1s5m21q2l18ke.cloudfront.net/VISION360/Vision360.html?d=h5gb11pmq112&amp;surl=https://d1s5m21q2l18ke.cloudfront.net/v360_mov_white/&amp;ODgzNA==" TargetMode="External" Type="http://schemas.openxmlformats.org/officeDocument/2006/relationships/hyperlink"/>
<Relationship Id="rId1972" Target="https://d1s5m21q2l18ke.cloudfront.net/VISION360/Vision360.html?d=h5gb11pmq112&amp;surl=https://d1s5m21q2l18ke.cloudfront.net/v360_mov_black/&amp;ODgzNA==" TargetMode="External" Type="http://schemas.openxmlformats.org/officeDocument/2006/relationships/hyperlink"/>
<Relationship Id="rId1973" Target="https://d1s5m21q2l18ke.cloudfront.net/v360_mov/h5gb11pmq112.HTML?ODgzNA==" TargetMode="External" Type="http://schemas.openxmlformats.org/officeDocument/2006/relationships/hyperlink"/>
<Relationship Id="rId1974" Target="https://d1s5m21q2l18ke.cloudfront.net/white_mov_video/h5gb11pmq112.MP4?ODgzNA==" TargetMode="External" Type="http://schemas.openxmlformats.org/officeDocument/2006/relationships/hyperlink"/>
<Relationship Id="rId1975" Target="https://d1s5m21q2l18ke.cloudfront.net/plotting.html?h5gb11pmq112" TargetMode="External" Type="http://schemas.openxmlformats.org/officeDocument/2006/relationships/hyperlink"/>
<Relationship Id="rId1976" Target="https://dyffw9lb8wur6.cloudfront.net/v360videos/h5gb11pmq112.MP4?ODgzNA==" TargetMode="External" Type="http://schemas.openxmlformats.org/officeDocument/2006/relationships/hyperlink"/>
<Relationship Id="rId1977" Target="https://d1g2oudknjs8jf.cloudfront.net/prodpolweb/asetimage/h5gb11pmq112.JPG?ODgzNA==" TargetMode="External" Type="http://schemas.openxmlformats.org/officeDocument/2006/relationships/hyperlink"/>
<Relationship Id="rId1978" Target="https://d1g2oudknjs8jf.cloudfront.net/prodpolweb/cert/GIAj9kb5nnq140.PDF?ODgzNA==" TargetMode="External" Type="http://schemas.openxmlformats.org/officeDocument/2006/relationships/hyperlink"/>
<Relationship Id="rId1979" Target="https://d1g2oudknjs8jf.cloudfront.net/prodpolweb/imgfiles/j9kb5nnq140.JPG?ODgzNA==" TargetMode="External" Type="http://schemas.openxmlformats.org/officeDocument/2006/relationships/hyperlink"/>
<Relationship Id="rId198" Target="https://d1g2oudknjs8jf.cloudfront.net/prodpolweb/imgfiles/n5cb5tgq10.JPG?ODgzNA==" TargetMode="External" Type="http://schemas.openxmlformats.org/officeDocument/2006/relationships/hyperlink"/>
<Relationship Id="rId1980" Target="https://d1s5m21q2l18ke.cloudfront.net/VISION360/Vision360.html?d=j9kb5nnq140&amp;surl=https://d1s5m21q2l18ke.cloudfront.net/v360_mov_white/&amp;ODgzNA==" TargetMode="External" Type="http://schemas.openxmlformats.org/officeDocument/2006/relationships/hyperlink"/>
<Relationship Id="rId1981" Target="https://d1s5m21q2l18ke.cloudfront.net/VISION360/Vision360.html?d=j9kb5nnq140&amp;surl=https://d1s5m21q2l18ke.cloudfront.net/v360_mov_black/&amp;ODgzNA==" TargetMode="External" Type="http://schemas.openxmlformats.org/officeDocument/2006/relationships/hyperlink"/>
<Relationship Id="rId1982" Target="https://d1s5m21q2l18ke.cloudfront.net/v360_mov/j9kb5nnq140.HTML?ODgzNA==" TargetMode="External" Type="http://schemas.openxmlformats.org/officeDocument/2006/relationships/hyperlink"/>
<Relationship Id="rId1983" Target="https://d1s5m21q2l18ke.cloudfront.net/white_mov_video/j9kb5nnq140.MP4?ODgzNA==" TargetMode="External" Type="http://schemas.openxmlformats.org/officeDocument/2006/relationships/hyperlink"/>
<Relationship Id="rId1984" Target="https://d1s5m21q2l18ke.cloudfront.net/plotting.html?j9kb5nnq140" TargetMode="External" Type="http://schemas.openxmlformats.org/officeDocument/2006/relationships/hyperlink"/>
<Relationship Id="rId1985" Target="https://d1g2oudknjs8jf.cloudfront.net/prodpolweb/fl_img/j9kb5nnq140.JPG?ODgzNA==" TargetMode="External" Type="http://schemas.openxmlformats.org/officeDocument/2006/relationships/hyperlink"/>
<Relationship Id="rId1986" Target="https://dyffw9lb8wur6.cloudfront.net/v360videos/j9kb5nnq140.MP4?ODgzNA==" TargetMode="External" Type="http://schemas.openxmlformats.org/officeDocument/2006/relationships/hyperlink"/>
<Relationship Id="rId1987" Target="https://d1g2oudknjs8jf.cloudfront.net/prodpolweb/asetimage/j9kb5nnq140.JPG?ODgzNA==" TargetMode="External" Type="http://schemas.openxmlformats.org/officeDocument/2006/relationships/hyperlink"/>
<Relationship Id="rId1988" Target="https://d1g2oudknjs8jf.cloudfront.net/prodpolweb/cert/GIAh6fc11miq19.PDF?ODgzNA==" TargetMode="External" Type="http://schemas.openxmlformats.org/officeDocument/2006/relationships/hyperlink"/>
<Relationship Id="rId1989" Target="https://d1g2oudknjs8jf.cloudfront.net/prodpolweb/imgfiles/h6fc11miq19.JPG?ODgzNA==" TargetMode="External" Type="http://schemas.openxmlformats.org/officeDocument/2006/relationships/hyperlink"/>
<Relationship Id="rId199" Target="https://d1g2oudknjs8jf.cloudfront.net/prodpolweb/voh_movie/front/n5cb5tgq10.MP4?ODgzNA==" TargetMode="External" Type="http://schemas.openxmlformats.org/officeDocument/2006/relationships/hyperlink"/>
<Relationship Id="rId1990" Target="https://d1s5m21q2l18ke.cloudfront.net/VISION360/Vision360.html?d=h6fc11miq19&amp;surl=https://d1s5m21q2l18ke.cloudfront.net/v360_mov_white/&amp;ODgzNA==" TargetMode="External" Type="http://schemas.openxmlformats.org/officeDocument/2006/relationships/hyperlink"/>
<Relationship Id="rId1991" Target="https://d1s5m21q2l18ke.cloudfront.net/VISION360/Vision360.html?d=h6fc11miq19&amp;surl=https://d1s5m21q2l18ke.cloudfront.net/v360_mov_black/&amp;ODgzNA==" TargetMode="External" Type="http://schemas.openxmlformats.org/officeDocument/2006/relationships/hyperlink"/>
<Relationship Id="rId1992" Target="https://d1s5m21q2l18ke.cloudfront.net/v360_mov/h6fc11miq19.HTML?ODgzNA==" TargetMode="External" Type="http://schemas.openxmlformats.org/officeDocument/2006/relationships/hyperlink"/>
<Relationship Id="rId1993" Target="https://d1s5m21q2l18ke.cloudfront.net/white_mov_video/h6fc11miq19.MP4?ODgzNA==" TargetMode="External" Type="http://schemas.openxmlformats.org/officeDocument/2006/relationships/hyperlink"/>
<Relationship Id="rId1994" Target="https://d1s5m21q2l18ke.cloudfront.net/plotting.html?h6fc11miq19" TargetMode="External" Type="http://schemas.openxmlformats.org/officeDocument/2006/relationships/hyperlink"/>
<Relationship Id="rId1995" Target="https://dyffw9lb8wur6.cloudfront.net/v360videos/h6fc11miq19.MP4?ODgzNA==" TargetMode="External" Type="http://schemas.openxmlformats.org/officeDocument/2006/relationships/hyperlink"/>
<Relationship Id="rId1996" Target="https://d1g2oudknjs8jf.cloudfront.net/prodpolweb/asetimage/h6fc11miq19.JPG?ODgzNA==" TargetMode="External" Type="http://schemas.openxmlformats.org/officeDocument/2006/relationships/hyperlink"/>
<Relationship Id="rId1997" Target="https://d1g2oudknjs8jf.cloudfront.net/prodpolweb/cert/GIAl4fd9tiq121.PDF?ODgzNA==" TargetMode="External" Type="http://schemas.openxmlformats.org/officeDocument/2006/relationships/hyperlink"/>
<Relationship Id="rId1998" Target="https://d1g2oudknjs8jf.cloudfront.net/prodpolweb/imgfiles/l4fd9tiq121.JPG?ODgzNA==" TargetMode="External" Type="http://schemas.openxmlformats.org/officeDocument/2006/relationships/hyperlink"/>
<Relationship Id="rId1999" Target="https://d1s5m21q2l18ke.cloudfront.net/VISION360/Vision360.html?d=l4fd9tiq121&amp;surl=https://d1s5m21q2l18ke.cloudfront.net/v360_mov_white/&amp;ODgzNA==" TargetMode="External" Type="http://schemas.openxmlformats.org/officeDocument/2006/relationships/hyperlink"/>
<Relationship Id="rId2" Target="https://d1g2oudknjs8jf.cloudfront.net/prodpolweb/imgfiles/l10cb9tmp10.JPG?ODgzNA==" TargetMode="External" Type="http://schemas.openxmlformats.org/officeDocument/2006/relationships/hyperlink"/>
<Relationship Id="rId20" Target="https://d1s5m21q2l18ke.cloudfront.net/v360_mov/f6cb9plq10.HTML?ODgzNA==" TargetMode="External" Type="http://schemas.openxmlformats.org/officeDocument/2006/relationships/hyperlink"/>
<Relationship Id="rId200" Target="https://d1g2oudknjs8jf.cloudfront.net/prodpolweb/voh_movie/back/n5cb5tgq10.MP4?ODgzNA==" TargetMode="External" Type="http://schemas.openxmlformats.org/officeDocument/2006/relationships/hyperlink"/>
<Relationship Id="rId2000" Target="https://d1s5m21q2l18ke.cloudfront.net/VISION360/Vision360.html?d=l4fd9tiq121&amp;surl=https://d1s5m21q2l18ke.cloudfront.net/v360_mov_black/&amp;ODgzNA==" TargetMode="External" Type="http://schemas.openxmlformats.org/officeDocument/2006/relationships/hyperlink"/>
<Relationship Id="rId2001" Target="https://d1s5m21q2l18ke.cloudfront.net/v360_mov/l4fd9tiq121.HTML?ODgzNA==" TargetMode="External" Type="http://schemas.openxmlformats.org/officeDocument/2006/relationships/hyperlink"/>
<Relationship Id="rId2002" Target="https://d1s5m21q2l18ke.cloudfront.net/white_mov_video/l4fd9tiq121.MP4?ODgzNA==" TargetMode="External" Type="http://schemas.openxmlformats.org/officeDocument/2006/relationships/hyperlink"/>
<Relationship Id="rId2003" Target="https://d1s5m21q2l18ke.cloudfront.net/plotting.html?l4fd9tiq121" TargetMode="External" Type="http://schemas.openxmlformats.org/officeDocument/2006/relationships/hyperlink"/>
<Relationship Id="rId2004" Target="https://dyffw9lb8wur6.cloudfront.net/v360videos/l4fd9tiq121.MP4?ODgzNA==" TargetMode="External" Type="http://schemas.openxmlformats.org/officeDocument/2006/relationships/hyperlink"/>
<Relationship Id="rId2005" Target="https://d1g2oudknjs8jf.cloudfront.net/prodpolweb/asetimage/l4fd9tiq121.JPG?ODgzNA==" TargetMode="External" Type="http://schemas.openxmlformats.org/officeDocument/2006/relationships/hyperlink"/>
<Relationship Id="rId2006" Target="https://d1g2oudknjs8jf.cloudfront.net/prodpolweb/cert/GIAf2hb7knq15.PDF?ODgzNA==" TargetMode="External" Type="http://schemas.openxmlformats.org/officeDocument/2006/relationships/hyperlink"/>
<Relationship Id="rId2007" Target="https://d1g2oudknjs8jf.cloudfront.net/prodpolweb/imgfiles/f2hb7knq15.JPG?ODgzNA==" TargetMode="External" Type="http://schemas.openxmlformats.org/officeDocument/2006/relationships/hyperlink"/>
<Relationship Id="rId2008" Target="https://d1g2oudknjs8jf.cloudfront.net/prodpolweb/voh_movie/front/f2hb7knq15.MP4?ODgzNA==" TargetMode="External" Type="http://schemas.openxmlformats.org/officeDocument/2006/relationships/hyperlink"/>
<Relationship Id="rId2009" Target="https://d1g2oudknjs8jf.cloudfront.net/prodpolweb/voh_movie/back/f2hb7knq15.MP4?ODgzNA==" TargetMode="External" Type="http://schemas.openxmlformats.org/officeDocument/2006/relationships/hyperlink"/>
<Relationship Id="rId201" Target="https://d1g2oudknjs8jf.cloudfront.net/prodpolweb/voh_movie/tweezer/n5cb5tgq10.MP4?ODgzNA==" TargetMode="External" Type="http://schemas.openxmlformats.org/officeDocument/2006/relationships/hyperlink"/>
<Relationship Id="rId2010" Target="https://d1g2oudknjs8jf.cloudfront.net/prodpolweb/voh_movie/tweezer/f2hb7knq15.MP4?ODgzNA==" TargetMode="External" Type="http://schemas.openxmlformats.org/officeDocument/2006/relationships/hyperlink"/>
<Relationship Id="rId2011" Target="https://d1s5m21q2l18ke.cloudfront.net/VISION360/Vision360.html?d=f2hb7knq15&amp;surl=https://d1s5m21q2l18ke.cloudfront.net/v360_mov_white/&amp;ODgzNA==" TargetMode="External" Type="http://schemas.openxmlformats.org/officeDocument/2006/relationships/hyperlink"/>
<Relationship Id="rId2012" Target="https://d1s5m21q2l18ke.cloudfront.net/VISION360/Vision360.html?d=f2hb7knq15&amp;surl=https://d1s5m21q2l18ke.cloudfront.net/v360_mov_black/&amp;ODgzNA==" TargetMode="External" Type="http://schemas.openxmlformats.org/officeDocument/2006/relationships/hyperlink"/>
<Relationship Id="rId2013" Target="https://d1s5m21q2l18ke.cloudfront.net/v360_mov/f2hb7knq15.HTML?ODgzNA==" TargetMode="External" Type="http://schemas.openxmlformats.org/officeDocument/2006/relationships/hyperlink"/>
<Relationship Id="rId2014" Target="https://d1s5m21q2l18ke.cloudfront.net/white_mov_video/f2hb7knq15.MP4?ODgzNA==" TargetMode="External" Type="http://schemas.openxmlformats.org/officeDocument/2006/relationships/hyperlink"/>
<Relationship Id="rId2015" Target="https://d1s5m21q2l18ke.cloudfront.net/plotting.html?f2hb7knq15" TargetMode="External" Type="http://schemas.openxmlformats.org/officeDocument/2006/relationships/hyperlink"/>
<Relationship Id="rId2016" Target="https://dyffw9lb8wur6.cloudfront.net/v360videos/f2hb7knq15.MP4?ODgzNA==" TargetMode="External" Type="http://schemas.openxmlformats.org/officeDocument/2006/relationships/hyperlink"/>
<Relationship Id="rId2017" Target="https://d1g2oudknjs8jf.cloudfront.net/prodpolweb/asetimage/f2hb7knq15.JPG?ODgzNA==" TargetMode="External" Type="http://schemas.openxmlformats.org/officeDocument/2006/relationships/hyperlink"/>
<Relationship Id="rId2018" Target="https://d1g2oudknjs8jf.cloudfront.net/prodpolweb/cert/GIAh4db7oop13.PDF?ODgzNA==" TargetMode="External" Type="http://schemas.openxmlformats.org/officeDocument/2006/relationships/hyperlink"/>
<Relationship Id="rId2019" Target="https://d1g2oudknjs8jf.cloudfront.net/prodpolweb/imgfiles/h4db7oop13.JPG?ODgzNA==" TargetMode="External" Type="http://schemas.openxmlformats.org/officeDocument/2006/relationships/hyperlink"/>
<Relationship Id="rId202" Target="https://d1s5m21q2l18ke.cloudfront.net/VISION360/Vision360.html?d=n5cb5tgq10&amp;surl=https://d1s5m21q2l18ke.cloudfront.net/v360_mov_white/&amp;ODgzNA==" TargetMode="External" Type="http://schemas.openxmlformats.org/officeDocument/2006/relationships/hyperlink"/>
<Relationship Id="rId2020" Target="https://d1s5m21q2l18ke.cloudfront.net/VISION360/Vision360.html?d=h4db7oop13&amp;surl=https://d1s5m21q2l18ke.cloudfront.net/v360_mov_white/&amp;ODgzNA==" TargetMode="External" Type="http://schemas.openxmlformats.org/officeDocument/2006/relationships/hyperlink"/>
<Relationship Id="rId2021" Target="https://d1s5m21q2l18ke.cloudfront.net/VISION360/Vision360.html?d=h4db7oop13&amp;surl=https://d1s5m21q2l18ke.cloudfront.net/v360_mov_black/&amp;ODgzNA==" TargetMode="External" Type="http://schemas.openxmlformats.org/officeDocument/2006/relationships/hyperlink"/>
<Relationship Id="rId2022" Target="https://d1s5m21q2l18ke.cloudfront.net/v360_mov/h4db7oop13.HTML?ODgzNA==" TargetMode="External" Type="http://schemas.openxmlformats.org/officeDocument/2006/relationships/hyperlink"/>
<Relationship Id="rId2023" Target="https://d1s5m21q2l18ke.cloudfront.net/white_mov_video/h4db7oop13.MP4?ODgzNA==" TargetMode="External" Type="http://schemas.openxmlformats.org/officeDocument/2006/relationships/hyperlink"/>
<Relationship Id="rId2024" Target="https://d1s5m21q2l18ke.cloudfront.net/plotting.html?h4db7oop13" TargetMode="External" Type="http://schemas.openxmlformats.org/officeDocument/2006/relationships/hyperlink"/>
<Relationship Id="rId2025" Target="https://dyffw9lb8wur6.cloudfront.net/v360videos/h4db7oop13.MP4?ODgzNA==" TargetMode="External" Type="http://schemas.openxmlformats.org/officeDocument/2006/relationships/hyperlink"/>
<Relationship Id="rId2026" Target="https://d1g2oudknjs8jf.cloudfront.net/prodpolweb/asetimage/h4db7oop13.JPG?ODgzNA==" TargetMode="External" Type="http://schemas.openxmlformats.org/officeDocument/2006/relationships/hyperlink"/>
<Relationship Id="rId2027" Target="https://d1g2oudknjs8jf.cloudfront.net/prodpolweb/cert/GIAj9eb7rlq110.PDF?ODgzNA==" TargetMode="External" Type="http://schemas.openxmlformats.org/officeDocument/2006/relationships/hyperlink"/>
<Relationship Id="rId2028" Target="https://d1g2oudknjs8jf.cloudfront.net/prodpolweb/imgfiles/j9eb7rlq110.JPG?ODgzNA==" TargetMode="External" Type="http://schemas.openxmlformats.org/officeDocument/2006/relationships/hyperlink"/>
<Relationship Id="rId2029" Target="https://d1g2oudknjs8jf.cloudfront.net/prodpolweb/voh_movie/front/j9eb7rlq110.MP4?ODgzNA==" TargetMode="External" Type="http://schemas.openxmlformats.org/officeDocument/2006/relationships/hyperlink"/>
<Relationship Id="rId203" Target="https://d1s5m21q2l18ke.cloudfront.net/VISION360/Vision360.html?d=n5cb5tgq10&amp;surl=https://d1s5m21q2l18ke.cloudfront.net/v360_mov_black/&amp;ODgzNA==" TargetMode="External" Type="http://schemas.openxmlformats.org/officeDocument/2006/relationships/hyperlink"/>
<Relationship Id="rId2030" Target="https://d1g2oudknjs8jf.cloudfront.net/prodpolweb/voh_movie/back/j9eb7rlq110.MP4?ODgzNA==" TargetMode="External" Type="http://schemas.openxmlformats.org/officeDocument/2006/relationships/hyperlink"/>
<Relationship Id="rId2031" Target="https://d1g2oudknjs8jf.cloudfront.net/prodpolweb/voh_movie/tweezer/j9eb7rlq110.MP4?ODgzNA==" TargetMode="External" Type="http://schemas.openxmlformats.org/officeDocument/2006/relationships/hyperlink"/>
<Relationship Id="rId2032" Target="https://d1s5m21q2l18ke.cloudfront.net/VISION360/Vision360.html?d=j9eb7rlq110&amp;surl=https://d1s5m21q2l18ke.cloudfront.net/v360_mov_white/&amp;ODgzNA==" TargetMode="External" Type="http://schemas.openxmlformats.org/officeDocument/2006/relationships/hyperlink"/>
<Relationship Id="rId2033" Target="https://d1s5m21q2l18ke.cloudfront.net/VISION360/Vision360.html?d=j9eb7rlq110&amp;surl=https://d1s5m21q2l18ke.cloudfront.net/v360_mov_black/&amp;ODgzNA==" TargetMode="External" Type="http://schemas.openxmlformats.org/officeDocument/2006/relationships/hyperlink"/>
<Relationship Id="rId2034" Target="https://d1s5m21q2l18ke.cloudfront.net/v360_mov/j9eb7rlq110.HTML?ODgzNA==" TargetMode="External" Type="http://schemas.openxmlformats.org/officeDocument/2006/relationships/hyperlink"/>
<Relationship Id="rId2035" Target="https://d1s5m21q2l18ke.cloudfront.net/white_mov_video/j9eb7rlq110.MP4?ODgzNA==" TargetMode="External" Type="http://schemas.openxmlformats.org/officeDocument/2006/relationships/hyperlink"/>
<Relationship Id="rId2036" Target="https://d1s5m21q2l18ke.cloudfront.net/plotting.html?j9eb7rlq110" TargetMode="External" Type="http://schemas.openxmlformats.org/officeDocument/2006/relationships/hyperlink"/>
<Relationship Id="rId2037" Target="https://dyffw9lb8wur6.cloudfront.net/v360videos/j9eb7rlq110.MP4?ODgzNA==" TargetMode="External" Type="http://schemas.openxmlformats.org/officeDocument/2006/relationships/hyperlink"/>
<Relationship Id="rId2038" Target="https://d1g2oudknjs8jf.cloudfront.net/prodpolweb/asetimage/j9eb7rlq110.JPG?ODgzNA==" TargetMode="External" Type="http://schemas.openxmlformats.org/officeDocument/2006/relationships/hyperlink"/>
<Relationship Id="rId2039" Target="https://d1g2oudknjs8jf.cloudfront.net/prodpolweb/cert/GIAf5gb3kjq14.PDF?ODgzNA==" TargetMode="External" Type="http://schemas.openxmlformats.org/officeDocument/2006/relationships/hyperlink"/>
<Relationship Id="rId204" Target="https://d1s5m21q2l18ke.cloudfront.net/v360_mov/n5cb5tgq10.HTML?ODgzNA==" TargetMode="External" Type="http://schemas.openxmlformats.org/officeDocument/2006/relationships/hyperlink"/>
<Relationship Id="rId2040" Target="https://d1g2oudknjs8jf.cloudfront.net/prodpolweb/imgfiles/f5gb3kjq14.JPG?ODgzNA==" TargetMode="External" Type="http://schemas.openxmlformats.org/officeDocument/2006/relationships/hyperlink"/>
<Relationship Id="rId2041" Target="https://d1g2oudknjs8jf.cloudfront.net/prodpolweb/voh_movie/front/f5gb3kjq14.MP4?ODgzNA==" TargetMode="External" Type="http://schemas.openxmlformats.org/officeDocument/2006/relationships/hyperlink"/>
<Relationship Id="rId2042" Target="https://d1g2oudknjs8jf.cloudfront.net/prodpolweb/voh_movie/back/f5gb3kjq14.MP4?ODgzNA==" TargetMode="External" Type="http://schemas.openxmlformats.org/officeDocument/2006/relationships/hyperlink"/>
<Relationship Id="rId2043" Target="https://d1g2oudknjs8jf.cloudfront.net/prodpolweb/voh_movie/tweezer/f5gb3kjq14.MP4?ODgzNA==" TargetMode="External" Type="http://schemas.openxmlformats.org/officeDocument/2006/relationships/hyperlink"/>
<Relationship Id="rId2044" Target="https://d1s5m21q2l18ke.cloudfront.net/VISION360/Vision360.html?d=f5gb3kjq14&amp;surl=https://d1s5m21q2l18ke.cloudfront.net/v360_mov_white/&amp;ODgzNA==" TargetMode="External" Type="http://schemas.openxmlformats.org/officeDocument/2006/relationships/hyperlink"/>
<Relationship Id="rId2045" Target="https://d1s5m21q2l18ke.cloudfront.net/VISION360/Vision360.html?d=f5gb3kjq14&amp;surl=https://d1s5m21q2l18ke.cloudfront.net/v360_mov_black/&amp;ODgzNA==" TargetMode="External" Type="http://schemas.openxmlformats.org/officeDocument/2006/relationships/hyperlink"/>
<Relationship Id="rId2046" Target="https://d1s5m21q2l18ke.cloudfront.net/v360_mov/f5gb3kjq14.HTML?ODgzNA==" TargetMode="External" Type="http://schemas.openxmlformats.org/officeDocument/2006/relationships/hyperlink"/>
<Relationship Id="rId2047" Target="https://d1s5m21q2l18ke.cloudfront.net/white_mov_video/f5gb3kjq14.MP4?ODgzNA==" TargetMode="External" Type="http://schemas.openxmlformats.org/officeDocument/2006/relationships/hyperlink"/>
<Relationship Id="rId2048" Target="https://d1s5m21q2l18ke.cloudfront.net/plotting.html?f5gb3kjq14" TargetMode="External" Type="http://schemas.openxmlformats.org/officeDocument/2006/relationships/hyperlink"/>
<Relationship Id="rId2049" Target="https://dyffw9lb8wur6.cloudfront.net/v360videos/f5gb3kjq14.MP4?ODgzNA==" TargetMode="External" Type="http://schemas.openxmlformats.org/officeDocument/2006/relationships/hyperlink"/>
<Relationship Id="rId205" Target="https://d1s5m21q2l18ke.cloudfront.net/white_mov_video/n5cb5tgq10.MP4?ODgzNA==" TargetMode="External" Type="http://schemas.openxmlformats.org/officeDocument/2006/relationships/hyperlink"/>
<Relationship Id="rId2050" Target="https://d1g2oudknjs8jf.cloudfront.net/prodpolweb/asetimage/f5gb3kjq14.JPG?ODgzNA==" TargetMode="External" Type="http://schemas.openxmlformats.org/officeDocument/2006/relationships/hyperlink"/>
<Relationship Id="rId2051" Target="https://d1g2oudknjs8jf.cloudfront.net/prodpolweb/cert/GIAj10ec9tiq110.PDF?ODgzNA==" TargetMode="External" Type="http://schemas.openxmlformats.org/officeDocument/2006/relationships/hyperlink"/>
<Relationship Id="rId2052" Target="https://d1g2oudknjs8jf.cloudfront.net/prodpolweb/imgfiles/j10ec9tiq110.JPG?ODgzNA==" TargetMode="External" Type="http://schemas.openxmlformats.org/officeDocument/2006/relationships/hyperlink"/>
<Relationship Id="rId2053" Target="https://d1s5m21q2l18ke.cloudfront.net/VISION360/Vision360.html?d=j10ec9tiq110&amp;surl=https://d1s5m21q2l18ke.cloudfront.net/v360_mov_white/&amp;ODgzNA==" TargetMode="External" Type="http://schemas.openxmlformats.org/officeDocument/2006/relationships/hyperlink"/>
<Relationship Id="rId2054" Target="https://d1s5m21q2l18ke.cloudfront.net/VISION360/Vision360.html?d=j10ec9tiq110&amp;surl=https://d1s5m21q2l18ke.cloudfront.net/v360_mov_black/&amp;ODgzNA==" TargetMode="External" Type="http://schemas.openxmlformats.org/officeDocument/2006/relationships/hyperlink"/>
<Relationship Id="rId2055" Target="https://d1s5m21q2l18ke.cloudfront.net/v360_mov/j10ec9tiq110.HTML?ODgzNA==" TargetMode="External" Type="http://schemas.openxmlformats.org/officeDocument/2006/relationships/hyperlink"/>
<Relationship Id="rId2056" Target="https://d1s5m21q2l18ke.cloudfront.net/white_mov_video/j10ec9tiq110.MP4?ODgzNA==" TargetMode="External" Type="http://schemas.openxmlformats.org/officeDocument/2006/relationships/hyperlink"/>
<Relationship Id="rId2057" Target="https://d1s5m21q2l18ke.cloudfront.net/plotting.html?j10ec9tiq110" TargetMode="External" Type="http://schemas.openxmlformats.org/officeDocument/2006/relationships/hyperlink"/>
<Relationship Id="rId2058" Target="https://dyffw9lb8wur6.cloudfront.net/v360videos/j10ec9tiq110.MP4?ODgzNA==" TargetMode="External" Type="http://schemas.openxmlformats.org/officeDocument/2006/relationships/hyperlink"/>
<Relationship Id="rId2059" Target="https://d1g2oudknjs8jf.cloudfront.net/prodpolweb/asetimage/j10ec9tiq110.JPG?ODgzNA==" TargetMode="External" Type="http://schemas.openxmlformats.org/officeDocument/2006/relationships/hyperlink"/>
<Relationship Id="rId206" Target="https://d1s5m21q2l18ke.cloudfront.net/plotting.html?n5cb5tgq10" TargetMode="External" Type="http://schemas.openxmlformats.org/officeDocument/2006/relationships/hyperlink"/>
<Relationship Id="rId2060" Target="https://d1g2oudknjs8jf.cloudfront.net/prodpolweb/cert/GIAn3ed9tiq118.PDF?ODgzNA==" TargetMode="External" Type="http://schemas.openxmlformats.org/officeDocument/2006/relationships/hyperlink"/>
<Relationship Id="rId2061" Target="https://d1g2oudknjs8jf.cloudfront.net/prodpolweb/imgfiles/n3ed9tiq118.JPG?ODgzNA==" TargetMode="External" Type="http://schemas.openxmlformats.org/officeDocument/2006/relationships/hyperlink"/>
<Relationship Id="rId2062" Target="https://d1s5m21q2l18ke.cloudfront.net/VISION360/Vision360.html?d=n3ed9tiq118&amp;surl=https://d1s5m21q2l18ke.cloudfront.net/v360_mov_white/&amp;ODgzNA==" TargetMode="External" Type="http://schemas.openxmlformats.org/officeDocument/2006/relationships/hyperlink"/>
<Relationship Id="rId2063" Target="https://d1s5m21q2l18ke.cloudfront.net/VISION360/Vision360.html?d=n3ed9tiq118&amp;surl=https://d1s5m21q2l18ke.cloudfront.net/v360_mov_black/&amp;ODgzNA==" TargetMode="External" Type="http://schemas.openxmlformats.org/officeDocument/2006/relationships/hyperlink"/>
<Relationship Id="rId2064" Target="https://d1s5m21q2l18ke.cloudfront.net/v360_mov/n3ed9tiq118.HTML?ODgzNA==" TargetMode="External" Type="http://schemas.openxmlformats.org/officeDocument/2006/relationships/hyperlink"/>
<Relationship Id="rId2065" Target="https://d1s5m21q2l18ke.cloudfront.net/white_mov_video/n3ed9tiq118.MP4?ODgzNA==" TargetMode="External" Type="http://schemas.openxmlformats.org/officeDocument/2006/relationships/hyperlink"/>
<Relationship Id="rId2066" Target="https://d1s5m21q2l18ke.cloudfront.net/plotting.html?n3ed9tiq118" TargetMode="External" Type="http://schemas.openxmlformats.org/officeDocument/2006/relationships/hyperlink"/>
<Relationship Id="rId2067" Target="https://dyffw9lb8wur6.cloudfront.net/v360videos/n3ed9tiq118.MP4?ODgzNA==" TargetMode="External" Type="http://schemas.openxmlformats.org/officeDocument/2006/relationships/hyperlink"/>
<Relationship Id="rId2068" Target="https://d1g2oudknjs8jf.cloudfront.net/prodpolweb/asetimage/n3ed9tiq118.JPG?ODgzNA==" TargetMode="External" Type="http://schemas.openxmlformats.org/officeDocument/2006/relationships/hyperlink"/>
<Relationship Id="rId2069" Target="https://d1g2oudknjs8jf.cloudfront.net/prodpolweb/cert/GIAf6db3ojq11.PDF?ODgzNA==" TargetMode="External" Type="http://schemas.openxmlformats.org/officeDocument/2006/relationships/hyperlink"/>
<Relationship Id="rId207" Target="https://d1g2oudknjs8jf.cloudfront.net/prodpolweb/fl_img/n5cb5tgq10.JPG?ODgzNA==" TargetMode="External" Type="http://schemas.openxmlformats.org/officeDocument/2006/relationships/hyperlink"/>
<Relationship Id="rId2070" Target="https://d1g2oudknjs8jf.cloudfront.net/prodpolweb/imgfiles/f6db3ojq11.JPG?ODgzNA==" TargetMode="External" Type="http://schemas.openxmlformats.org/officeDocument/2006/relationships/hyperlink"/>
<Relationship Id="rId2071" Target="https://d1s5m21q2l18ke.cloudfront.net/VISION360/Vision360.html?d=f6db3ojq11&amp;surl=https://d1s5m21q2l18ke.cloudfront.net/v360_mov_white/&amp;ODgzNA==" TargetMode="External" Type="http://schemas.openxmlformats.org/officeDocument/2006/relationships/hyperlink"/>
<Relationship Id="rId2072" Target="https://d1s5m21q2l18ke.cloudfront.net/VISION360/Vision360.html?d=f6db3ojq11&amp;surl=https://d1s5m21q2l18ke.cloudfront.net/v360_mov_black/&amp;ODgzNA==" TargetMode="External" Type="http://schemas.openxmlformats.org/officeDocument/2006/relationships/hyperlink"/>
<Relationship Id="rId2073" Target="https://d1s5m21q2l18ke.cloudfront.net/v360_mov/f6db3ojq11.HTML?ODgzNA==" TargetMode="External" Type="http://schemas.openxmlformats.org/officeDocument/2006/relationships/hyperlink"/>
<Relationship Id="rId2074" Target="https://d1s5m21q2l18ke.cloudfront.net/white_mov_video/f6db3ojq11.MP4?ODgzNA==" TargetMode="External" Type="http://schemas.openxmlformats.org/officeDocument/2006/relationships/hyperlink"/>
<Relationship Id="rId2075" Target="https://d1s5m21q2l18ke.cloudfront.net/plotting.html?f6db3ojq11" TargetMode="External" Type="http://schemas.openxmlformats.org/officeDocument/2006/relationships/hyperlink"/>
<Relationship Id="rId2076" Target="https://dyffw9lb8wur6.cloudfront.net/v360videos/f6db3ojq11.MP4?ODgzNA==" TargetMode="External" Type="http://schemas.openxmlformats.org/officeDocument/2006/relationships/hyperlink"/>
<Relationship Id="rId2077" Target="https://d1g2oudknjs8jf.cloudfront.net/prodpolweb/asetimage/f6db3ojq11.JPG?ODgzNA==" TargetMode="External" Type="http://schemas.openxmlformats.org/officeDocument/2006/relationships/hyperlink"/>
<Relationship Id="rId2078" Target="https://d1g2oudknjs8jf.cloudfront.net/prodpolweb/cert/GIAn3fb9rmq127.PDF?ODgzNA==" TargetMode="External" Type="http://schemas.openxmlformats.org/officeDocument/2006/relationships/hyperlink"/>
<Relationship Id="rId2079" Target="https://d1g2oudknjs8jf.cloudfront.net/prodpolweb/imgfiles/n3fb9rmq127.JPG?ODgzNA==" TargetMode="External" Type="http://schemas.openxmlformats.org/officeDocument/2006/relationships/hyperlink"/>
<Relationship Id="rId208" Target="https://dyffw9lb8wur6.cloudfront.net/v360videos/n5cb5tgq10.MP4?ODgzNA==" TargetMode="External" Type="http://schemas.openxmlformats.org/officeDocument/2006/relationships/hyperlink"/>
<Relationship Id="rId2080" Target="https://d1s5m21q2l18ke.cloudfront.net/VISION360/Vision360.html?d=n3fb9rmq127&amp;surl=https://d1s5m21q2l18ke.cloudfront.net/v360_mov_white/&amp;ODgzNA==" TargetMode="External" Type="http://schemas.openxmlformats.org/officeDocument/2006/relationships/hyperlink"/>
<Relationship Id="rId2081" Target="https://d1s5m21q2l18ke.cloudfront.net/VISION360/Vision360.html?d=n3fb9rmq127&amp;surl=https://d1s5m21q2l18ke.cloudfront.net/v360_mov_black/&amp;ODgzNA==" TargetMode="External" Type="http://schemas.openxmlformats.org/officeDocument/2006/relationships/hyperlink"/>
<Relationship Id="rId2082" Target="https://d1s5m21q2l18ke.cloudfront.net/v360_mov/n3fb9rmq127.HTML?ODgzNA==" TargetMode="External" Type="http://schemas.openxmlformats.org/officeDocument/2006/relationships/hyperlink"/>
<Relationship Id="rId2083" Target="https://d1s5m21q2l18ke.cloudfront.net/white_mov_video/n3fb9rmq127.MP4?ODgzNA==" TargetMode="External" Type="http://schemas.openxmlformats.org/officeDocument/2006/relationships/hyperlink"/>
<Relationship Id="rId2084" Target="https://d1s5m21q2l18ke.cloudfront.net/plotting.html?n3fb9rmq127" TargetMode="External" Type="http://schemas.openxmlformats.org/officeDocument/2006/relationships/hyperlink"/>
<Relationship Id="rId2085" Target="https://d1g2oudknjs8jf.cloudfront.net/prodpolweb/fl_img/n3fb9rmq127.JPG?ODgzNA==" TargetMode="External" Type="http://schemas.openxmlformats.org/officeDocument/2006/relationships/hyperlink"/>
<Relationship Id="rId2086" Target="https://dyffw9lb8wur6.cloudfront.net/v360videos/n3fb9rmq127.MP4?ODgzNA==" TargetMode="External" Type="http://schemas.openxmlformats.org/officeDocument/2006/relationships/hyperlink"/>
<Relationship Id="rId2087" Target="https://d1g2oudknjs8jf.cloudfront.net/prodpolweb/asetimage/n3fb9rmq127.JPG?ODgzNA==" TargetMode="External" Type="http://schemas.openxmlformats.org/officeDocument/2006/relationships/hyperlink"/>
<Relationship Id="rId2088" Target="https://d1g2oudknjs8jf.cloudfront.net/prodpolweb/cert/GIAh2fb5pfi09.PDF?ODgzNA==" TargetMode="External" Type="http://schemas.openxmlformats.org/officeDocument/2006/relationships/hyperlink"/>
<Relationship Id="rId2089" Target="https://d1g2oudknjs8jf.cloudfront.net/prodpolweb/imgfiles/h2fb5pfi09.JPG?ODgzNA==" TargetMode="External" Type="http://schemas.openxmlformats.org/officeDocument/2006/relationships/hyperlink"/>
<Relationship Id="rId209" Target="https://d1g2oudknjs8jf.cloudfront.net/prodpolweb/asetimage/n5cb5tgq10.JPG?ODgzNA==" TargetMode="External" Type="http://schemas.openxmlformats.org/officeDocument/2006/relationships/hyperlink"/>
<Relationship Id="rId2090" Target="https://d1s5m21q2l18ke.cloudfront.net/VISION360/Vision360.html?d=h2fb5pfi09&amp;surl=https://d1s5m21q2l18ke.cloudfront.net/v360_mov_white/&amp;ODgzNA==" TargetMode="External" Type="http://schemas.openxmlformats.org/officeDocument/2006/relationships/hyperlink"/>
<Relationship Id="rId2091" Target="https://d1s5m21q2l18ke.cloudfront.net/VISION360/Vision360.html?d=h2fb5pfi09&amp;surl=https://d1s5m21q2l18ke.cloudfront.net/v360_mov_black/&amp;ODgzNA==" TargetMode="External" Type="http://schemas.openxmlformats.org/officeDocument/2006/relationships/hyperlink"/>
<Relationship Id="rId2092" Target="https://d1s5m21q2l18ke.cloudfront.net/v360_mov/h2fb5pfi09.HTML?ODgzNA==" TargetMode="External" Type="http://schemas.openxmlformats.org/officeDocument/2006/relationships/hyperlink"/>
<Relationship Id="rId2093" Target="https://d1s5m21q2l18ke.cloudfront.net/white_mov_video/h2fb5pfi09.MP4?ODgzNA==" TargetMode="External" Type="http://schemas.openxmlformats.org/officeDocument/2006/relationships/hyperlink"/>
<Relationship Id="rId2094" Target="https://d1s5m21q2l18ke.cloudfront.net/plotting.html?h2fb5pfi09" TargetMode="External" Type="http://schemas.openxmlformats.org/officeDocument/2006/relationships/hyperlink"/>
<Relationship Id="rId2095" Target="https://d1g2oudknjs8jf.cloudfront.net/prodpolweb/fl_img/h2fb5pfi09.JPG?ODgzNA==" TargetMode="External" Type="http://schemas.openxmlformats.org/officeDocument/2006/relationships/hyperlink"/>
<Relationship Id="rId2096" Target="https://dyffw9lb8wur6.cloudfront.net/v360videos/h2fb5pfi09.MP4?ODgzNA==" TargetMode="External" Type="http://schemas.openxmlformats.org/officeDocument/2006/relationships/hyperlink"/>
<Relationship Id="rId2097" Target="https://d1g2oudknjs8jf.cloudfront.net/prodpolweb/asetimage/h2fb5pfi09.JPG?ODgzNA==" TargetMode="External" Type="http://schemas.openxmlformats.org/officeDocument/2006/relationships/hyperlink"/>
<Relationship Id="rId2098" Target="https://d1g2oudknjs8jf.cloudfront.net/prodpolweb/cert/GIAh3db9olq13.PDF?ODgzNA==" TargetMode="External" Type="http://schemas.openxmlformats.org/officeDocument/2006/relationships/hyperlink"/>
<Relationship Id="rId2099" Target="https://d1g2oudknjs8jf.cloudfront.net/prodpolweb/imgfiles/h3db9olq13.JPG?ODgzNA==" TargetMode="External" Type="http://schemas.openxmlformats.org/officeDocument/2006/relationships/hyperlink"/>
<Relationship Id="rId21" Target="https://d1s5m21q2l18ke.cloudfront.net/white_mov_video/f6cb9plq10.MP4?ODgzNA==" TargetMode="External" Type="http://schemas.openxmlformats.org/officeDocument/2006/relationships/hyperlink"/>
<Relationship Id="rId210" Target="https://d1g2oudknjs8jf.cloudfront.net/prodpolweb/cert/GIAl2gb5olq128.PDF?ODgzNA==" TargetMode="External" Type="http://schemas.openxmlformats.org/officeDocument/2006/relationships/hyperlink"/>
<Relationship Id="rId2100" Target="https://d1s5m21q2l18ke.cloudfront.net/VISION360/Vision360.html?d=h3db9olq13&amp;surl=https://d1s5m21q2l18ke.cloudfront.net/v360_mov_white/&amp;ODgzNA==" TargetMode="External" Type="http://schemas.openxmlformats.org/officeDocument/2006/relationships/hyperlink"/>
<Relationship Id="rId2101" Target="https://d1s5m21q2l18ke.cloudfront.net/VISION360/Vision360.html?d=h3db9olq13&amp;surl=https://d1s5m21q2l18ke.cloudfront.net/v360_mov_black/&amp;ODgzNA==" TargetMode="External" Type="http://schemas.openxmlformats.org/officeDocument/2006/relationships/hyperlink"/>
<Relationship Id="rId2102" Target="https://d1s5m21q2l18ke.cloudfront.net/v360_mov/h3db9olq13.HTML?ODgzNA==" TargetMode="External" Type="http://schemas.openxmlformats.org/officeDocument/2006/relationships/hyperlink"/>
<Relationship Id="rId2103" Target="https://d1s5m21q2l18ke.cloudfront.net/white_mov_video/h3db9olq13.MP4?ODgzNA==" TargetMode="External" Type="http://schemas.openxmlformats.org/officeDocument/2006/relationships/hyperlink"/>
<Relationship Id="rId2104" Target="https://d1s5m21q2l18ke.cloudfront.net/plotting.html?h3db9olq13" TargetMode="External" Type="http://schemas.openxmlformats.org/officeDocument/2006/relationships/hyperlink"/>
<Relationship Id="rId2105" Target="https://dyffw9lb8wur6.cloudfront.net/v360videos/h3db9olq13.MP4?ODgzNA==" TargetMode="External" Type="http://schemas.openxmlformats.org/officeDocument/2006/relationships/hyperlink"/>
<Relationship Id="rId2106" Target="https://d1g2oudknjs8jf.cloudfront.net/prodpolweb/asetimage/h3db9olq13.JPG?ODgzNA==" TargetMode="External" Type="http://schemas.openxmlformats.org/officeDocument/2006/relationships/hyperlink"/>
<Relationship Id="rId2107" Target="https://d1g2oudknjs8jf.cloudfront.net/prodpolweb/cert/GIAn8db11nfi09.PDF?ODgzNA==" TargetMode="External" Type="http://schemas.openxmlformats.org/officeDocument/2006/relationships/hyperlink"/>
<Relationship Id="rId2108" Target="https://d1g2oudknjs8jf.cloudfront.net/prodpolweb/imgfiles/n8db11nfi09.JPG?ODgzNA==" TargetMode="External" Type="http://schemas.openxmlformats.org/officeDocument/2006/relationships/hyperlink"/>
<Relationship Id="rId2109" Target="https://d1s5m21q2l18ke.cloudfront.net/VISION360/Vision360.html?d=n8db11nfi09&amp;surl=https://d1s5m21q2l18ke.cloudfront.net/v360_mov_white/&amp;ODgzNA==" TargetMode="External" Type="http://schemas.openxmlformats.org/officeDocument/2006/relationships/hyperlink"/>
<Relationship Id="rId211" Target="https://d1g2oudknjs8jf.cloudfront.net/prodpolweb/imgfiles/l2gb5olq128.JPG?ODgzNA==" TargetMode="External" Type="http://schemas.openxmlformats.org/officeDocument/2006/relationships/hyperlink"/>
<Relationship Id="rId2110" Target="https://d1s5m21q2l18ke.cloudfront.net/VISION360/Vision360.html?d=n8db11nfi09&amp;surl=https://d1s5m21q2l18ke.cloudfront.net/v360_mov_black/&amp;ODgzNA==" TargetMode="External" Type="http://schemas.openxmlformats.org/officeDocument/2006/relationships/hyperlink"/>
<Relationship Id="rId2111" Target="https://d1s5m21q2l18ke.cloudfront.net/v360_mov/n8db11nfi09.HTML?ODgzNA==" TargetMode="External" Type="http://schemas.openxmlformats.org/officeDocument/2006/relationships/hyperlink"/>
<Relationship Id="rId2112" Target="https://d1s5m21q2l18ke.cloudfront.net/white_mov_video/n8db11nfi09.MP4?ODgzNA==" TargetMode="External" Type="http://schemas.openxmlformats.org/officeDocument/2006/relationships/hyperlink"/>
<Relationship Id="rId2113" Target="https://d1s5m21q2l18ke.cloudfront.net/plotting.html?n8db11nfi09" TargetMode="External" Type="http://schemas.openxmlformats.org/officeDocument/2006/relationships/hyperlink"/>
<Relationship Id="rId2114" Target="https://d1g2oudknjs8jf.cloudfront.net/prodpolweb/fl_img/n8db11nfi09.JPG?ODgzNA==" TargetMode="External" Type="http://schemas.openxmlformats.org/officeDocument/2006/relationships/hyperlink"/>
<Relationship Id="rId2115" Target="https://dyffw9lb8wur6.cloudfront.net/v360videos/n8db11nfi09.MP4?ODgzNA==" TargetMode="External" Type="http://schemas.openxmlformats.org/officeDocument/2006/relationships/hyperlink"/>
<Relationship Id="rId2116" Target="https://d1g2oudknjs8jf.cloudfront.net/prodpolweb/asetimage/n8db11nfi09.JPG?ODgzNA==" TargetMode="External" Type="http://schemas.openxmlformats.org/officeDocument/2006/relationships/hyperlink"/>
<Relationship Id="rId2117" Target="https://d1g2oudknjs8jf.cloudfront.net/prodpolweb/cert/GIAl8dc9nlq17.PDF?ODgzNA==" TargetMode="External" Type="http://schemas.openxmlformats.org/officeDocument/2006/relationships/hyperlink"/>
<Relationship Id="rId2118" Target="https://d1g2oudknjs8jf.cloudfront.net/prodpolweb/imgfiles/l8dc9nlq17.JPG?ODgzNA==" TargetMode="External" Type="http://schemas.openxmlformats.org/officeDocument/2006/relationships/hyperlink"/>
<Relationship Id="rId2119" Target="https://d1s5m21q2l18ke.cloudfront.net/VISION360/Vision360.html?d=l8dc9nlq17&amp;surl=https://d1s5m21q2l18ke.cloudfront.net/v360_mov_white/&amp;ODgzNA==" TargetMode="External" Type="http://schemas.openxmlformats.org/officeDocument/2006/relationships/hyperlink"/>
<Relationship Id="rId212" Target="https://d1g2oudknjs8jf.cloudfront.net/prodpolweb/voh_movie/front/l2gb5olq128.MP4?ODgzNA==" TargetMode="External" Type="http://schemas.openxmlformats.org/officeDocument/2006/relationships/hyperlink"/>
<Relationship Id="rId2120" Target="https://d1s5m21q2l18ke.cloudfront.net/VISION360/Vision360.html?d=l8dc9nlq17&amp;surl=https://d1s5m21q2l18ke.cloudfront.net/v360_mov_black/&amp;ODgzNA==" TargetMode="External" Type="http://schemas.openxmlformats.org/officeDocument/2006/relationships/hyperlink"/>
<Relationship Id="rId2121" Target="https://d1s5m21q2l18ke.cloudfront.net/v360_mov/l8dc9nlq17.HTML?ODgzNA==" TargetMode="External" Type="http://schemas.openxmlformats.org/officeDocument/2006/relationships/hyperlink"/>
<Relationship Id="rId2122" Target="https://d1s5m21q2l18ke.cloudfront.net/white_mov_video/l8dc9nlq17.MP4?ODgzNA==" TargetMode="External" Type="http://schemas.openxmlformats.org/officeDocument/2006/relationships/hyperlink"/>
<Relationship Id="rId2123" Target="https://d1s5m21q2l18ke.cloudfront.net/plotting.html?l8dc9nlq17" TargetMode="External" Type="http://schemas.openxmlformats.org/officeDocument/2006/relationships/hyperlink"/>
<Relationship Id="rId2124" Target="https://dyffw9lb8wur6.cloudfront.net/v360videos/l8dc9nlq17.MP4?ODgzNA==" TargetMode="External" Type="http://schemas.openxmlformats.org/officeDocument/2006/relationships/hyperlink"/>
<Relationship Id="rId2125" Target="https://d1g2oudknjs8jf.cloudfront.net/prodpolweb/asetimage/l8dc9nlq17.JPG?ODgzNA==" TargetMode="External" Type="http://schemas.openxmlformats.org/officeDocument/2006/relationships/hyperlink"/>
<Relationship Id="rId2126" Target="https://d1g2oudknjs8jf.cloudfront.net/prodpolweb/cert/GIAj4fb5kkq115.PDF?ODgzNA==" TargetMode="External" Type="http://schemas.openxmlformats.org/officeDocument/2006/relationships/hyperlink"/>
<Relationship Id="rId2127" Target="https://d1g2oudknjs8jf.cloudfront.net/prodpolweb/imgfiles/j4fb5kkq115.JPG?ODgzNA==" TargetMode="External" Type="http://schemas.openxmlformats.org/officeDocument/2006/relationships/hyperlink"/>
<Relationship Id="rId2128" Target="https://d1s5m21q2l18ke.cloudfront.net/VISION360/Vision360.html?d=j4fb5kkq115&amp;surl=https://d1s5m21q2l18ke.cloudfront.net/v360_mov_white/&amp;ODgzNA==" TargetMode="External" Type="http://schemas.openxmlformats.org/officeDocument/2006/relationships/hyperlink"/>
<Relationship Id="rId2129" Target="https://d1s5m21q2l18ke.cloudfront.net/VISION360/Vision360.html?d=j4fb5kkq115&amp;surl=https://d1s5m21q2l18ke.cloudfront.net/v360_mov_black/&amp;ODgzNA==" TargetMode="External" Type="http://schemas.openxmlformats.org/officeDocument/2006/relationships/hyperlink"/>
<Relationship Id="rId213" Target="https://d1g2oudknjs8jf.cloudfront.net/prodpolweb/voh_movie/back/l2gb5olq128.MP4?ODgzNA==" TargetMode="External" Type="http://schemas.openxmlformats.org/officeDocument/2006/relationships/hyperlink"/>
<Relationship Id="rId2130" Target="https://d1s5m21q2l18ke.cloudfront.net/v360_mov/j4fb5kkq115.HTML?ODgzNA==" TargetMode="External" Type="http://schemas.openxmlformats.org/officeDocument/2006/relationships/hyperlink"/>
<Relationship Id="rId2131" Target="https://d1s5m21q2l18ke.cloudfront.net/white_mov_video/j4fb5kkq115.MP4?ODgzNA==" TargetMode="External" Type="http://schemas.openxmlformats.org/officeDocument/2006/relationships/hyperlink"/>
<Relationship Id="rId2132" Target="https://d1s5m21q2l18ke.cloudfront.net/plotting.html?j4fb5kkq115" TargetMode="External" Type="http://schemas.openxmlformats.org/officeDocument/2006/relationships/hyperlink"/>
<Relationship Id="rId2133" Target="https://dyffw9lb8wur6.cloudfront.net/v360videos/j4fb5kkq115.MP4?ODgzNA==" TargetMode="External" Type="http://schemas.openxmlformats.org/officeDocument/2006/relationships/hyperlink"/>
<Relationship Id="rId2134" Target="https://d1g2oudknjs8jf.cloudfront.net/prodpolweb/asetimage/j4fb5kkq115.JPG?ODgzNA==" TargetMode="External" Type="http://schemas.openxmlformats.org/officeDocument/2006/relationships/hyperlink"/>
<Relationship Id="rId2135" Target="https://d1g2oudknjs8jf.cloudfront.net/prodpolweb/cert/GIAh6eb3mnq16.PDF?ODgzNA==" TargetMode="External" Type="http://schemas.openxmlformats.org/officeDocument/2006/relationships/hyperlink"/>
<Relationship Id="rId2136" Target="https://d1g2oudknjs8jf.cloudfront.net/prodpolweb/imgfiles/h6eb3mnq16.JPG?ODgzNA==" TargetMode="External" Type="http://schemas.openxmlformats.org/officeDocument/2006/relationships/hyperlink"/>
<Relationship Id="rId2137" Target="https://d1s5m21q2l18ke.cloudfront.net/VISION360/Vision360.html?d=h6eb3mnq16&amp;surl=https://d1s5m21q2l18ke.cloudfront.net/v360_mov_white/&amp;ODgzNA==" TargetMode="External" Type="http://schemas.openxmlformats.org/officeDocument/2006/relationships/hyperlink"/>
<Relationship Id="rId2138" Target="https://d1s5m21q2l18ke.cloudfront.net/VISION360/Vision360.html?d=h6eb3mnq16&amp;surl=https://d1s5m21q2l18ke.cloudfront.net/v360_mov_black/&amp;ODgzNA==" TargetMode="External" Type="http://schemas.openxmlformats.org/officeDocument/2006/relationships/hyperlink"/>
<Relationship Id="rId2139" Target="https://d1s5m21q2l18ke.cloudfront.net/v360_mov/h6eb3mnq16.HTML?ODgzNA==" TargetMode="External" Type="http://schemas.openxmlformats.org/officeDocument/2006/relationships/hyperlink"/>
<Relationship Id="rId214" Target="https://d1g2oudknjs8jf.cloudfront.net/prodpolweb/voh_movie/tweezer/l2gb5olq128.MP4?ODgzNA==" TargetMode="External" Type="http://schemas.openxmlformats.org/officeDocument/2006/relationships/hyperlink"/>
<Relationship Id="rId2140" Target="https://d1s5m21q2l18ke.cloudfront.net/white_mov_video/h6eb3mnq16.MP4?ODgzNA==" TargetMode="External" Type="http://schemas.openxmlformats.org/officeDocument/2006/relationships/hyperlink"/>
<Relationship Id="rId2141" Target="https://d1s5m21q2l18ke.cloudfront.net/plotting.html?h6eb3mnq16" TargetMode="External" Type="http://schemas.openxmlformats.org/officeDocument/2006/relationships/hyperlink"/>
<Relationship Id="rId2142" Target="https://dyffw9lb8wur6.cloudfront.net/v360videos/h6eb3mnq16.MP4?ODgzNA==" TargetMode="External" Type="http://schemas.openxmlformats.org/officeDocument/2006/relationships/hyperlink"/>
<Relationship Id="rId2143" Target="https://d1g2oudknjs8jf.cloudfront.net/prodpolweb/asetimage/h6eb3mnq16.JPG?ODgzNA==" TargetMode="External" Type="http://schemas.openxmlformats.org/officeDocument/2006/relationships/hyperlink"/>
<Relationship Id="rId2144" Target="https://d1g2oudknjs8jf.cloudfront.net/prodpolweb/cert/GIAh8db3mjq13.PDF?ODgzNA==" TargetMode="External" Type="http://schemas.openxmlformats.org/officeDocument/2006/relationships/hyperlink"/>
<Relationship Id="rId2145" Target="https://d1g2oudknjs8jf.cloudfront.net/prodpolweb/imgfiles/h8db3mjq13.JPG?ODgzNA==" TargetMode="External" Type="http://schemas.openxmlformats.org/officeDocument/2006/relationships/hyperlink"/>
<Relationship Id="rId2146" Target="https://d1s5m21q2l18ke.cloudfront.net/VISION360/Vision360.html?d=h8db3mjq13&amp;surl=https://d1s5m21q2l18ke.cloudfront.net/v360_mov_white/&amp;ODgzNA==" TargetMode="External" Type="http://schemas.openxmlformats.org/officeDocument/2006/relationships/hyperlink"/>
<Relationship Id="rId2147" Target="https://d1s5m21q2l18ke.cloudfront.net/VISION360/Vision360.html?d=h8db3mjq13&amp;surl=https://d1s5m21q2l18ke.cloudfront.net/v360_mov_black/&amp;ODgzNA==" TargetMode="External" Type="http://schemas.openxmlformats.org/officeDocument/2006/relationships/hyperlink"/>
<Relationship Id="rId2148" Target="https://d1s5m21q2l18ke.cloudfront.net/v360_mov/h8db3mjq13.HTML?ODgzNA==" TargetMode="External" Type="http://schemas.openxmlformats.org/officeDocument/2006/relationships/hyperlink"/>
<Relationship Id="rId2149" Target="https://d1s5m21q2l18ke.cloudfront.net/white_mov_video/h8db3mjq13.MP4?ODgzNA==" TargetMode="External" Type="http://schemas.openxmlformats.org/officeDocument/2006/relationships/hyperlink"/>
<Relationship Id="rId215" Target="https://d1s5m21q2l18ke.cloudfront.net/VISION360/Vision360.html?d=l2gb5olq128&amp;surl=https://d1s5m21q2l18ke.cloudfront.net/v360_mov_white/&amp;ODgzNA==" TargetMode="External" Type="http://schemas.openxmlformats.org/officeDocument/2006/relationships/hyperlink"/>
<Relationship Id="rId2150" Target="https://d1s5m21q2l18ke.cloudfront.net/plotting.html?h8db3mjq13" TargetMode="External" Type="http://schemas.openxmlformats.org/officeDocument/2006/relationships/hyperlink"/>
<Relationship Id="rId2151" Target="https://dyffw9lb8wur6.cloudfront.net/v360videos/h8db3mjq13.MP4?ODgzNA==" TargetMode="External" Type="http://schemas.openxmlformats.org/officeDocument/2006/relationships/hyperlink"/>
<Relationship Id="rId2152" Target="https://d1g2oudknjs8jf.cloudfront.net/prodpolweb/asetimage/h8db3mjq13.JPG?ODgzNA==" TargetMode="External" Type="http://schemas.openxmlformats.org/officeDocument/2006/relationships/hyperlink"/>
<Relationship Id="rId2153" Target="https://d1g2oudknjs8jf.cloudfront.net/prodpolweb/cert/GIAj1db9mmq15.PDF?ODgzNA==" TargetMode="External" Type="http://schemas.openxmlformats.org/officeDocument/2006/relationships/hyperlink"/>
<Relationship Id="rId2154" Target="https://d1g2oudknjs8jf.cloudfront.net/prodpolweb/imgfiles/j1db9mmq15.JPG?ODgzNA==" TargetMode="External" Type="http://schemas.openxmlformats.org/officeDocument/2006/relationships/hyperlink"/>
<Relationship Id="rId2155" Target="https://d1s5m21q2l18ke.cloudfront.net/VISION360/Vision360.html?d=j1db9mmq15&amp;surl=https://d1s5m21q2l18ke.cloudfront.net/v360_mov_white/&amp;ODgzNA==" TargetMode="External" Type="http://schemas.openxmlformats.org/officeDocument/2006/relationships/hyperlink"/>
<Relationship Id="rId2156" Target="https://d1s5m21q2l18ke.cloudfront.net/VISION360/Vision360.html?d=j1db9mmq15&amp;surl=https://d1s5m21q2l18ke.cloudfront.net/v360_mov_black/&amp;ODgzNA==" TargetMode="External" Type="http://schemas.openxmlformats.org/officeDocument/2006/relationships/hyperlink"/>
<Relationship Id="rId2157" Target="https://d1s5m21q2l18ke.cloudfront.net/v360_mov/j1db9mmq15.HTML?ODgzNA==" TargetMode="External" Type="http://schemas.openxmlformats.org/officeDocument/2006/relationships/hyperlink"/>
<Relationship Id="rId2158" Target="https://d1s5m21q2l18ke.cloudfront.net/white_mov_video/j1db9mmq15.MP4?ODgzNA==" TargetMode="External" Type="http://schemas.openxmlformats.org/officeDocument/2006/relationships/hyperlink"/>
<Relationship Id="rId2159" Target="https://d1s5m21q2l18ke.cloudfront.net/plotting.html?j1db9mmq15" TargetMode="External" Type="http://schemas.openxmlformats.org/officeDocument/2006/relationships/hyperlink"/>
<Relationship Id="rId216" Target="https://d1s5m21q2l18ke.cloudfront.net/VISION360/Vision360.html?d=l2gb5olq128&amp;surl=https://d1s5m21q2l18ke.cloudfront.net/v360_mov_black/&amp;ODgzNA==" TargetMode="External" Type="http://schemas.openxmlformats.org/officeDocument/2006/relationships/hyperlink"/>
<Relationship Id="rId2160" Target="https://dyffw9lb8wur6.cloudfront.net/v360videos/j1db9mmq15.MP4?ODgzNA==" TargetMode="External" Type="http://schemas.openxmlformats.org/officeDocument/2006/relationships/hyperlink"/>
<Relationship Id="rId2161" Target="https://d1g2oudknjs8jf.cloudfront.net/prodpolweb/asetimage/j1db9mmq15.JPG?ODgzNA==" TargetMode="External" Type="http://schemas.openxmlformats.org/officeDocument/2006/relationships/hyperlink"/>
<Relationship Id="rId2162" Target="https://d1g2oudknjs8jf.cloudfront.net/prodpolweb/cert/GIAj9cb9qlq10.PDF?ODgzNA==" TargetMode="External" Type="http://schemas.openxmlformats.org/officeDocument/2006/relationships/hyperlink"/>
<Relationship Id="rId2163" Target="https://d1g2oudknjs8jf.cloudfront.net/prodpolweb/imgfiles/j9cb9qlq10.JPG?ODgzNA==" TargetMode="External" Type="http://schemas.openxmlformats.org/officeDocument/2006/relationships/hyperlink"/>
<Relationship Id="rId2164" Target="https://d1s5m21q2l18ke.cloudfront.net/VISION360/Vision360.html?d=j9cb9qlq10&amp;surl=https://d1s5m21q2l18ke.cloudfront.net/v360_mov_white/&amp;ODgzNA==" TargetMode="External" Type="http://schemas.openxmlformats.org/officeDocument/2006/relationships/hyperlink"/>
<Relationship Id="rId2165" Target="https://d1s5m21q2l18ke.cloudfront.net/VISION360/Vision360.html?d=j9cb9qlq10&amp;surl=https://d1s5m21q2l18ke.cloudfront.net/v360_mov_black/&amp;ODgzNA==" TargetMode="External" Type="http://schemas.openxmlformats.org/officeDocument/2006/relationships/hyperlink"/>
<Relationship Id="rId2166" Target="https://d1s5m21q2l18ke.cloudfront.net/v360_mov/j9cb9qlq10.HTML?ODgzNA==" TargetMode="External" Type="http://schemas.openxmlformats.org/officeDocument/2006/relationships/hyperlink"/>
<Relationship Id="rId2167" Target="https://d1s5m21q2l18ke.cloudfront.net/white_mov_video/j9cb9qlq10.MP4?ODgzNA==" TargetMode="External" Type="http://schemas.openxmlformats.org/officeDocument/2006/relationships/hyperlink"/>
<Relationship Id="rId2168" Target="https://d1s5m21q2l18ke.cloudfront.net/plotting.html?j9cb9qlq10" TargetMode="External" Type="http://schemas.openxmlformats.org/officeDocument/2006/relationships/hyperlink"/>
<Relationship Id="rId2169" Target="https://dyffw9lb8wur6.cloudfront.net/v360videos/j9cb9qlq10.MP4?ODgzNA==" TargetMode="External" Type="http://schemas.openxmlformats.org/officeDocument/2006/relationships/hyperlink"/>
<Relationship Id="rId217" Target="https://d1s5m21q2l18ke.cloudfront.net/v360_mov/l2gb5olq128.HTML?ODgzNA==" TargetMode="External" Type="http://schemas.openxmlformats.org/officeDocument/2006/relationships/hyperlink"/>
<Relationship Id="rId2170" Target="https://d1g2oudknjs8jf.cloudfront.net/prodpolweb/asetimage/j9cb9qlq10.JPG?ODgzNA==" TargetMode="External" Type="http://schemas.openxmlformats.org/officeDocument/2006/relationships/hyperlink"/>
<Relationship Id="rId2171" Target="https://d1g2oudknjs8jf.cloudfront.net/prodpolweb/cert/GIAl10fb3smq121.PDF?ODgzNA==" TargetMode="External" Type="http://schemas.openxmlformats.org/officeDocument/2006/relationships/hyperlink"/>
<Relationship Id="rId2172" Target="https://d1g2oudknjs8jf.cloudfront.net/prodpolweb/imgfiles/l10fb3smq121.JPG?ODgzNA==" TargetMode="External" Type="http://schemas.openxmlformats.org/officeDocument/2006/relationships/hyperlink"/>
<Relationship Id="rId2173" Target="https://d1s5m21q2l18ke.cloudfront.net/VISION360/Vision360.html?d=l10fb3smq121&amp;surl=https://d1s5m21q2l18ke.cloudfront.net/v360_mov_white/&amp;ODgzNA==" TargetMode="External" Type="http://schemas.openxmlformats.org/officeDocument/2006/relationships/hyperlink"/>
<Relationship Id="rId2174" Target="https://d1s5m21q2l18ke.cloudfront.net/VISION360/Vision360.html?d=l10fb3smq121&amp;surl=https://d1s5m21q2l18ke.cloudfront.net/v360_mov_black/&amp;ODgzNA==" TargetMode="External" Type="http://schemas.openxmlformats.org/officeDocument/2006/relationships/hyperlink"/>
<Relationship Id="rId2175" Target="https://d1s5m21q2l18ke.cloudfront.net/v360_mov/l10fb3smq121.HTML?ODgzNA==" TargetMode="External" Type="http://schemas.openxmlformats.org/officeDocument/2006/relationships/hyperlink"/>
<Relationship Id="rId2176" Target="https://d1s5m21q2l18ke.cloudfront.net/white_mov_video/l10fb3smq121.MP4?ODgzNA==" TargetMode="External" Type="http://schemas.openxmlformats.org/officeDocument/2006/relationships/hyperlink"/>
<Relationship Id="rId2177" Target="https://d1s5m21q2l18ke.cloudfront.net/plotting.html?l10fb3smq121" TargetMode="External" Type="http://schemas.openxmlformats.org/officeDocument/2006/relationships/hyperlink"/>
<Relationship Id="rId2178" Target="https://d1g2oudknjs8jf.cloudfront.net/prodpolweb/fl_img/l10fb3smq121.JPG?ODgzNA==" TargetMode="External" Type="http://schemas.openxmlformats.org/officeDocument/2006/relationships/hyperlink"/>
<Relationship Id="rId2179" Target="https://dyffw9lb8wur6.cloudfront.net/v360videos/l10fb3smq121.MP4?ODgzNA==" TargetMode="External" Type="http://schemas.openxmlformats.org/officeDocument/2006/relationships/hyperlink"/>
<Relationship Id="rId218" Target="https://d1s5m21q2l18ke.cloudfront.net/white_mov_video/l2gb5olq128.MP4?ODgzNA==" TargetMode="External" Type="http://schemas.openxmlformats.org/officeDocument/2006/relationships/hyperlink"/>
<Relationship Id="rId2180" Target="https://d1g2oudknjs8jf.cloudfront.net/prodpolweb/asetimage/l10fb3smq121.JPG?ODgzNA==" TargetMode="External" Type="http://schemas.openxmlformats.org/officeDocument/2006/relationships/hyperlink"/>
<Relationship Id="rId2181" Target="https://d1g2oudknjs8jf.cloudfront.net/prodpolweb/cert/GIAl6cb5smq10.PDF?ODgzNA==" TargetMode="External" Type="http://schemas.openxmlformats.org/officeDocument/2006/relationships/hyperlink"/>
<Relationship Id="rId2182" Target="https://d1g2oudknjs8jf.cloudfront.net/prodpolweb/imgfiles/l6cb5smq10.JPG?ODgzNA==" TargetMode="External" Type="http://schemas.openxmlformats.org/officeDocument/2006/relationships/hyperlink"/>
<Relationship Id="rId2183" Target="https://d1s5m21q2l18ke.cloudfront.net/VISION360/Vision360.html?d=l6cb5smq10&amp;surl=https://d1s5m21q2l18ke.cloudfront.net/v360_mov_white/&amp;ODgzNA==" TargetMode="External" Type="http://schemas.openxmlformats.org/officeDocument/2006/relationships/hyperlink"/>
<Relationship Id="rId2184" Target="https://d1s5m21q2l18ke.cloudfront.net/VISION360/Vision360.html?d=l6cb5smq10&amp;surl=https://d1s5m21q2l18ke.cloudfront.net/v360_mov_black/&amp;ODgzNA==" TargetMode="External" Type="http://schemas.openxmlformats.org/officeDocument/2006/relationships/hyperlink"/>
<Relationship Id="rId2185" Target="https://d1s5m21q2l18ke.cloudfront.net/v360_mov/l6cb5smq10.HTML?ODgzNA==" TargetMode="External" Type="http://schemas.openxmlformats.org/officeDocument/2006/relationships/hyperlink"/>
<Relationship Id="rId2186" Target="https://d1s5m21q2l18ke.cloudfront.net/white_mov_video/l6cb5smq10.MP4?ODgzNA==" TargetMode="External" Type="http://schemas.openxmlformats.org/officeDocument/2006/relationships/hyperlink"/>
<Relationship Id="rId2187" Target="https://d1s5m21q2l18ke.cloudfront.net/plotting.html?l6cb5smq10" TargetMode="External" Type="http://schemas.openxmlformats.org/officeDocument/2006/relationships/hyperlink"/>
<Relationship Id="rId2188" Target="https://dyffw9lb8wur6.cloudfront.net/v360videos/l6cb5smq10.MP4?ODgzNA==" TargetMode="External" Type="http://schemas.openxmlformats.org/officeDocument/2006/relationships/hyperlink"/>
<Relationship Id="rId2189" Target="https://d1g2oudknjs8jf.cloudfront.net/prodpolweb/asetimage/l6cb5smq10.JPG?ODgzNA==" TargetMode="External" Type="http://schemas.openxmlformats.org/officeDocument/2006/relationships/hyperlink"/>
<Relationship Id="rId219" Target="https://d1s5m21q2l18ke.cloudfront.net/plotting.html?l2gb5olq128" TargetMode="External" Type="http://schemas.openxmlformats.org/officeDocument/2006/relationships/hyperlink"/>
<Relationship Id="rId2190" Target="https://d1g2oudknjs8jf.cloudfront.net/prodpolweb/cert/GIAl3fb7qnq121.PDF?ODgzNA==" TargetMode="External" Type="http://schemas.openxmlformats.org/officeDocument/2006/relationships/hyperlink"/>
<Relationship Id="rId2191" Target="https://d1g2oudknjs8jf.cloudfront.net/prodpolweb/imgfiles/l3fb7qnq121.JPG?ODgzNA==" TargetMode="External" Type="http://schemas.openxmlformats.org/officeDocument/2006/relationships/hyperlink"/>
<Relationship Id="rId2192" Target="https://d1s5m21q2l18ke.cloudfront.net/VISION360/Vision360.html?d=l3fb7qnq121&amp;surl=https://d1s5m21q2l18ke.cloudfront.net/v360_mov_white/&amp;ODgzNA==" TargetMode="External" Type="http://schemas.openxmlformats.org/officeDocument/2006/relationships/hyperlink"/>
<Relationship Id="rId2193" Target="https://d1s5m21q2l18ke.cloudfront.net/VISION360/Vision360.html?d=l3fb7qnq121&amp;surl=https://d1s5m21q2l18ke.cloudfront.net/v360_mov_black/&amp;ODgzNA==" TargetMode="External" Type="http://schemas.openxmlformats.org/officeDocument/2006/relationships/hyperlink"/>
<Relationship Id="rId2194" Target="https://d1s5m21q2l18ke.cloudfront.net/v360_mov/l3fb7qnq121.HTML?ODgzNA==" TargetMode="External" Type="http://schemas.openxmlformats.org/officeDocument/2006/relationships/hyperlink"/>
<Relationship Id="rId2195" Target="https://d1s5m21q2l18ke.cloudfront.net/white_mov_video/l3fb7qnq121.MP4?ODgzNA==" TargetMode="External" Type="http://schemas.openxmlformats.org/officeDocument/2006/relationships/hyperlink"/>
<Relationship Id="rId2196" Target="https://d1s5m21q2l18ke.cloudfront.net/plotting.html?l3fb7qnq121" TargetMode="External" Type="http://schemas.openxmlformats.org/officeDocument/2006/relationships/hyperlink"/>
<Relationship Id="rId2197" Target="https://dyffw9lb8wur6.cloudfront.net/v360videos/l3fb7qnq121.MP4?ODgzNA==" TargetMode="External" Type="http://schemas.openxmlformats.org/officeDocument/2006/relationships/hyperlink"/>
<Relationship Id="rId2198" Target="https://d1g2oudknjs8jf.cloudfront.net/prodpolweb/asetimage/l3fb7qnq121.JPG?ODgzNA==" TargetMode="External" Type="http://schemas.openxmlformats.org/officeDocument/2006/relationships/hyperlink"/>
<Relationship Id="rId2199" Target="https://d1g2oudknjs8jf.cloudfront.net/prodpolweb/cert/GIAn2eb11ojq118.PDF?ODgzNA==" TargetMode="External" Type="http://schemas.openxmlformats.org/officeDocument/2006/relationships/hyperlink"/>
<Relationship Id="rId22" Target="https://d1s5m21q2l18ke.cloudfront.net/plotting.html?f6cb9plq10" TargetMode="External" Type="http://schemas.openxmlformats.org/officeDocument/2006/relationships/hyperlink"/>
<Relationship Id="rId220" Target="https://dyffw9lb8wur6.cloudfront.net/v360videos/l2gb5olq128.MP4?ODgzNA==" TargetMode="External" Type="http://schemas.openxmlformats.org/officeDocument/2006/relationships/hyperlink"/>
<Relationship Id="rId2200" Target="https://d1g2oudknjs8jf.cloudfront.net/prodpolweb/imgfiles/n2eb11ojq118.JPG?ODgzNA==" TargetMode="External" Type="http://schemas.openxmlformats.org/officeDocument/2006/relationships/hyperlink"/>
<Relationship Id="rId2201" Target="https://d1s5m21q2l18ke.cloudfront.net/VISION360/Vision360.html?d=n2eb11ojq118&amp;surl=https://d1s5m21q2l18ke.cloudfront.net/v360_mov_white/&amp;ODgzNA==" TargetMode="External" Type="http://schemas.openxmlformats.org/officeDocument/2006/relationships/hyperlink"/>
<Relationship Id="rId2202" Target="https://d1s5m21q2l18ke.cloudfront.net/VISION360/Vision360.html?d=n2eb11ojq118&amp;surl=https://d1s5m21q2l18ke.cloudfront.net/v360_mov_black/&amp;ODgzNA==" TargetMode="External" Type="http://schemas.openxmlformats.org/officeDocument/2006/relationships/hyperlink"/>
<Relationship Id="rId2203" Target="https://d1s5m21q2l18ke.cloudfront.net/v360_mov/n2eb11ojq118.HTML?ODgzNA==" TargetMode="External" Type="http://schemas.openxmlformats.org/officeDocument/2006/relationships/hyperlink"/>
<Relationship Id="rId2204" Target="https://d1s5m21q2l18ke.cloudfront.net/white_mov_video/n2eb11ojq118.MP4?ODgzNA==" TargetMode="External" Type="http://schemas.openxmlformats.org/officeDocument/2006/relationships/hyperlink"/>
<Relationship Id="rId2205" Target="https://d1s5m21q2l18ke.cloudfront.net/plotting.html?n2eb11ojq118" TargetMode="External" Type="http://schemas.openxmlformats.org/officeDocument/2006/relationships/hyperlink"/>
<Relationship Id="rId2206" Target="https://dyffw9lb8wur6.cloudfront.net/v360videos/n2eb11ojq118.MP4?ODgzNA==" TargetMode="External" Type="http://schemas.openxmlformats.org/officeDocument/2006/relationships/hyperlink"/>
<Relationship Id="rId2207" Target="https://d1g2oudknjs8jf.cloudfront.net/prodpolweb/asetimage/n2eb11ojq118.JPG?ODgzNA==" TargetMode="External" Type="http://schemas.openxmlformats.org/officeDocument/2006/relationships/hyperlink"/>
<Relationship Id="rId2208" Target="https://d1g2oudknjs8jf.cloudfront.net/prodpolweb/cert/GIAl9ib11ljq142.PDF?ODgzNA==" TargetMode="External" Type="http://schemas.openxmlformats.org/officeDocument/2006/relationships/hyperlink"/>
<Relationship Id="rId2209" Target="https://d1g2oudknjs8jf.cloudfront.net/prodpolweb/imgfiles/l9ib11ljq142.JPG?ODgzNA==" TargetMode="External" Type="http://schemas.openxmlformats.org/officeDocument/2006/relationships/hyperlink"/>
<Relationship Id="rId221" Target="https://d1g2oudknjs8jf.cloudfront.net/prodpolweb/asetimage/l2gb5olq128.JPG?ODgzNA==" TargetMode="External" Type="http://schemas.openxmlformats.org/officeDocument/2006/relationships/hyperlink"/>
<Relationship Id="rId2210" Target="https://d1s5m21q2l18ke.cloudfront.net/VISION360/Vision360.html?d=l9ib11ljq142&amp;surl=https://d1s5m21q2l18ke.cloudfront.net/v360_mov_white/&amp;ODgzNA==" TargetMode="External" Type="http://schemas.openxmlformats.org/officeDocument/2006/relationships/hyperlink"/>
<Relationship Id="rId2211" Target="https://d1s5m21q2l18ke.cloudfront.net/VISION360/Vision360.html?d=l9ib11ljq142&amp;surl=https://d1s5m21q2l18ke.cloudfront.net/v360_mov_black/&amp;ODgzNA==" TargetMode="External" Type="http://schemas.openxmlformats.org/officeDocument/2006/relationships/hyperlink"/>
<Relationship Id="rId2212" Target="https://d1s5m21q2l18ke.cloudfront.net/v360_mov/l9ib11ljq142.HTML?ODgzNA==" TargetMode="External" Type="http://schemas.openxmlformats.org/officeDocument/2006/relationships/hyperlink"/>
<Relationship Id="rId2213" Target="https://d1s5m21q2l18ke.cloudfront.net/white_mov_video/l9ib11ljq142.MP4?ODgzNA==" TargetMode="External" Type="http://schemas.openxmlformats.org/officeDocument/2006/relationships/hyperlink"/>
<Relationship Id="rId2214" Target="https://d1s5m21q2l18ke.cloudfront.net/plotting.html?l9ib11ljq142" TargetMode="External" Type="http://schemas.openxmlformats.org/officeDocument/2006/relationships/hyperlink"/>
<Relationship Id="rId2215" Target="https://dyffw9lb8wur6.cloudfront.net/v360videos/l9ib11ljq142.MP4?ODgzNA==" TargetMode="External" Type="http://schemas.openxmlformats.org/officeDocument/2006/relationships/hyperlink"/>
<Relationship Id="rId2216" Target="https://d1g2oudknjs8jf.cloudfront.net/prodpolweb/asetimage/l9ib11ljq142.JPG?ODgzNA==" TargetMode="External" Type="http://schemas.openxmlformats.org/officeDocument/2006/relationships/hyperlink"/>
<Relationship Id="rId2217" Target="https://d1g2oudknjs8jf.cloudfront.net/prodpolweb/cert/GIAl3db11kkp17.PDF?ODgzNA==" TargetMode="External" Type="http://schemas.openxmlformats.org/officeDocument/2006/relationships/hyperlink"/>
<Relationship Id="rId2218" Target="https://d1g2oudknjs8jf.cloudfront.net/prodpolweb/imgfiles/l3db11kkp17.JPG?ODgzNA==" TargetMode="External" Type="http://schemas.openxmlformats.org/officeDocument/2006/relationships/hyperlink"/>
<Relationship Id="rId2219" Target="https://d1s5m21q2l18ke.cloudfront.net/VISION360/Vision360.html?d=l3db11kkp17&amp;surl=https://d1s5m21q2l18ke.cloudfront.net/v360_mov_white/&amp;ODgzNA==" TargetMode="External" Type="http://schemas.openxmlformats.org/officeDocument/2006/relationships/hyperlink"/>
<Relationship Id="rId222" Target="https://d1g2oudknjs8jf.cloudfront.net/prodpolweb/cert/GIAj10dc5nnq15.PDF?ODgzNA==" TargetMode="External" Type="http://schemas.openxmlformats.org/officeDocument/2006/relationships/hyperlink"/>
<Relationship Id="rId2220" Target="https://d1s5m21q2l18ke.cloudfront.net/VISION360/Vision360.html?d=l3db11kkp17&amp;surl=https://d1s5m21q2l18ke.cloudfront.net/v360_mov_black/&amp;ODgzNA==" TargetMode="External" Type="http://schemas.openxmlformats.org/officeDocument/2006/relationships/hyperlink"/>
<Relationship Id="rId2221" Target="https://d1s5m21q2l18ke.cloudfront.net/v360_mov/l3db11kkp17.HTML?ODgzNA==" TargetMode="External" Type="http://schemas.openxmlformats.org/officeDocument/2006/relationships/hyperlink"/>
<Relationship Id="rId2222" Target="https://d1s5m21q2l18ke.cloudfront.net/white_mov_video/l3db11kkp17.MP4?ODgzNA==" TargetMode="External" Type="http://schemas.openxmlformats.org/officeDocument/2006/relationships/hyperlink"/>
<Relationship Id="rId2223" Target="https://d1s5m21q2l18ke.cloudfront.net/plotting.html?l3db11kkp17" TargetMode="External" Type="http://schemas.openxmlformats.org/officeDocument/2006/relationships/hyperlink"/>
<Relationship Id="rId2224" Target="https://dyffw9lb8wur6.cloudfront.net/v360videos/l3db11kkp17.MP4?ODgzNA==" TargetMode="External" Type="http://schemas.openxmlformats.org/officeDocument/2006/relationships/hyperlink"/>
<Relationship Id="rId2225" Target="https://d1g2oudknjs8jf.cloudfront.net/prodpolweb/asetimage/l3db11kkp17.JPG?ODgzNA==" TargetMode="External" Type="http://schemas.openxmlformats.org/officeDocument/2006/relationships/hyperlink"/>
<Relationship Id="rId2226" Target="https://d1g2oudknjs8jf.cloudfront.net/prodpolweb/cert/GIAf7hb9lnq15.PDF?ODgzNA==" TargetMode="External" Type="http://schemas.openxmlformats.org/officeDocument/2006/relationships/hyperlink"/>
<Relationship Id="rId2227" Target="https://d1g2oudknjs8jf.cloudfront.net/prodpolweb/imgfiles/f7hb9lnq15.JPG?ODgzNA==" TargetMode="External" Type="http://schemas.openxmlformats.org/officeDocument/2006/relationships/hyperlink"/>
<Relationship Id="rId2228" Target="https://d1s5m21q2l18ke.cloudfront.net/VISION360/Vision360.html?d=f7hb9lnq15&amp;surl=https://d1s5m21q2l18ke.cloudfront.net/v360_mov_white/&amp;ODgzNA==" TargetMode="External" Type="http://schemas.openxmlformats.org/officeDocument/2006/relationships/hyperlink"/>
<Relationship Id="rId2229" Target="https://d1s5m21q2l18ke.cloudfront.net/VISION360/Vision360.html?d=f7hb9lnq15&amp;surl=https://d1s5m21q2l18ke.cloudfront.net/v360_mov_black/&amp;ODgzNA==" TargetMode="External" Type="http://schemas.openxmlformats.org/officeDocument/2006/relationships/hyperlink"/>
<Relationship Id="rId223" Target="https://d1g2oudknjs8jf.cloudfront.net/prodpolweb/imgfiles/j10dc5nnq15.JPG?ODgzNA==" TargetMode="External" Type="http://schemas.openxmlformats.org/officeDocument/2006/relationships/hyperlink"/>
<Relationship Id="rId2230" Target="https://d1s5m21q2l18ke.cloudfront.net/v360_mov/f7hb9lnq15.HTML?ODgzNA==" TargetMode="External" Type="http://schemas.openxmlformats.org/officeDocument/2006/relationships/hyperlink"/>
<Relationship Id="rId2231" Target="https://d1s5m21q2l18ke.cloudfront.net/white_mov_video/f7hb9lnq15.MP4?ODgzNA==" TargetMode="External" Type="http://schemas.openxmlformats.org/officeDocument/2006/relationships/hyperlink"/>
<Relationship Id="rId2232" Target="https://d1s5m21q2l18ke.cloudfront.net/plotting.html?f7hb9lnq15" TargetMode="External" Type="http://schemas.openxmlformats.org/officeDocument/2006/relationships/hyperlink"/>
<Relationship Id="rId2233" Target="https://dyffw9lb8wur6.cloudfront.net/v360videos/f7hb9lnq15.MP4?ODgzNA==" TargetMode="External" Type="http://schemas.openxmlformats.org/officeDocument/2006/relationships/hyperlink"/>
<Relationship Id="rId2234" Target="https://d1g2oudknjs8jf.cloudfront.net/prodpolweb/asetimage/f7hb9lnq15.JPG?ODgzNA==" TargetMode="External" Type="http://schemas.openxmlformats.org/officeDocument/2006/relationships/hyperlink"/>
<Relationship Id="rId2235" Target="https://d1g2oudknjs8jf.cloudfront.net/prodpolweb/cert/GIAl6db9nmq17.PDF?ODgzNA==" TargetMode="External" Type="http://schemas.openxmlformats.org/officeDocument/2006/relationships/hyperlink"/>
<Relationship Id="rId2236" Target="https://d1g2oudknjs8jf.cloudfront.net/prodpolweb/imgfiles/l6db9nmq17.JPG?ODgzNA==" TargetMode="External" Type="http://schemas.openxmlformats.org/officeDocument/2006/relationships/hyperlink"/>
<Relationship Id="rId2237" Target="https://d1s5m21q2l18ke.cloudfront.net/VISION360/Vision360.html?d=l6db9nmq17&amp;surl=https://d1s5m21q2l18ke.cloudfront.net/v360_mov_white/&amp;ODgzNA==" TargetMode="External" Type="http://schemas.openxmlformats.org/officeDocument/2006/relationships/hyperlink"/>
<Relationship Id="rId2238" Target="https://d1s5m21q2l18ke.cloudfront.net/VISION360/Vision360.html?d=l6db9nmq17&amp;surl=https://d1s5m21q2l18ke.cloudfront.net/v360_mov_black/&amp;ODgzNA==" TargetMode="External" Type="http://schemas.openxmlformats.org/officeDocument/2006/relationships/hyperlink"/>
<Relationship Id="rId2239" Target="https://d1s5m21q2l18ke.cloudfront.net/v360_mov/l6db9nmq17.HTML?ODgzNA==" TargetMode="External" Type="http://schemas.openxmlformats.org/officeDocument/2006/relationships/hyperlink"/>
<Relationship Id="rId224" Target="https://d1g2oudknjs8jf.cloudfront.net/prodpolweb/voh_movie/front/j10dc5nnq15.MP4?ODgzNA==" TargetMode="External" Type="http://schemas.openxmlformats.org/officeDocument/2006/relationships/hyperlink"/>
<Relationship Id="rId2240" Target="https://d1s5m21q2l18ke.cloudfront.net/white_mov_video/l6db9nmq17.MP4?ODgzNA==" TargetMode="External" Type="http://schemas.openxmlformats.org/officeDocument/2006/relationships/hyperlink"/>
<Relationship Id="rId2241" Target="https://d1s5m21q2l18ke.cloudfront.net/plotting.html?l6db9nmq17" TargetMode="External" Type="http://schemas.openxmlformats.org/officeDocument/2006/relationships/hyperlink"/>
<Relationship Id="rId2242" Target="https://dyffw9lb8wur6.cloudfront.net/v360videos/l6db9nmq17.MP4?ODgzNA==" TargetMode="External" Type="http://schemas.openxmlformats.org/officeDocument/2006/relationships/hyperlink"/>
<Relationship Id="rId2243" Target="https://d1g2oudknjs8jf.cloudfront.net/prodpolweb/asetimage/l6db9nmq17.JPG?ODgzNA==" TargetMode="External" Type="http://schemas.openxmlformats.org/officeDocument/2006/relationships/hyperlink"/>
<Relationship Id="rId2244" Target="https://d1g2oudknjs8jf.cloudfront.net/prodpolweb/cert/GIAl2db5qlq17.PDF?ODgzNA==" TargetMode="External" Type="http://schemas.openxmlformats.org/officeDocument/2006/relationships/hyperlink"/>
<Relationship Id="rId2245" Target="https://d1g2oudknjs8jf.cloudfront.net/prodpolweb/imgfiles/l2db5qlq17.JPG?ODgzNA==" TargetMode="External" Type="http://schemas.openxmlformats.org/officeDocument/2006/relationships/hyperlink"/>
<Relationship Id="rId2246" Target="https://d1s5m21q2l18ke.cloudfront.net/VISION360/Vision360.html?d=l2db5qlq17&amp;surl=https://d1s5m21q2l18ke.cloudfront.net/v360_mov_white/&amp;ODgzNA==" TargetMode="External" Type="http://schemas.openxmlformats.org/officeDocument/2006/relationships/hyperlink"/>
<Relationship Id="rId2247" Target="https://d1s5m21q2l18ke.cloudfront.net/VISION360/Vision360.html?d=l2db5qlq17&amp;surl=https://d1s5m21q2l18ke.cloudfront.net/v360_mov_black/&amp;ODgzNA==" TargetMode="External" Type="http://schemas.openxmlformats.org/officeDocument/2006/relationships/hyperlink"/>
<Relationship Id="rId2248" Target="https://d1s5m21q2l18ke.cloudfront.net/v360_mov/l2db5qlq17.HTML?ODgzNA==" TargetMode="External" Type="http://schemas.openxmlformats.org/officeDocument/2006/relationships/hyperlink"/>
<Relationship Id="rId2249" Target="https://d1s5m21q2l18ke.cloudfront.net/white_mov_video/l2db5qlq17.MP4?ODgzNA==" TargetMode="External" Type="http://schemas.openxmlformats.org/officeDocument/2006/relationships/hyperlink"/>
<Relationship Id="rId225" Target="https://d1g2oudknjs8jf.cloudfront.net/prodpolweb/voh_movie/back/j10dc5nnq15.MP4?ODgzNA==" TargetMode="External" Type="http://schemas.openxmlformats.org/officeDocument/2006/relationships/hyperlink"/>
<Relationship Id="rId2250" Target="https://d1s5m21q2l18ke.cloudfront.net/plotting.html?l2db5qlq17" TargetMode="External" Type="http://schemas.openxmlformats.org/officeDocument/2006/relationships/hyperlink"/>
<Relationship Id="rId2251" Target="https://dyffw9lb8wur6.cloudfront.net/v360videos/l2db5qlq17.MP4?ODgzNA==" TargetMode="External" Type="http://schemas.openxmlformats.org/officeDocument/2006/relationships/hyperlink"/>
<Relationship Id="rId2252" Target="https://d1g2oudknjs8jf.cloudfront.net/prodpolweb/asetimage/l2db5qlq17.JPG?ODgzNA==" TargetMode="External" Type="http://schemas.openxmlformats.org/officeDocument/2006/relationships/hyperlink"/>
<Relationship Id="rId2253" Target="https://d1g2oudknjs8jf.cloudfront.net/prodpolweb/cert/GIAn1ld7nnq181.PDF?ODgzNA==" TargetMode="External" Type="http://schemas.openxmlformats.org/officeDocument/2006/relationships/hyperlink"/>
<Relationship Id="rId2254" Target="https://d1g2oudknjs8jf.cloudfront.net/prodpolweb/imgfiles/n1ld7nnq181.JPG?ODgzNA==" TargetMode="External" Type="http://schemas.openxmlformats.org/officeDocument/2006/relationships/hyperlink"/>
<Relationship Id="rId2255" Target="https://d1s5m21q2l18ke.cloudfront.net/VISION360/Vision360.html?d=n1ld7nnq181&amp;surl=https://d1s5m21q2l18ke.cloudfront.net/v360_mov_white/&amp;ODgzNA==" TargetMode="External" Type="http://schemas.openxmlformats.org/officeDocument/2006/relationships/hyperlink"/>
<Relationship Id="rId2256" Target="https://d1s5m21q2l18ke.cloudfront.net/VISION360/Vision360.html?d=n1ld7nnq181&amp;surl=https://d1s5m21q2l18ke.cloudfront.net/v360_mov_black/&amp;ODgzNA==" TargetMode="External" Type="http://schemas.openxmlformats.org/officeDocument/2006/relationships/hyperlink"/>
<Relationship Id="rId2257" Target="https://d1s5m21q2l18ke.cloudfront.net/v360_mov/n1ld7nnq181.HTML?ODgzNA==" TargetMode="External" Type="http://schemas.openxmlformats.org/officeDocument/2006/relationships/hyperlink"/>
<Relationship Id="rId2258" Target="https://d1s5m21q2l18ke.cloudfront.net/white_mov_video/n1ld7nnq181.MP4?ODgzNA==" TargetMode="External" Type="http://schemas.openxmlformats.org/officeDocument/2006/relationships/hyperlink"/>
<Relationship Id="rId2259" Target="https://d1s5m21q2l18ke.cloudfront.net/plotting.html?n1ld7nnq181" TargetMode="External" Type="http://schemas.openxmlformats.org/officeDocument/2006/relationships/hyperlink"/>
<Relationship Id="rId226" Target="https://d1g2oudknjs8jf.cloudfront.net/prodpolweb/voh_movie/tweezer/j10dc5nnq15.MP4?ODgzNA==" TargetMode="External" Type="http://schemas.openxmlformats.org/officeDocument/2006/relationships/hyperlink"/>
<Relationship Id="rId2260" Target="https://d1g2oudknjs8jf.cloudfront.net/prodpolweb/fl_img/n1ld7nnq181.JPG?ODgzNA==" TargetMode="External" Type="http://schemas.openxmlformats.org/officeDocument/2006/relationships/hyperlink"/>
<Relationship Id="rId2261" Target="https://dyffw9lb8wur6.cloudfront.net/v360videos/n1ld7nnq181.MP4?ODgzNA==" TargetMode="External" Type="http://schemas.openxmlformats.org/officeDocument/2006/relationships/hyperlink"/>
<Relationship Id="rId2262" Target="https://d1g2oudknjs8jf.cloudfront.net/prodpolweb/asetimage/n1ld7nnq181.JPG?ODgzNA==" TargetMode="External" Type="http://schemas.openxmlformats.org/officeDocument/2006/relationships/hyperlink"/>
<Relationship Id="rId2263" Target="https://d1g2oudknjs8jf.cloudfront.net/prodpolweb/cert/GIAf6cb9smq10.PDF?ODgzNA==" TargetMode="External" Type="http://schemas.openxmlformats.org/officeDocument/2006/relationships/hyperlink"/>
<Relationship Id="rId2264" Target="https://d1g2oudknjs8jf.cloudfront.net/prodpolweb/imgfiles/f6cb9smq10.JPG?ODgzNA==" TargetMode="External" Type="http://schemas.openxmlformats.org/officeDocument/2006/relationships/hyperlink"/>
<Relationship Id="rId2265" Target="https://d1s5m21q2l18ke.cloudfront.net/VISION360/Vision360.html?d=f6cb9smq10&amp;surl=https://d1s5m21q2l18ke.cloudfront.net/v360_mov_white/&amp;ODgzNA==" TargetMode="External" Type="http://schemas.openxmlformats.org/officeDocument/2006/relationships/hyperlink"/>
<Relationship Id="rId2266" Target="https://d1s5m21q2l18ke.cloudfront.net/VISION360/Vision360.html?d=f6cb9smq10&amp;surl=https://d1s5m21q2l18ke.cloudfront.net/v360_mov_black/&amp;ODgzNA==" TargetMode="External" Type="http://schemas.openxmlformats.org/officeDocument/2006/relationships/hyperlink"/>
<Relationship Id="rId2267" Target="https://d1s5m21q2l18ke.cloudfront.net/v360_mov/f6cb9smq10.HTML?ODgzNA==" TargetMode="External" Type="http://schemas.openxmlformats.org/officeDocument/2006/relationships/hyperlink"/>
<Relationship Id="rId2268" Target="https://d1s5m21q2l18ke.cloudfront.net/white_mov_video/f6cb9smq10.MP4?ODgzNA==" TargetMode="External" Type="http://schemas.openxmlformats.org/officeDocument/2006/relationships/hyperlink"/>
<Relationship Id="rId2269" Target="https://d1s5m21q2l18ke.cloudfront.net/plotting.html?f6cb9smq10" TargetMode="External" Type="http://schemas.openxmlformats.org/officeDocument/2006/relationships/hyperlink"/>
<Relationship Id="rId227" Target="https://d1s5m21q2l18ke.cloudfront.net/VISION360/Vision360.html?d=j10dc5nnq15&amp;surl=https://d1s5m21q2l18ke.cloudfront.net/v360_mov_white/&amp;ODgzNA==" TargetMode="External" Type="http://schemas.openxmlformats.org/officeDocument/2006/relationships/hyperlink"/>
<Relationship Id="rId2270" Target="https://d1g2oudknjs8jf.cloudfront.net/prodpolweb/fl_img/f6cb9smq10.JPG?ODgzNA==" TargetMode="External" Type="http://schemas.openxmlformats.org/officeDocument/2006/relationships/hyperlink"/>
<Relationship Id="rId2271" Target="https://dyffw9lb8wur6.cloudfront.net/v360videos/f6cb9smq10.MP4?ODgzNA==" TargetMode="External" Type="http://schemas.openxmlformats.org/officeDocument/2006/relationships/hyperlink"/>
<Relationship Id="rId2272" Target="https://d1g2oudknjs8jf.cloudfront.net/prodpolweb/asetimage/f6cb9smq10.JPG?ODgzNA==" TargetMode="External" Type="http://schemas.openxmlformats.org/officeDocument/2006/relationships/hyperlink"/>
<Relationship Id="rId2273" Target="https://d1g2oudknjs8jf.cloudfront.net/prodpolweb/cert/GIAl1fb5sjq121.PDF?ODgzNA==" TargetMode="External" Type="http://schemas.openxmlformats.org/officeDocument/2006/relationships/hyperlink"/>
<Relationship Id="rId2274" Target="https://d1g2oudknjs8jf.cloudfront.net/prodpolweb/imgfiles/l1fb5sjq121.JPG?ODgzNA==" TargetMode="External" Type="http://schemas.openxmlformats.org/officeDocument/2006/relationships/hyperlink"/>
<Relationship Id="rId2275" Target="https://d1s5m21q2l18ke.cloudfront.net/VISION360/Vision360.html?d=l1fb5sjq121&amp;surl=https://d1s5m21q2l18ke.cloudfront.net/v360_mov_white/&amp;ODgzNA==" TargetMode="External" Type="http://schemas.openxmlformats.org/officeDocument/2006/relationships/hyperlink"/>
<Relationship Id="rId2276" Target="https://d1s5m21q2l18ke.cloudfront.net/VISION360/Vision360.html?d=l1fb5sjq121&amp;surl=https://d1s5m21q2l18ke.cloudfront.net/v360_mov_black/&amp;ODgzNA==" TargetMode="External" Type="http://schemas.openxmlformats.org/officeDocument/2006/relationships/hyperlink"/>
<Relationship Id="rId2277" Target="https://d1s5m21q2l18ke.cloudfront.net/v360_mov/l1fb5sjq121.HTML?ODgzNA==" TargetMode="External" Type="http://schemas.openxmlformats.org/officeDocument/2006/relationships/hyperlink"/>
<Relationship Id="rId2278" Target="https://d1s5m21q2l18ke.cloudfront.net/white_mov_video/l1fb5sjq121.MP4?ODgzNA==" TargetMode="External" Type="http://schemas.openxmlformats.org/officeDocument/2006/relationships/hyperlink"/>
<Relationship Id="rId2279" Target="https://d1s5m21q2l18ke.cloudfront.net/plotting.html?l1fb5sjq121" TargetMode="External" Type="http://schemas.openxmlformats.org/officeDocument/2006/relationships/hyperlink"/>
<Relationship Id="rId228" Target="https://d1s5m21q2l18ke.cloudfront.net/VISION360/Vision360.html?d=j10dc5nnq15&amp;surl=https://d1s5m21q2l18ke.cloudfront.net/v360_mov_black/&amp;ODgzNA==" TargetMode="External" Type="http://schemas.openxmlformats.org/officeDocument/2006/relationships/hyperlink"/>
<Relationship Id="rId2280" Target="https://dyffw9lb8wur6.cloudfront.net/v360videos/l1fb5sjq121.MP4?ODgzNA==" TargetMode="External" Type="http://schemas.openxmlformats.org/officeDocument/2006/relationships/hyperlink"/>
<Relationship Id="rId2281" Target="https://d1g2oudknjs8jf.cloudfront.net/prodpolweb/asetimage/l1fb5sjq121.JPG?ODgzNA==" TargetMode="External" Type="http://schemas.openxmlformats.org/officeDocument/2006/relationships/hyperlink"/>
<Relationship Id="rId2282" Target="https://d1g2oudknjs8jf.cloudfront.net/prodpolweb/cert/GIAl1gb5ljq128.PDF?ODgzNA==" TargetMode="External" Type="http://schemas.openxmlformats.org/officeDocument/2006/relationships/hyperlink"/>
<Relationship Id="rId2283" Target="https://d1g2oudknjs8jf.cloudfront.net/prodpolweb/imgfiles/l1gb5ljq128.JPG?ODgzNA==" TargetMode="External" Type="http://schemas.openxmlformats.org/officeDocument/2006/relationships/hyperlink"/>
<Relationship Id="rId2284" Target="https://d1s5m21q2l18ke.cloudfront.net/VISION360/Vision360.html?d=l1gb5ljq128&amp;surl=https://d1s5m21q2l18ke.cloudfront.net/v360_mov_white/&amp;ODgzNA==" TargetMode="External" Type="http://schemas.openxmlformats.org/officeDocument/2006/relationships/hyperlink"/>
<Relationship Id="rId2285" Target="https://d1s5m21q2l18ke.cloudfront.net/VISION360/Vision360.html?d=l1gb5ljq128&amp;surl=https://d1s5m21q2l18ke.cloudfront.net/v360_mov_black/&amp;ODgzNA==" TargetMode="External" Type="http://schemas.openxmlformats.org/officeDocument/2006/relationships/hyperlink"/>
<Relationship Id="rId2286" Target="https://d1s5m21q2l18ke.cloudfront.net/v360_mov/l1gb5ljq128.HTML?ODgzNA==" TargetMode="External" Type="http://schemas.openxmlformats.org/officeDocument/2006/relationships/hyperlink"/>
<Relationship Id="rId2287" Target="https://d1s5m21q2l18ke.cloudfront.net/white_mov_video/l1gb5ljq128.MP4?ODgzNA==" TargetMode="External" Type="http://schemas.openxmlformats.org/officeDocument/2006/relationships/hyperlink"/>
<Relationship Id="rId2288" Target="https://d1s5m21q2l18ke.cloudfront.net/plotting.html?l1gb5ljq128" TargetMode="External" Type="http://schemas.openxmlformats.org/officeDocument/2006/relationships/hyperlink"/>
<Relationship Id="rId2289" Target="https://dyffw9lb8wur6.cloudfront.net/v360videos/l1gb5ljq128.MP4?ODgzNA==" TargetMode="External" Type="http://schemas.openxmlformats.org/officeDocument/2006/relationships/hyperlink"/>
<Relationship Id="rId229" Target="https://d1s5m21q2l18ke.cloudfront.net/v360_mov/j10dc5nnq15.HTML?ODgzNA==" TargetMode="External" Type="http://schemas.openxmlformats.org/officeDocument/2006/relationships/hyperlink"/>
<Relationship Id="rId2290" Target="https://d1g2oudknjs8jf.cloudfront.net/prodpolweb/asetimage/l1gb5ljq128.JPG?ODgzNA==" TargetMode="External" Type="http://schemas.openxmlformats.org/officeDocument/2006/relationships/hyperlink"/>
<Relationship Id="rId2291" Target="https://d1g2oudknjs8jf.cloudfront.net/prodpolweb/cert/GIAf10cc11tlq10.PDF?ODgzNA==" TargetMode="External" Type="http://schemas.openxmlformats.org/officeDocument/2006/relationships/hyperlink"/>
<Relationship Id="rId2292" Target="https://d1g2oudknjs8jf.cloudfront.net/prodpolweb/imgfiles/f10cc11tlq10.JPG?ODgzNA==" TargetMode="External" Type="http://schemas.openxmlformats.org/officeDocument/2006/relationships/hyperlink"/>
<Relationship Id="rId2293" Target="https://d1s5m21q2l18ke.cloudfront.net/VISION360/Vision360.html?d=f10cc11tlq10&amp;surl=https://d1s5m21q2l18ke.cloudfront.net/v360_mov_white/&amp;ODgzNA==" TargetMode="External" Type="http://schemas.openxmlformats.org/officeDocument/2006/relationships/hyperlink"/>
<Relationship Id="rId2294" Target="https://d1s5m21q2l18ke.cloudfront.net/VISION360/Vision360.html?d=f10cc11tlq10&amp;surl=https://d1s5m21q2l18ke.cloudfront.net/v360_mov_black/&amp;ODgzNA==" TargetMode="External" Type="http://schemas.openxmlformats.org/officeDocument/2006/relationships/hyperlink"/>
<Relationship Id="rId2295" Target="https://d1s5m21q2l18ke.cloudfront.net/v360_mov/f10cc11tlq10.HTML?ODgzNA==" TargetMode="External" Type="http://schemas.openxmlformats.org/officeDocument/2006/relationships/hyperlink"/>
<Relationship Id="rId2296" Target="https://d1s5m21q2l18ke.cloudfront.net/white_mov_video/f10cc11tlq10.MP4?ODgzNA==" TargetMode="External" Type="http://schemas.openxmlformats.org/officeDocument/2006/relationships/hyperlink"/>
<Relationship Id="rId2297" Target="https://d1s5m21q2l18ke.cloudfront.net/plotting.html?f10cc11tlq10" TargetMode="External" Type="http://schemas.openxmlformats.org/officeDocument/2006/relationships/hyperlink"/>
<Relationship Id="rId2298" Target="https://dyffw9lb8wur6.cloudfront.net/v360videos/f10cc11tlq10.MP4?ODgzNA==" TargetMode="External" Type="http://schemas.openxmlformats.org/officeDocument/2006/relationships/hyperlink"/>
<Relationship Id="rId2299" Target="https://d1g2oudknjs8jf.cloudfront.net/prodpolweb/asetimage/f10cc11tlq10.JPG?ODgzNA==" TargetMode="External" Type="http://schemas.openxmlformats.org/officeDocument/2006/relationships/hyperlink"/>
<Relationship Id="rId23" Target="https://dyffw9lb8wur6.cloudfront.net/v360videos/f6cb9plq10.MP4?ODgzNA==" TargetMode="External" Type="http://schemas.openxmlformats.org/officeDocument/2006/relationships/hyperlink"/>
<Relationship Id="rId230" Target="https://d1s5m21q2l18ke.cloudfront.net/white_mov_video/j10dc5nnq15.MP4?ODgzNA==" TargetMode="External" Type="http://schemas.openxmlformats.org/officeDocument/2006/relationships/hyperlink"/>
<Relationship Id="rId2300" Target="https://d1g2oudknjs8jf.cloudfront.net/prodpolweb/cert/GIAl10jb11ljq149.PDF?ODgzNA==" TargetMode="External" Type="http://schemas.openxmlformats.org/officeDocument/2006/relationships/hyperlink"/>
<Relationship Id="rId2301" Target="https://d1g2oudknjs8jf.cloudfront.net/prodpolweb/imgfiles/l10jb11ljq149.JPG?ODgzNA==" TargetMode="External" Type="http://schemas.openxmlformats.org/officeDocument/2006/relationships/hyperlink"/>
<Relationship Id="rId2302" Target="https://d1s5m21q2l18ke.cloudfront.net/VISION360/Vision360.html?d=l10jb11ljq149&amp;surl=https://d1s5m21q2l18ke.cloudfront.net/v360_mov_white/&amp;ODgzNA==" TargetMode="External" Type="http://schemas.openxmlformats.org/officeDocument/2006/relationships/hyperlink"/>
<Relationship Id="rId2303" Target="https://d1s5m21q2l18ke.cloudfront.net/VISION360/Vision360.html?d=l10jb11ljq149&amp;surl=https://d1s5m21q2l18ke.cloudfront.net/v360_mov_black/&amp;ODgzNA==" TargetMode="External" Type="http://schemas.openxmlformats.org/officeDocument/2006/relationships/hyperlink"/>
<Relationship Id="rId2304" Target="https://d1s5m21q2l18ke.cloudfront.net/v360_mov/l10jb11ljq149.HTML?ODgzNA==" TargetMode="External" Type="http://schemas.openxmlformats.org/officeDocument/2006/relationships/hyperlink"/>
<Relationship Id="rId2305" Target="https://d1s5m21q2l18ke.cloudfront.net/white_mov_video/l10jb11ljq149.MP4?ODgzNA==" TargetMode="External" Type="http://schemas.openxmlformats.org/officeDocument/2006/relationships/hyperlink"/>
<Relationship Id="rId2306" Target="https://d1s5m21q2l18ke.cloudfront.net/plotting.html?l10jb11ljq149" TargetMode="External" Type="http://schemas.openxmlformats.org/officeDocument/2006/relationships/hyperlink"/>
<Relationship Id="rId2307" Target="https://dyffw9lb8wur6.cloudfront.net/v360videos/l10jb11ljq149.MP4?ODgzNA==" TargetMode="External" Type="http://schemas.openxmlformats.org/officeDocument/2006/relationships/hyperlink"/>
<Relationship Id="rId2308" Target="https://d1g2oudknjs8jf.cloudfront.net/prodpolweb/asetimage/l10jb11ljq149.JPG?ODgzNA==" TargetMode="External" Type="http://schemas.openxmlformats.org/officeDocument/2006/relationships/hyperlink"/>
<Relationship Id="rId2309" Target="https://d1g2oudknjs8jf.cloudfront.net/prodpolweb/cert/GIAl6gb9pmq128.PDF?ODgzNA==" TargetMode="External" Type="http://schemas.openxmlformats.org/officeDocument/2006/relationships/hyperlink"/>
<Relationship Id="rId231" Target="https://d1s5m21q2l18ke.cloudfront.net/plotting.html?j10dc5nnq15" TargetMode="External" Type="http://schemas.openxmlformats.org/officeDocument/2006/relationships/hyperlink"/>
<Relationship Id="rId2310" Target="https://d1g2oudknjs8jf.cloudfront.net/prodpolweb/imgfiles/l6gb9pmq128.JPG?ODgzNA==" TargetMode="External" Type="http://schemas.openxmlformats.org/officeDocument/2006/relationships/hyperlink"/>
<Relationship Id="rId2311" Target="https://d1s5m21q2l18ke.cloudfront.net/VISION360/Vision360.html?d=l6gb9pmq128&amp;surl=https://d1s5m21q2l18ke.cloudfront.net/v360_mov_white/&amp;ODgzNA==" TargetMode="External" Type="http://schemas.openxmlformats.org/officeDocument/2006/relationships/hyperlink"/>
<Relationship Id="rId2312" Target="https://d1s5m21q2l18ke.cloudfront.net/VISION360/Vision360.html?d=l6gb9pmq128&amp;surl=https://d1s5m21q2l18ke.cloudfront.net/v360_mov_black/&amp;ODgzNA==" TargetMode="External" Type="http://schemas.openxmlformats.org/officeDocument/2006/relationships/hyperlink"/>
<Relationship Id="rId2313" Target="https://d1s5m21q2l18ke.cloudfront.net/v360_mov/l6gb9pmq128.HTML?ODgzNA==" TargetMode="External" Type="http://schemas.openxmlformats.org/officeDocument/2006/relationships/hyperlink"/>
<Relationship Id="rId2314" Target="https://d1s5m21q2l18ke.cloudfront.net/white_mov_video/l6gb9pmq128.MP4?ODgzNA==" TargetMode="External" Type="http://schemas.openxmlformats.org/officeDocument/2006/relationships/hyperlink"/>
<Relationship Id="rId2315" Target="https://d1s5m21q2l18ke.cloudfront.net/plotting.html?l6gb9pmq128" TargetMode="External" Type="http://schemas.openxmlformats.org/officeDocument/2006/relationships/hyperlink"/>
<Relationship Id="rId2316" Target="https://dyffw9lb8wur6.cloudfront.net/v360videos/l6gb9pmq128.MP4?ODgzNA==" TargetMode="External" Type="http://schemas.openxmlformats.org/officeDocument/2006/relationships/hyperlink"/>
<Relationship Id="rId2317" Target="https://d1g2oudknjs8jf.cloudfront.net/prodpolweb/asetimage/l6gb9pmq128.JPG?ODgzNA==" TargetMode="External" Type="http://schemas.openxmlformats.org/officeDocument/2006/relationships/hyperlink"/>
<Relationship Id="rId2318" Target="https://d1g2oudknjs8jf.cloudfront.net/prodpolweb/cert/GIAl6hb5llq135.PDF?ODgzNA==" TargetMode="External" Type="http://schemas.openxmlformats.org/officeDocument/2006/relationships/hyperlink"/>
<Relationship Id="rId2319" Target="https://d1g2oudknjs8jf.cloudfront.net/prodpolweb/imgfiles/l6hb5llq135.JPG?ODgzNA==" TargetMode="External" Type="http://schemas.openxmlformats.org/officeDocument/2006/relationships/hyperlink"/>
<Relationship Id="rId232" Target="https://dyffw9lb8wur6.cloudfront.net/v360videos/j10dc5nnq15.MP4?ODgzNA==" TargetMode="External" Type="http://schemas.openxmlformats.org/officeDocument/2006/relationships/hyperlink"/>
<Relationship Id="rId2320" Target="https://d1s5m21q2l18ke.cloudfront.net/VISION360/Vision360.html?d=l6hb5llq135&amp;surl=https://d1s5m21q2l18ke.cloudfront.net/v360_mov_white/&amp;ODgzNA==" TargetMode="External" Type="http://schemas.openxmlformats.org/officeDocument/2006/relationships/hyperlink"/>
<Relationship Id="rId2321" Target="https://d1s5m21q2l18ke.cloudfront.net/VISION360/Vision360.html?d=l6hb5llq135&amp;surl=https://d1s5m21q2l18ke.cloudfront.net/v360_mov_black/&amp;ODgzNA==" TargetMode="External" Type="http://schemas.openxmlformats.org/officeDocument/2006/relationships/hyperlink"/>
<Relationship Id="rId2322" Target="https://d1s5m21q2l18ke.cloudfront.net/v360_mov/l6hb5llq135.HTML?ODgzNA==" TargetMode="External" Type="http://schemas.openxmlformats.org/officeDocument/2006/relationships/hyperlink"/>
<Relationship Id="rId2323" Target="https://d1s5m21q2l18ke.cloudfront.net/white_mov_video/l6hb5llq135.MP4?ODgzNA==" TargetMode="External" Type="http://schemas.openxmlformats.org/officeDocument/2006/relationships/hyperlink"/>
<Relationship Id="rId2324" Target="https://d1s5m21q2l18ke.cloudfront.net/plotting.html?l6hb5llq135" TargetMode="External" Type="http://schemas.openxmlformats.org/officeDocument/2006/relationships/hyperlink"/>
<Relationship Id="rId2325" Target="https://dyffw9lb8wur6.cloudfront.net/v360videos/l6hb5llq135.MP4?ODgzNA==" TargetMode="External" Type="http://schemas.openxmlformats.org/officeDocument/2006/relationships/hyperlink"/>
<Relationship Id="rId2326" Target="https://d1g2oudknjs8jf.cloudfront.net/prodpolweb/asetimage/l6hb5llq135.JPG?ODgzNA==" TargetMode="External" Type="http://schemas.openxmlformats.org/officeDocument/2006/relationships/hyperlink"/>
<Relationship Id="rId2327" Target="https://d1g2oudknjs8jf.cloudfront.net/prodpolweb/cert/GIAn3ib9sfq154.PDF?ODgzNA==" TargetMode="External" Type="http://schemas.openxmlformats.org/officeDocument/2006/relationships/hyperlink"/>
<Relationship Id="rId2328" Target="https://d1g2oudknjs8jf.cloudfront.net/prodpolweb/imgfiles/n3ib9sfq154.JPG?ODgzNA==" TargetMode="External" Type="http://schemas.openxmlformats.org/officeDocument/2006/relationships/hyperlink"/>
<Relationship Id="rId2329" Target="https://d1s5m21q2l18ke.cloudfront.net/VISION360/Vision360.html?d=n3ib9sfq154&amp;surl=https://d1s5m21q2l18ke.cloudfront.net/v360_mov_white/&amp;ODgzNA==" TargetMode="External" Type="http://schemas.openxmlformats.org/officeDocument/2006/relationships/hyperlink"/>
<Relationship Id="rId233" Target="https://d1g2oudknjs8jf.cloudfront.net/prodpolweb/asetimage/j10dc5nnq15.JPG?ODgzNA==" TargetMode="External" Type="http://schemas.openxmlformats.org/officeDocument/2006/relationships/hyperlink"/>
<Relationship Id="rId2330" Target="https://d1s5m21q2l18ke.cloudfront.net/VISION360/Vision360.html?d=n3ib9sfq154&amp;surl=https://d1s5m21q2l18ke.cloudfront.net/v360_mov_black/&amp;ODgzNA==" TargetMode="External" Type="http://schemas.openxmlformats.org/officeDocument/2006/relationships/hyperlink"/>
<Relationship Id="rId2331" Target="https://d1s5m21q2l18ke.cloudfront.net/v360_mov/n3ib9sfq154.HTML?ODgzNA==" TargetMode="External" Type="http://schemas.openxmlformats.org/officeDocument/2006/relationships/hyperlink"/>
<Relationship Id="rId2332" Target="https://d1s5m21q2l18ke.cloudfront.net/white_mov_video/n3ib9sfq154.MP4?ODgzNA==" TargetMode="External" Type="http://schemas.openxmlformats.org/officeDocument/2006/relationships/hyperlink"/>
<Relationship Id="rId2333" Target="https://d1s5m21q2l18ke.cloudfront.net/plotting.html?n3ib9sfq154" TargetMode="External" Type="http://schemas.openxmlformats.org/officeDocument/2006/relationships/hyperlink"/>
<Relationship Id="rId2334" Target="https://dyffw9lb8wur6.cloudfront.net/v360videos/n3ib9sfq154.MP4?ODgzNA==" TargetMode="External" Type="http://schemas.openxmlformats.org/officeDocument/2006/relationships/hyperlink"/>
<Relationship Id="rId2335" Target="https://d1g2oudknjs8jf.cloudfront.net/prodpolweb/asetimage/n3ib9sfq154.JPG?ODgzNA==" TargetMode="External" Type="http://schemas.openxmlformats.org/officeDocument/2006/relationships/hyperlink"/>
<Relationship Id="rId2336" Target="https://d1g2oudknjs8jf.cloudfront.net/prodpolweb/cert/GIAf8lc9tiq19.PDF?ODgzNA==" TargetMode="External" Type="http://schemas.openxmlformats.org/officeDocument/2006/relationships/hyperlink"/>
<Relationship Id="rId2337" Target="https://d1g2oudknjs8jf.cloudfront.net/prodpolweb/imgfiles/f8lc9tiq19.JPG?ODgzNA==" TargetMode="External" Type="http://schemas.openxmlformats.org/officeDocument/2006/relationships/hyperlink"/>
<Relationship Id="rId2338" Target="https://d1s5m21q2l18ke.cloudfront.net/VISION360/Vision360.html?d=f8lc9tiq19&amp;surl=https://d1s5m21q2l18ke.cloudfront.net/v360_mov_white/&amp;ODgzNA==" TargetMode="External" Type="http://schemas.openxmlformats.org/officeDocument/2006/relationships/hyperlink"/>
<Relationship Id="rId2339" Target="https://d1s5m21q2l18ke.cloudfront.net/VISION360/Vision360.html?d=f8lc9tiq19&amp;surl=https://d1s5m21q2l18ke.cloudfront.net/v360_mov_black/&amp;ODgzNA==" TargetMode="External" Type="http://schemas.openxmlformats.org/officeDocument/2006/relationships/hyperlink"/>
<Relationship Id="rId234" Target="https://d1g2oudknjs8jf.cloudfront.net/prodpolweb/cert/GIAl1hc9tkq135.PDF?ODgzNA==" TargetMode="External" Type="http://schemas.openxmlformats.org/officeDocument/2006/relationships/hyperlink"/>
<Relationship Id="rId2340" Target="https://d1s5m21q2l18ke.cloudfront.net/v360_mov/f8lc9tiq19.HTML?ODgzNA==" TargetMode="External" Type="http://schemas.openxmlformats.org/officeDocument/2006/relationships/hyperlink"/>
<Relationship Id="rId2341" Target="https://d1s5m21q2l18ke.cloudfront.net/white_mov_video/f8lc9tiq19.MP4?ODgzNA==" TargetMode="External" Type="http://schemas.openxmlformats.org/officeDocument/2006/relationships/hyperlink"/>
<Relationship Id="rId2342" Target="https://d1s5m21q2l18ke.cloudfront.net/plotting.html?f8lc9tiq19" TargetMode="External" Type="http://schemas.openxmlformats.org/officeDocument/2006/relationships/hyperlink"/>
<Relationship Id="rId2343" Target="https://dyffw9lb8wur6.cloudfront.net/v360videos/f8lc9tiq19.MP4?ODgzNA==" TargetMode="External" Type="http://schemas.openxmlformats.org/officeDocument/2006/relationships/hyperlink"/>
<Relationship Id="rId2344" Target="https://d1g2oudknjs8jf.cloudfront.net/prodpolweb/asetimage/f8lc9tiq19.JPG?ODgzNA==" TargetMode="External" Type="http://schemas.openxmlformats.org/officeDocument/2006/relationships/hyperlink"/>
<Relationship Id="rId2345" Target="https://d1g2oudknjs8jf.cloudfront.net/prodpolweb/cert/GIAj10fb3sgq115.PDF?ODgzNA==" TargetMode="External" Type="http://schemas.openxmlformats.org/officeDocument/2006/relationships/hyperlink"/>
<Relationship Id="rId2346" Target="https://d1g2oudknjs8jf.cloudfront.net/prodpolweb/imgfiles/j10fb3sgq115.JPG?ODgzNA==" TargetMode="External" Type="http://schemas.openxmlformats.org/officeDocument/2006/relationships/hyperlink"/>
<Relationship Id="rId2347" Target="https://d1s5m21q2l18ke.cloudfront.net/VISION360/Vision360.html?d=j10fb3sgq115&amp;surl=https://d1s5m21q2l18ke.cloudfront.net/v360_mov_white/&amp;ODgzNA==" TargetMode="External" Type="http://schemas.openxmlformats.org/officeDocument/2006/relationships/hyperlink"/>
<Relationship Id="rId2348" Target="https://d1s5m21q2l18ke.cloudfront.net/VISION360/Vision360.html?d=j10fb3sgq115&amp;surl=https://d1s5m21q2l18ke.cloudfront.net/v360_mov_black/&amp;ODgzNA==" TargetMode="External" Type="http://schemas.openxmlformats.org/officeDocument/2006/relationships/hyperlink"/>
<Relationship Id="rId2349" Target="https://d1s5m21q2l18ke.cloudfront.net/v360_mov/j10fb3sgq115.HTML?ODgzNA==" TargetMode="External" Type="http://schemas.openxmlformats.org/officeDocument/2006/relationships/hyperlink"/>
<Relationship Id="rId235" Target="https://d1g2oudknjs8jf.cloudfront.net/prodpolweb/imgfiles/l1hc9tkq135.JPG?ODgzNA==" TargetMode="External" Type="http://schemas.openxmlformats.org/officeDocument/2006/relationships/hyperlink"/>
<Relationship Id="rId2350" Target="https://d1s5m21q2l18ke.cloudfront.net/white_mov_video/j10fb3sgq115.MP4?ODgzNA==" TargetMode="External" Type="http://schemas.openxmlformats.org/officeDocument/2006/relationships/hyperlink"/>
<Relationship Id="rId2351" Target="https://d1s5m21q2l18ke.cloudfront.net/plotting.html?j10fb3sgq115" TargetMode="External" Type="http://schemas.openxmlformats.org/officeDocument/2006/relationships/hyperlink"/>
<Relationship Id="rId2352" Target="https://dyffw9lb8wur6.cloudfront.net/v360videos/j10fb3sgq115.MP4?ODgzNA==" TargetMode="External" Type="http://schemas.openxmlformats.org/officeDocument/2006/relationships/hyperlink"/>
<Relationship Id="rId2353" Target="https://d1g2oudknjs8jf.cloudfront.net/prodpolweb/asetimage/j10fb3sgq115.JPG?ODgzNA==" TargetMode="External" Type="http://schemas.openxmlformats.org/officeDocument/2006/relationships/hyperlink"/>
<Relationship Id="rId2354" Target="https://d1g2oudknjs8jf.cloudfront.net/prodpolweb/cert/GIAl5cb5mnq10.PDF?ODgzNA==" TargetMode="External" Type="http://schemas.openxmlformats.org/officeDocument/2006/relationships/hyperlink"/>
<Relationship Id="rId2355" Target="https://d1g2oudknjs8jf.cloudfront.net/prodpolweb/imgfiles/l5cb5mnq10.JPG?ODgzNA==" TargetMode="External" Type="http://schemas.openxmlformats.org/officeDocument/2006/relationships/hyperlink"/>
<Relationship Id="rId2356" Target="https://d1s5m21q2l18ke.cloudfront.net/VISION360/Vision360.html?d=l5cb5mnq10&amp;surl=https://d1s5m21q2l18ke.cloudfront.net/v360_mov_white/&amp;ODgzNA==" TargetMode="External" Type="http://schemas.openxmlformats.org/officeDocument/2006/relationships/hyperlink"/>
<Relationship Id="rId2357" Target="https://d1s5m21q2l18ke.cloudfront.net/VISION360/Vision360.html?d=l5cb5mnq10&amp;surl=https://d1s5m21q2l18ke.cloudfront.net/v360_mov_black/&amp;ODgzNA==" TargetMode="External" Type="http://schemas.openxmlformats.org/officeDocument/2006/relationships/hyperlink"/>
<Relationship Id="rId2358" Target="https://d1s5m21q2l18ke.cloudfront.net/v360_mov/l5cb5mnq10.HTML?ODgzNA==" TargetMode="External" Type="http://schemas.openxmlformats.org/officeDocument/2006/relationships/hyperlink"/>
<Relationship Id="rId2359" Target="https://d1s5m21q2l18ke.cloudfront.net/white_mov_video/l5cb5mnq10.MP4?ODgzNA==" TargetMode="External" Type="http://schemas.openxmlformats.org/officeDocument/2006/relationships/hyperlink"/>
<Relationship Id="rId236" Target="https://d1g2oudknjs8jf.cloudfront.net/prodpolweb/voh_movie/front/l1hc9tkq135.MP4?ODgzNA==" TargetMode="External" Type="http://schemas.openxmlformats.org/officeDocument/2006/relationships/hyperlink"/>
<Relationship Id="rId2360" Target="https://d1s5m21q2l18ke.cloudfront.net/plotting.html?l5cb5mnq10" TargetMode="External" Type="http://schemas.openxmlformats.org/officeDocument/2006/relationships/hyperlink"/>
<Relationship Id="rId2361" Target="https://d1g2oudknjs8jf.cloudfront.net/prodpolweb/fl_img/l5cb5mnq10.JPG?ODgzNA==" TargetMode="External" Type="http://schemas.openxmlformats.org/officeDocument/2006/relationships/hyperlink"/>
<Relationship Id="rId2362" Target="https://dyffw9lb8wur6.cloudfront.net/v360videos/l5cb5mnq10.MP4?ODgzNA==" TargetMode="External" Type="http://schemas.openxmlformats.org/officeDocument/2006/relationships/hyperlink"/>
<Relationship Id="rId2363" Target="https://d1g2oudknjs8jf.cloudfront.net/prodpolweb/asetimage/l5cb5mnq10.JPG?ODgzNA==" TargetMode="External" Type="http://schemas.openxmlformats.org/officeDocument/2006/relationships/hyperlink"/>
<Relationship Id="rId2364" Target="https://d1g2oudknjs8jf.cloudfront.net/prodpolweb/cert/GIAj3fb5qnp115.PDF?ODgzNA==" TargetMode="External" Type="http://schemas.openxmlformats.org/officeDocument/2006/relationships/hyperlink"/>
<Relationship Id="rId2365" Target="https://d1g2oudknjs8jf.cloudfront.net/prodpolweb/imgfiles/j3fb5qnp115.JPG?ODgzNA==" TargetMode="External" Type="http://schemas.openxmlformats.org/officeDocument/2006/relationships/hyperlink"/>
<Relationship Id="rId2366" Target="https://d1s5m21q2l18ke.cloudfront.net/VISION360/Vision360.html?d=j3fb5qnp115&amp;surl=https://d1s5m21q2l18ke.cloudfront.net/v360_mov_white/&amp;ODgzNA==" TargetMode="External" Type="http://schemas.openxmlformats.org/officeDocument/2006/relationships/hyperlink"/>
<Relationship Id="rId2367" Target="https://d1s5m21q2l18ke.cloudfront.net/VISION360/Vision360.html?d=j3fb5qnp115&amp;surl=https://d1s5m21q2l18ke.cloudfront.net/v360_mov_black/&amp;ODgzNA==" TargetMode="External" Type="http://schemas.openxmlformats.org/officeDocument/2006/relationships/hyperlink"/>
<Relationship Id="rId2368" Target="https://d1s5m21q2l18ke.cloudfront.net/v360_mov/j3fb5qnp115.HTML?ODgzNA==" TargetMode="External" Type="http://schemas.openxmlformats.org/officeDocument/2006/relationships/hyperlink"/>
<Relationship Id="rId2369" Target="https://d1s5m21q2l18ke.cloudfront.net/white_mov_video/j3fb5qnp115.MP4?ODgzNA==" TargetMode="External" Type="http://schemas.openxmlformats.org/officeDocument/2006/relationships/hyperlink"/>
<Relationship Id="rId237" Target="https://d1g2oudknjs8jf.cloudfront.net/prodpolweb/voh_movie/back/l1hc9tkq135.MP4?ODgzNA==" TargetMode="External" Type="http://schemas.openxmlformats.org/officeDocument/2006/relationships/hyperlink"/>
<Relationship Id="rId2370" Target="https://d1s5m21q2l18ke.cloudfront.net/plotting.html?j3fb5qnp115" TargetMode="External" Type="http://schemas.openxmlformats.org/officeDocument/2006/relationships/hyperlink"/>
<Relationship Id="rId2371" Target="https://dyffw9lb8wur6.cloudfront.net/v360videos/j3fb5qnp115.MP4?ODgzNA==" TargetMode="External" Type="http://schemas.openxmlformats.org/officeDocument/2006/relationships/hyperlink"/>
<Relationship Id="rId2372" Target="https://d1g2oudknjs8jf.cloudfront.net/prodpolweb/asetimage/j3fb5qnp115.JPG?ODgzNA==" TargetMode="External" Type="http://schemas.openxmlformats.org/officeDocument/2006/relationships/hyperlink"/>
<Relationship Id="rId2373" Target="https://d1g2oudknjs8jf.cloudfront.net/prodpolweb/cert/GIAj3ld7nnq145.PDF?ODgzNA==" TargetMode="External" Type="http://schemas.openxmlformats.org/officeDocument/2006/relationships/hyperlink"/>
<Relationship Id="rId2374" Target="https://d1g2oudknjs8jf.cloudfront.net/prodpolweb/imgfiles/j3ld7nnq145.JPG?ODgzNA==" TargetMode="External" Type="http://schemas.openxmlformats.org/officeDocument/2006/relationships/hyperlink"/>
<Relationship Id="rId2375" Target="https://d1s5m21q2l18ke.cloudfront.net/VISION360/Vision360.html?d=j3ld7nnq145&amp;surl=https://d1s5m21q2l18ke.cloudfront.net/v360_mov_white/&amp;ODgzNA==" TargetMode="External" Type="http://schemas.openxmlformats.org/officeDocument/2006/relationships/hyperlink"/>
<Relationship Id="rId2376" Target="https://d1s5m21q2l18ke.cloudfront.net/VISION360/Vision360.html?d=j3ld7nnq145&amp;surl=https://d1s5m21q2l18ke.cloudfront.net/v360_mov_black/&amp;ODgzNA==" TargetMode="External" Type="http://schemas.openxmlformats.org/officeDocument/2006/relationships/hyperlink"/>
<Relationship Id="rId2377" Target="https://d1s5m21q2l18ke.cloudfront.net/v360_mov/j3ld7nnq145.HTML?ODgzNA==" TargetMode="External" Type="http://schemas.openxmlformats.org/officeDocument/2006/relationships/hyperlink"/>
<Relationship Id="rId2378" Target="https://d1s5m21q2l18ke.cloudfront.net/white_mov_video/j3ld7nnq145.MP4?ODgzNA==" TargetMode="External" Type="http://schemas.openxmlformats.org/officeDocument/2006/relationships/hyperlink"/>
<Relationship Id="rId2379" Target="https://d1s5m21q2l18ke.cloudfront.net/plotting.html?j3ld7nnq145" TargetMode="External" Type="http://schemas.openxmlformats.org/officeDocument/2006/relationships/hyperlink"/>
<Relationship Id="rId238" Target="https://d1g2oudknjs8jf.cloudfront.net/prodpolweb/voh_movie/tweezer/l1hc9tkq135.MP4?ODgzNA==" TargetMode="External" Type="http://schemas.openxmlformats.org/officeDocument/2006/relationships/hyperlink"/>
<Relationship Id="rId2380" Target="https://d1g2oudknjs8jf.cloudfront.net/prodpolweb/fl_img/j3ld7nnq145.JPG?ODgzNA==" TargetMode="External" Type="http://schemas.openxmlformats.org/officeDocument/2006/relationships/hyperlink"/>
<Relationship Id="rId2381" Target="https://dyffw9lb8wur6.cloudfront.net/v360videos/j3ld7nnq145.MP4?ODgzNA==" TargetMode="External" Type="http://schemas.openxmlformats.org/officeDocument/2006/relationships/hyperlink"/>
<Relationship Id="rId2382" Target="https://d1g2oudknjs8jf.cloudfront.net/prodpolweb/asetimage/j3ld7nnq145.JPG?ODgzNA==" TargetMode="External" Type="http://schemas.openxmlformats.org/officeDocument/2006/relationships/hyperlink"/>
<Relationship Id="rId2383" Target="https://d1g2oudknjs8jf.cloudfront.net/prodpolweb/cert/GIAh1db3mkq13.PDF?ODgzNA==" TargetMode="External" Type="http://schemas.openxmlformats.org/officeDocument/2006/relationships/hyperlink"/>
<Relationship Id="rId2384" Target="https://d1g2oudknjs8jf.cloudfront.net/prodpolweb/imgfiles/h1db3mkq13.JPG?ODgzNA==" TargetMode="External" Type="http://schemas.openxmlformats.org/officeDocument/2006/relationships/hyperlink"/>
<Relationship Id="rId2385" Target="https://d1s5m21q2l18ke.cloudfront.net/VISION360/Vision360.html?d=h1db3mkq13&amp;surl=https://d1s5m21q2l18ke.cloudfront.net/v360_mov_white/&amp;ODgzNA==" TargetMode="External" Type="http://schemas.openxmlformats.org/officeDocument/2006/relationships/hyperlink"/>
<Relationship Id="rId2386" Target="https://d1s5m21q2l18ke.cloudfront.net/VISION360/Vision360.html?d=h1db3mkq13&amp;surl=https://d1s5m21q2l18ke.cloudfront.net/v360_mov_black/&amp;ODgzNA==" TargetMode="External" Type="http://schemas.openxmlformats.org/officeDocument/2006/relationships/hyperlink"/>
<Relationship Id="rId2387" Target="https://d1s5m21q2l18ke.cloudfront.net/v360_mov/h1db3mkq13.HTML?ODgzNA==" TargetMode="External" Type="http://schemas.openxmlformats.org/officeDocument/2006/relationships/hyperlink"/>
<Relationship Id="rId2388" Target="https://d1s5m21q2l18ke.cloudfront.net/white_mov_video/h1db3mkq13.MP4?ODgzNA==" TargetMode="External" Type="http://schemas.openxmlformats.org/officeDocument/2006/relationships/hyperlink"/>
<Relationship Id="rId2389" Target="https://d1s5m21q2l18ke.cloudfront.net/plotting.html?h1db3mkq13" TargetMode="External" Type="http://schemas.openxmlformats.org/officeDocument/2006/relationships/hyperlink"/>
<Relationship Id="rId239" Target="https://d1s5m21q2l18ke.cloudfront.net/VISION360/Vision360.html?d=l1hc9tkq135&amp;surl=https://d1s5m21q2l18ke.cloudfront.net/v360_mov_white/&amp;ODgzNA==" TargetMode="External" Type="http://schemas.openxmlformats.org/officeDocument/2006/relationships/hyperlink"/>
<Relationship Id="rId2390" Target="https://d1g2oudknjs8jf.cloudfront.net/prodpolweb/fl_img/h1db3mkq13.JPG?ODgzNA==" TargetMode="External" Type="http://schemas.openxmlformats.org/officeDocument/2006/relationships/hyperlink"/>
<Relationship Id="rId2391" Target="https://dyffw9lb8wur6.cloudfront.net/v360videos/h1db3mkq13.MP4?ODgzNA==" TargetMode="External" Type="http://schemas.openxmlformats.org/officeDocument/2006/relationships/hyperlink"/>
<Relationship Id="rId2392" Target="https://d1g2oudknjs8jf.cloudfront.net/prodpolweb/asetimage/h1db3mkq13.JPG?ODgzNA==" TargetMode="External" Type="http://schemas.openxmlformats.org/officeDocument/2006/relationships/hyperlink"/>
<Relationship Id="rId2393" Target="https://d1g2oudknjs8jf.cloudfront.net/prodpolweb/cert/GIAf2gc11miq14.PDF?ODgzNA==" TargetMode="External" Type="http://schemas.openxmlformats.org/officeDocument/2006/relationships/hyperlink"/>
<Relationship Id="rId2394" Target="https://d1g2oudknjs8jf.cloudfront.net/prodpolweb/imgfiles/f2gc11miq14.JPG?ODgzNA==" TargetMode="External" Type="http://schemas.openxmlformats.org/officeDocument/2006/relationships/hyperlink"/>
<Relationship Id="rId2395" Target="https://d1s5m21q2l18ke.cloudfront.net/VISION360/Vision360.html?d=f2gc11miq14&amp;surl=https://d1s5m21q2l18ke.cloudfront.net/v360_mov_white/&amp;ODgzNA==" TargetMode="External" Type="http://schemas.openxmlformats.org/officeDocument/2006/relationships/hyperlink"/>
<Relationship Id="rId2396" Target="https://d1s5m21q2l18ke.cloudfront.net/VISION360/Vision360.html?d=f2gc11miq14&amp;surl=https://d1s5m21q2l18ke.cloudfront.net/v360_mov_black/&amp;ODgzNA==" TargetMode="External" Type="http://schemas.openxmlformats.org/officeDocument/2006/relationships/hyperlink"/>
<Relationship Id="rId2397" Target="https://d1s5m21q2l18ke.cloudfront.net/v360_mov/f2gc11miq14.HTML?ODgzNA==" TargetMode="External" Type="http://schemas.openxmlformats.org/officeDocument/2006/relationships/hyperlink"/>
<Relationship Id="rId2398" Target="https://d1s5m21q2l18ke.cloudfront.net/white_mov_video/f2gc11miq14.MP4?ODgzNA==" TargetMode="External" Type="http://schemas.openxmlformats.org/officeDocument/2006/relationships/hyperlink"/>
<Relationship Id="rId2399" Target="https://d1s5m21q2l18ke.cloudfront.net/plotting.html?f2gc11miq14" TargetMode="External" Type="http://schemas.openxmlformats.org/officeDocument/2006/relationships/hyperlink"/>
<Relationship Id="rId24" Target="https://d1g2oudknjs8jf.cloudfront.net/prodpolweb/asetimage/f6cb9plq10.JPG?ODgzNA==" TargetMode="External" Type="http://schemas.openxmlformats.org/officeDocument/2006/relationships/hyperlink"/>
<Relationship Id="rId240" Target="https://d1s5m21q2l18ke.cloudfront.net/VISION360/Vision360.html?d=l1hc9tkq135&amp;surl=https://d1s5m21q2l18ke.cloudfront.net/v360_mov_black/&amp;ODgzNA==" TargetMode="External" Type="http://schemas.openxmlformats.org/officeDocument/2006/relationships/hyperlink"/>
<Relationship Id="rId2400" Target="https://dyffw9lb8wur6.cloudfront.net/v360videos/f2gc11miq14.MP4?ODgzNA==" TargetMode="External" Type="http://schemas.openxmlformats.org/officeDocument/2006/relationships/hyperlink"/>
<Relationship Id="rId2401" Target="https://d1g2oudknjs8jf.cloudfront.net/prodpolweb/asetimage/f2gc11miq14.JPG?ODgzNA==" TargetMode="External" Type="http://schemas.openxmlformats.org/officeDocument/2006/relationships/hyperlink"/>
<Relationship Id="rId2402" Target="https://d1g2oudknjs8jf.cloudfront.net/prodpolweb/cert/GIAf10de7nnq11.PDF?ODgzNA==" TargetMode="External" Type="http://schemas.openxmlformats.org/officeDocument/2006/relationships/hyperlink"/>
<Relationship Id="rId2403" Target="https://d1g2oudknjs8jf.cloudfront.net/prodpolweb/imgfiles/f10de7nnq11.JPG?ODgzNA==" TargetMode="External" Type="http://schemas.openxmlformats.org/officeDocument/2006/relationships/hyperlink"/>
<Relationship Id="rId2404" Target="https://d1s5m21q2l18ke.cloudfront.net/VISION360/Vision360.html?d=f10de7nnq11&amp;surl=https://d1s5m21q2l18ke.cloudfront.net/v360_mov_white/&amp;ODgzNA==" TargetMode="External" Type="http://schemas.openxmlformats.org/officeDocument/2006/relationships/hyperlink"/>
<Relationship Id="rId2405" Target="https://d1s5m21q2l18ke.cloudfront.net/VISION360/Vision360.html?d=f10de7nnq11&amp;surl=https://d1s5m21q2l18ke.cloudfront.net/v360_mov_black/&amp;ODgzNA==" TargetMode="External" Type="http://schemas.openxmlformats.org/officeDocument/2006/relationships/hyperlink"/>
<Relationship Id="rId2406" Target="https://d1s5m21q2l18ke.cloudfront.net/v360_mov/f10de7nnq11.HTML?ODgzNA==" TargetMode="External" Type="http://schemas.openxmlformats.org/officeDocument/2006/relationships/hyperlink"/>
<Relationship Id="rId2407" Target="https://d1s5m21q2l18ke.cloudfront.net/white_mov_video/f10de7nnq11.MP4?ODgzNA==" TargetMode="External" Type="http://schemas.openxmlformats.org/officeDocument/2006/relationships/hyperlink"/>
<Relationship Id="rId2408" Target="https://d1s5m21q2l18ke.cloudfront.net/plotting.html?f10de7nnq11" TargetMode="External" Type="http://schemas.openxmlformats.org/officeDocument/2006/relationships/hyperlink"/>
<Relationship Id="rId2409" Target="https://d1g2oudknjs8jf.cloudfront.net/prodpolweb/fl_img/f10de7nnq11.JPG?ODgzNA==" TargetMode="External" Type="http://schemas.openxmlformats.org/officeDocument/2006/relationships/hyperlink"/>
<Relationship Id="rId241" Target="https://d1s5m21q2l18ke.cloudfront.net/v360_mov/l1hc9tkq135.HTML?ODgzNA==" TargetMode="External" Type="http://schemas.openxmlformats.org/officeDocument/2006/relationships/hyperlink"/>
<Relationship Id="rId2410" Target="https://dyffw9lb8wur6.cloudfront.net/v360videos/f10de7nnq11.MP4?ODgzNA==" TargetMode="External" Type="http://schemas.openxmlformats.org/officeDocument/2006/relationships/hyperlink"/>
<Relationship Id="rId2411" Target="https://d1g2oudknjs8jf.cloudfront.net/prodpolweb/asetimage/f10de7nnq11.JPG?ODgzNA==" TargetMode="External" Type="http://schemas.openxmlformats.org/officeDocument/2006/relationships/hyperlink"/>
<Relationship Id="rId2412" Target="https://d1g2oudknjs8jf.cloudfront.net/prodpolweb/cert/GIAf7gb11sjq14.PDF?ODgzNA==" TargetMode="External" Type="http://schemas.openxmlformats.org/officeDocument/2006/relationships/hyperlink"/>
<Relationship Id="rId2413" Target="https://d1g2oudknjs8jf.cloudfront.net/prodpolweb/imgfiles/f7gb11sjq14.JPG?ODgzNA==" TargetMode="External" Type="http://schemas.openxmlformats.org/officeDocument/2006/relationships/hyperlink"/>
<Relationship Id="rId2414" Target="https://d1s5m21q2l18ke.cloudfront.net/VISION360/Vision360.html?d=f7gb11sjq14&amp;surl=https://d1s5m21q2l18ke.cloudfront.net/v360_mov_white/&amp;ODgzNA==" TargetMode="External" Type="http://schemas.openxmlformats.org/officeDocument/2006/relationships/hyperlink"/>
<Relationship Id="rId2415" Target="https://d1s5m21q2l18ke.cloudfront.net/VISION360/Vision360.html?d=f7gb11sjq14&amp;surl=https://d1s5m21q2l18ke.cloudfront.net/v360_mov_black/&amp;ODgzNA==" TargetMode="External" Type="http://schemas.openxmlformats.org/officeDocument/2006/relationships/hyperlink"/>
<Relationship Id="rId2416" Target="https://d1s5m21q2l18ke.cloudfront.net/v360_mov/f7gb11sjq14.HTML?ODgzNA==" TargetMode="External" Type="http://schemas.openxmlformats.org/officeDocument/2006/relationships/hyperlink"/>
<Relationship Id="rId2417" Target="https://d1s5m21q2l18ke.cloudfront.net/white_mov_video/f7gb11sjq14.MP4?ODgzNA==" TargetMode="External" Type="http://schemas.openxmlformats.org/officeDocument/2006/relationships/hyperlink"/>
<Relationship Id="rId2418" Target="https://d1s5m21q2l18ke.cloudfront.net/plotting.html?f7gb11sjq14" TargetMode="External" Type="http://schemas.openxmlformats.org/officeDocument/2006/relationships/hyperlink"/>
<Relationship Id="rId2419" Target="https://dyffw9lb8wur6.cloudfront.net/v360videos/f7gb11sjq14.MP4?ODgzNA==" TargetMode="External" Type="http://schemas.openxmlformats.org/officeDocument/2006/relationships/hyperlink"/>
<Relationship Id="rId242" Target="https://d1s5m21q2l18ke.cloudfront.net/white_mov_video/l1hc9tkq135.MP4?ODgzNA==" TargetMode="External" Type="http://schemas.openxmlformats.org/officeDocument/2006/relationships/hyperlink"/>
<Relationship Id="rId2420" Target="https://d1g2oudknjs8jf.cloudfront.net/prodpolweb/asetimage/f7gb11sjq14.JPG?ODgzNA==" TargetMode="External" Type="http://schemas.openxmlformats.org/officeDocument/2006/relationships/hyperlink"/>
<Relationship Id="rId2421" Target="https://d1g2oudknjs8jf.cloudfront.net/prodpolweb/cert/GIAj7fb11pmq115.PDF?ODgzNA==" TargetMode="External" Type="http://schemas.openxmlformats.org/officeDocument/2006/relationships/hyperlink"/>
<Relationship Id="rId2422" Target="https://d1g2oudknjs8jf.cloudfront.net/prodpolweb/imgfiles/j7fb11pmq115.JPG?ODgzNA==" TargetMode="External" Type="http://schemas.openxmlformats.org/officeDocument/2006/relationships/hyperlink"/>
<Relationship Id="rId2423" Target="https://d1s5m21q2l18ke.cloudfront.net/VISION360/Vision360.html?d=j7fb11pmq115&amp;surl=https://d1s5m21q2l18ke.cloudfront.net/v360_mov_white/&amp;ODgzNA==" TargetMode="External" Type="http://schemas.openxmlformats.org/officeDocument/2006/relationships/hyperlink"/>
<Relationship Id="rId2424" Target="https://d1s5m21q2l18ke.cloudfront.net/VISION360/Vision360.html?d=j7fb11pmq115&amp;surl=https://d1s5m21q2l18ke.cloudfront.net/v360_mov_black/&amp;ODgzNA==" TargetMode="External" Type="http://schemas.openxmlformats.org/officeDocument/2006/relationships/hyperlink"/>
<Relationship Id="rId2425" Target="https://d1s5m21q2l18ke.cloudfront.net/v360_mov/j7fb11pmq115.HTML?ODgzNA==" TargetMode="External" Type="http://schemas.openxmlformats.org/officeDocument/2006/relationships/hyperlink"/>
<Relationship Id="rId2426" Target="https://d1s5m21q2l18ke.cloudfront.net/white_mov_video/j7fb11pmq115.MP4?ODgzNA==" TargetMode="External" Type="http://schemas.openxmlformats.org/officeDocument/2006/relationships/hyperlink"/>
<Relationship Id="rId2427" Target="https://d1s5m21q2l18ke.cloudfront.net/plotting.html?j7fb11pmq115" TargetMode="External" Type="http://schemas.openxmlformats.org/officeDocument/2006/relationships/hyperlink"/>
<Relationship Id="rId2428" Target="https://dyffw9lb8wur6.cloudfront.net/v360videos/j7fb11pmq115.MP4?ODgzNA==" TargetMode="External" Type="http://schemas.openxmlformats.org/officeDocument/2006/relationships/hyperlink"/>
<Relationship Id="rId2429" Target="https://d1g2oudknjs8jf.cloudfront.net/prodpolweb/asetimage/j7fb11pmq115.JPG?ODgzNA==" TargetMode="External" Type="http://schemas.openxmlformats.org/officeDocument/2006/relationships/hyperlink"/>
<Relationship Id="rId243" Target="https://d1s5m21q2l18ke.cloudfront.net/plotting.html?l1hc9tkq135" TargetMode="External" Type="http://schemas.openxmlformats.org/officeDocument/2006/relationships/hyperlink"/>
<Relationship Id="rId2430" Target="https://d1g2oudknjs8jf.cloudfront.net/prodpolweb/cert/GIAf10fb3knq13.PDF?ODgzNA==" TargetMode="External" Type="http://schemas.openxmlformats.org/officeDocument/2006/relationships/hyperlink"/>
<Relationship Id="rId2431" Target="https://d1g2oudknjs8jf.cloudfront.net/prodpolweb/imgfiles/f10fb3knq13.JPG?ODgzNA==" TargetMode="External" Type="http://schemas.openxmlformats.org/officeDocument/2006/relationships/hyperlink"/>
<Relationship Id="rId2432" Target="https://d1s5m21q2l18ke.cloudfront.net/VISION360/Vision360.html?d=f10fb3knq13&amp;surl=https://d1s5m21q2l18ke.cloudfront.net/v360_mov_white/&amp;ODgzNA==" TargetMode="External" Type="http://schemas.openxmlformats.org/officeDocument/2006/relationships/hyperlink"/>
<Relationship Id="rId2433" Target="https://d1s5m21q2l18ke.cloudfront.net/VISION360/Vision360.html?d=f10fb3knq13&amp;surl=https://d1s5m21q2l18ke.cloudfront.net/v360_mov_black/&amp;ODgzNA==" TargetMode="External" Type="http://schemas.openxmlformats.org/officeDocument/2006/relationships/hyperlink"/>
<Relationship Id="rId2434" Target="https://d1s5m21q2l18ke.cloudfront.net/v360_mov/f10fb3knq13.HTML?ODgzNA==" TargetMode="External" Type="http://schemas.openxmlformats.org/officeDocument/2006/relationships/hyperlink"/>
<Relationship Id="rId2435" Target="https://d1s5m21q2l18ke.cloudfront.net/white_mov_video/f10fb3knq13.MP4?ODgzNA==" TargetMode="External" Type="http://schemas.openxmlformats.org/officeDocument/2006/relationships/hyperlink"/>
<Relationship Id="rId2436" Target="https://d1s5m21q2l18ke.cloudfront.net/plotting.html?f10fb3knq13" TargetMode="External" Type="http://schemas.openxmlformats.org/officeDocument/2006/relationships/hyperlink"/>
<Relationship Id="rId2437" Target="https://dyffw9lb8wur6.cloudfront.net/v360videos/f10fb3knq13.MP4?ODgzNA==" TargetMode="External" Type="http://schemas.openxmlformats.org/officeDocument/2006/relationships/hyperlink"/>
<Relationship Id="rId2438" Target="https://d1g2oudknjs8jf.cloudfront.net/prodpolweb/asetimage/f10fb3knq13.JPG?ODgzNA==" TargetMode="External" Type="http://schemas.openxmlformats.org/officeDocument/2006/relationships/hyperlink"/>
<Relationship Id="rId2439" Target="https://d1g2oudknjs8jf.cloudfront.net/prodpolweb/cert/GIAh5kc11miq124.PDF?ODgzNA==" TargetMode="External" Type="http://schemas.openxmlformats.org/officeDocument/2006/relationships/hyperlink"/>
<Relationship Id="rId244" Target="https://dyffw9lb8wur6.cloudfront.net/v360videos/l1hc9tkq135.MP4?ODgzNA==" TargetMode="External" Type="http://schemas.openxmlformats.org/officeDocument/2006/relationships/hyperlink"/>
<Relationship Id="rId2440" Target="https://d1g2oudknjs8jf.cloudfront.net/prodpolweb/imgfiles/h5kc11miq124.JPG?ODgzNA==" TargetMode="External" Type="http://schemas.openxmlformats.org/officeDocument/2006/relationships/hyperlink"/>
<Relationship Id="rId2441" Target="https://d1s5m21q2l18ke.cloudfront.net/VISION360/Vision360.html?d=h5kc11miq124&amp;surl=https://d1s5m21q2l18ke.cloudfront.net/v360_mov_white/&amp;ODgzNA==" TargetMode="External" Type="http://schemas.openxmlformats.org/officeDocument/2006/relationships/hyperlink"/>
<Relationship Id="rId2442" Target="https://d1s5m21q2l18ke.cloudfront.net/VISION360/Vision360.html?d=h5kc11miq124&amp;surl=https://d1s5m21q2l18ke.cloudfront.net/v360_mov_black/&amp;ODgzNA==" TargetMode="External" Type="http://schemas.openxmlformats.org/officeDocument/2006/relationships/hyperlink"/>
<Relationship Id="rId2443" Target="https://d1s5m21q2l18ke.cloudfront.net/v360_mov/h5kc11miq124.HTML?ODgzNA==" TargetMode="External" Type="http://schemas.openxmlformats.org/officeDocument/2006/relationships/hyperlink"/>
<Relationship Id="rId2444" Target="https://d1s5m21q2l18ke.cloudfront.net/white_mov_video/h5kc11miq124.MP4?ODgzNA==" TargetMode="External" Type="http://schemas.openxmlformats.org/officeDocument/2006/relationships/hyperlink"/>
<Relationship Id="rId2445" Target="https://d1s5m21q2l18ke.cloudfront.net/plotting.html?h5kc11miq124" TargetMode="External" Type="http://schemas.openxmlformats.org/officeDocument/2006/relationships/hyperlink"/>
<Relationship Id="rId2446" Target="https://dyffw9lb8wur6.cloudfront.net/v360videos/h5kc11miq124.MP4?ODgzNA==" TargetMode="External" Type="http://schemas.openxmlformats.org/officeDocument/2006/relationships/hyperlink"/>
<Relationship Id="rId2447" Target="https://d1g2oudknjs8jf.cloudfront.net/prodpolweb/asetimage/h5kc11miq124.JPG?ODgzNA==" TargetMode="External" Type="http://schemas.openxmlformats.org/officeDocument/2006/relationships/hyperlink"/>
<Relationship Id="rId2448" Target="https://d1g2oudknjs8jf.cloudfront.net/prodpolweb/cert/GIAh2hd11miq115.PDF?ODgzNA==" TargetMode="External" Type="http://schemas.openxmlformats.org/officeDocument/2006/relationships/hyperlink"/>
<Relationship Id="rId2449" Target="https://d1g2oudknjs8jf.cloudfront.net/prodpolweb/imgfiles/h2hd11miq115.JPG?ODgzNA==" TargetMode="External" Type="http://schemas.openxmlformats.org/officeDocument/2006/relationships/hyperlink"/>
<Relationship Id="rId245" Target="https://d1g2oudknjs8jf.cloudfront.net/prodpolweb/asetimage/l1hc9tkq135.JPG?ODgzNA==" TargetMode="External" Type="http://schemas.openxmlformats.org/officeDocument/2006/relationships/hyperlink"/>
<Relationship Id="rId2450" Target="https://d1s5m21q2l18ke.cloudfront.net/VISION360/Vision360.html?d=h2hd11miq115&amp;surl=https://d1s5m21q2l18ke.cloudfront.net/v360_mov_white/&amp;ODgzNA==" TargetMode="External" Type="http://schemas.openxmlformats.org/officeDocument/2006/relationships/hyperlink"/>
<Relationship Id="rId2451" Target="https://d1s5m21q2l18ke.cloudfront.net/VISION360/Vision360.html?d=h2hd11miq115&amp;surl=https://d1s5m21q2l18ke.cloudfront.net/v360_mov_black/&amp;ODgzNA==" TargetMode="External" Type="http://schemas.openxmlformats.org/officeDocument/2006/relationships/hyperlink"/>
<Relationship Id="rId2452" Target="https://d1s5m21q2l18ke.cloudfront.net/v360_mov/h2hd11miq115.HTML?ODgzNA==" TargetMode="External" Type="http://schemas.openxmlformats.org/officeDocument/2006/relationships/hyperlink"/>
<Relationship Id="rId2453" Target="https://d1s5m21q2l18ke.cloudfront.net/white_mov_video/h2hd11miq115.MP4?ODgzNA==" TargetMode="External" Type="http://schemas.openxmlformats.org/officeDocument/2006/relationships/hyperlink"/>
<Relationship Id="rId2454" Target="https://d1s5m21q2l18ke.cloudfront.net/plotting.html?h2hd11miq115" TargetMode="External" Type="http://schemas.openxmlformats.org/officeDocument/2006/relationships/hyperlink"/>
<Relationship Id="rId2455" Target="https://d1g2oudknjs8jf.cloudfront.net/prodpolweb/fl_img/h2hd11miq115.JPG?ODgzNA==" TargetMode="External" Type="http://schemas.openxmlformats.org/officeDocument/2006/relationships/hyperlink"/>
<Relationship Id="rId2456" Target="https://dyffw9lb8wur6.cloudfront.net/v360videos/h2hd11miq115.MP4?ODgzNA==" TargetMode="External" Type="http://schemas.openxmlformats.org/officeDocument/2006/relationships/hyperlink"/>
<Relationship Id="rId2457" Target="https://d1g2oudknjs8jf.cloudfront.net/prodpolweb/asetimage/h2hd11miq115.JPG?ODgzNA==" TargetMode="External" Type="http://schemas.openxmlformats.org/officeDocument/2006/relationships/hyperlink"/>
<Relationship Id="rId2458" Target="https://d1g2oudknjs8jf.cloudfront.net/prodpolweb/cert/GIAh7je7nnq121.PDF?ODgzNA==" TargetMode="External" Type="http://schemas.openxmlformats.org/officeDocument/2006/relationships/hyperlink"/>
<Relationship Id="rId2459" Target="https://d1g2oudknjs8jf.cloudfront.net/prodpolweb/imgfiles/h7je7nnq121.JPG?ODgzNA==" TargetMode="External" Type="http://schemas.openxmlformats.org/officeDocument/2006/relationships/hyperlink"/>
<Relationship Id="rId246" Target="https://d1g2oudknjs8jf.cloudfront.net/prodpolweb/cert/GIAj2db3sjq15.PDF?ODgzNA==" TargetMode="External" Type="http://schemas.openxmlformats.org/officeDocument/2006/relationships/hyperlink"/>
<Relationship Id="rId2460" Target="https://d1s5m21q2l18ke.cloudfront.net/VISION360/Vision360.html?d=h7je7nnq121&amp;surl=https://d1s5m21q2l18ke.cloudfront.net/v360_mov_white/&amp;ODgzNA==" TargetMode="External" Type="http://schemas.openxmlformats.org/officeDocument/2006/relationships/hyperlink"/>
<Relationship Id="rId2461" Target="https://d1s5m21q2l18ke.cloudfront.net/VISION360/Vision360.html?d=h7je7nnq121&amp;surl=https://d1s5m21q2l18ke.cloudfront.net/v360_mov_black/&amp;ODgzNA==" TargetMode="External" Type="http://schemas.openxmlformats.org/officeDocument/2006/relationships/hyperlink"/>
<Relationship Id="rId2462" Target="https://d1s5m21q2l18ke.cloudfront.net/v360_mov/h7je7nnq121.HTML?ODgzNA==" TargetMode="External" Type="http://schemas.openxmlformats.org/officeDocument/2006/relationships/hyperlink"/>
<Relationship Id="rId2463" Target="https://d1s5m21q2l18ke.cloudfront.net/white_mov_video/h7je7nnq121.MP4?ODgzNA==" TargetMode="External" Type="http://schemas.openxmlformats.org/officeDocument/2006/relationships/hyperlink"/>
<Relationship Id="rId2464" Target="https://d1s5m21q2l18ke.cloudfront.net/plotting.html?h7je7nnq121" TargetMode="External" Type="http://schemas.openxmlformats.org/officeDocument/2006/relationships/hyperlink"/>
<Relationship Id="rId2465" Target="https://d1g2oudknjs8jf.cloudfront.net/prodpolweb/fl_img/h7je7nnq121.JPG?ODgzNA==" TargetMode="External" Type="http://schemas.openxmlformats.org/officeDocument/2006/relationships/hyperlink"/>
<Relationship Id="rId2466" Target="https://dyffw9lb8wur6.cloudfront.net/v360videos/h7je7nnq121.MP4?ODgzNA==" TargetMode="External" Type="http://schemas.openxmlformats.org/officeDocument/2006/relationships/hyperlink"/>
<Relationship Id="rId2467" Target="https://d1g2oudknjs8jf.cloudfront.net/prodpolweb/asetimage/h7je7nnq121.JPG?ODgzNA==" TargetMode="External" Type="http://schemas.openxmlformats.org/officeDocument/2006/relationships/hyperlink"/>
<Relationship Id="rId2468" Target="https://d1g2oudknjs8jf.cloudfront.net/prodpolweb/cert/GIAh4cb7loq10.PDF?ODgzNA==" TargetMode="External" Type="http://schemas.openxmlformats.org/officeDocument/2006/relationships/hyperlink"/>
<Relationship Id="rId2469" Target="https://d1g2oudknjs8jf.cloudfront.net/prodpolweb/imgfiles/h4cb7loq10.JPG?ODgzNA==" TargetMode="External" Type="http://schemas.openxmlformats.org/officeDocument/2006/relationships/hyperlink"/>
<Relationship Id="rId247" Target="https://d1g2oudknjs8jf.cloudfront.net/prodpolweb/imgfiles/j2db3sjq15.JPG?ODgzNA==" TargetMode="External" Type="http://schemas.openxmlformats.org/officeDocument/2006/relationships/hyperlink"/>
<Relationship Id="rId2470" Target="https://d1s5m21q2l18ke.cloudfront.net/VISION360/Vision360.html?d=h4cb7loq10&amp;surl=https://d1s5m21q2l18ke.cloudfront.net/v360_mov_white/&amp;ODgzNA==" TargetMode="External" Type="http://schemas.openxmlformats.org/officeDocument/2006/relationships/hyperlink"/>
<Relationship Id="rId2471" Target="https://d1s5m21q2l18ke.cloudfront.net/VISION360/Vision360.html?d=h4cb7loq10&amp;surl=https://d1s5m21q2l18ke.cloudfront.net/v360_mov_black/&amp;ODgzNA==" TargetMode="External" Type="http://schemas.openxmlformats.org/officeDocument/2006/relationships/hyperlink"/>
<Relationship Id="rId2472" Target="https://d1s5m21q2l18ke.cloudfront.net/v360_mov/h4cb7loq10.HTML?ODgzNA==" TargetMode="External" Type="http://schemas.openxmlformats.org/officeDocument/2006/relationships/hyperlink"/>
<Relationship Id="rId2473" Target="https://d1s5m21q2l18ke.cloudfront.net/white_mov_video/h4cb7loq10.MP4?ODgzNA==" TargetMode="External" Type="http://schemas.openxmlformats.org/officeDocument/2006/relationships/hyperlink"/>
<Relationship Id="rId2474" Target="https://d1s5m21q2l18ke.cloudfront.net/plotting.html?h4cb7loq10" TargetMode="External" Type="http://schemas.openxmlformats.org/officeDocument/2006/relationships/hyperlink"/>
<Relationship Id="rId2475" Target="https://d1g2oudknjs8jf.cloudfront.net/prodpolweb/fl_img/h4cb7loq10.JPG?ODgzNA==" TargetMode="External" Type="http://schemas.openxmlformats.org/officeDocument/2006/relationships/hyperlink"/>
<Relationship Id="rId2476" Target="https://dyffw9lb8wur6.cloudfront.net/v360videos/h4cb7loq10.MP4?ODgzNA==" TargetMode="External" Type="http://schemas.openxmlformats.org/officeDocument/2006/relationships/hyperlink"/>
<Relationship Id="rId2477" Target="https://d1g2oudknjs8jf.cloudfront.net/prodpolweb/asetimage/h4cb7loq10.JPG?ODgzNA==" TargetMode="External" Type="http://schemas.openxmlformats.org/officeDocument/2006/relationships/hyperlink"/>
<Relationship Id="rId2478" Target="https://d1g2oudknjs8jf.cloudfront.net/prodpolweb/cert/GIAn1eb9qop118.PDF?ODgzNA==" TargetMode="External" Type="http://schemas.openxmlformats.org/officeDocument/2006/relationships/hyperlink"/>
<Relationship Id="rId2479" Target="https://d1g2oudknjs8jf.cloudfront.net/prodpolweb/imgfiles/n1eb9qop118.JPG?ODgzNA==" TargetMode="External" Type="http://schemas.openxmlformats.org/officeDocument/2006/relationships/hyperlink"/>
<Relationship Id="rId248" Target="https://d1g2oudknjs8jf.cloudfront.net/prodpolweb/voh_movie/front/j2db3sjq15.MP4?ODgzNA==" TargetMode="External" Type="http://schemas.openxmlformats.org/officeDocument/2006/relationships/hyperlink"/>
<Relationship Id="rId2480" Target="https://d1s5m21q2l18ke.cloudfront.net/VISION360/Vision360.html?d=n1eb9qop118&amp;surl=https://d1s5m21q2l18ke.cloudfront.net/v360_mov_white/&amp;ODgzNA==" TargetMode="External" Type="http://schemas.openxmlformats.org/officeDocument/2006/relationships/hyperlink"/>
<Relationship Id="rId2481" Target="https://d1s5m21q2l18ke.cloudfront.net/VISION360/Vision360.html?d=n1eb9qop118&amp;surl=https://d1s5m21q2l18ke.cloudfront.net/v360_mov_black/&amp;ODgzNA==" TargetMode="External" Type="http://schemas.openxmlformats.org/officeDocument/2006/relationships/hyperlink"/>
<Relationship Id="rId2482" Target="https://d1s5m21q2l18ke.cloudfront.net/v360_mov/n1eb9qop118.HTML?ODgzNA==" TargetMode="External" Type="http://schemas.openxmlformats.org/officeDocument/2006/relationships/hyperlink"/>
<Relationship Id="rId2483" Target="https://d1s5m21q2l18ke.cloudfront.net/white_mov_video/n1eb9qop118.MP4?ODgzNA==" TargetMode="External" Type="http://schemas.openxmlformats.org/officeDocument/2006/relationships/hyperlink"/>
<Relationship Id="rId2484" Target="https://d1s5m21q2l18ke.cloudfront.net/plotting.html?n1eb9qop118" TargetMode="External" Type="http://schemas.openxmlformats.org/officeDocument/2006/relationships/hyperlink"/>
<Relationship Id="rId2485" Target="https://dyffw9lb8wur6.cloudfront.net/v360videos/n1eb9qop118.MP4?ODgzNA==" TargetMode="External" Type="http://schemas.openxmlformats.org/officeDocument/2006/relationships/hyperlink"/>
<Relationship Id="rId2486" Target="https://d1g2oudknjs8jf.cloudfront.net/prodpolweb/asetimage/n1eb9qop118.JPG?ODgzNA==" TargetMode="External" Type="http://schemas.openxmlformats.org/officeDocument/2006/relationships/hyperlink"/>
<Relationship Id="rId2487" Target="https://d1g2oudknjs8jf.cloudfront.net/prodpolweb/cert/GIAn9hc11riq145.PDF?ODgzNA==" TargetMode="External" Type="http://schemas.openxmlformats.org/officeDocument/2006/relationships/hyperlink"/>
<Relationship Id="rId2488" Target="https://d1g2oudknjs8jf.cloudfront.net/prodpolweb/imgfiles/n9hc11riq145.JPG?ODgzNA==" TargetMode="External" Type="http://schemas.openxmlformats.org/officeDocument/2006/relationships/hyperlink"/>
<Relationship Id="rId2489" Target="https://d1s5m21q2l18ke.cloudfront.net/VISION360/Vision360.html?d=n9hc11riq145&amp;surl=https://d1s5m21q2l18ke.cloudfront.net/v360_mov_white/&amp;ODgzNA==" TargetMode="External" Type="http://schemas.openxmlformats.org/officeDocument/2006/relationships/hyperlink"/>
<Relationship Id="rId249" Target="https://d1g2oudknjs8jf.cloudfront.net/prodpolweb/voh_movie/back/j2db3sjq15.MP4?ODgzNA==" TargetMode="External" Type="http://schemas.openxmlformats.org/officeDocument/2006/relationships/hyperlink"/>
<Relationship Id="rId2490" Target="https://d1s5m21q2l18ke.cloudfront.net/VISION360/Vision360.html?d=n9hc11riq145&amp;surl=https://d1s5m21q2l18ke.cloudfront.net/v360_mov_black/&amp;ODgzNA==" TargetMode="External" Type="http://schemas.openxmlformats.org/officeDocument/2006/relationships/hyperlink"/>
<Relationship Id="rId2491" Target="https://d1s5m21q2l18ke.cloudfront.net/v360_mov/n9hc11riq145.HTML?ODgzNA==" TargetMode="External" Type="http://schemas.openxmlformats.org/officeDocument/2006/relationships/hyperlink"/>
<Relationship Id="rId2492" Target="https://d1s5m21q2l18ke.cloudfront.net/white_mov_video/n9hc11riq145.MP4?ODgzNA==" TargetMode="External" Type="http://schemas.openxmlformats.org/officeDocument/2006/relationships/hyperlink"/>
<Relationship Id="rId2493" Target="https://d1s5m21q2l18ke.cloudfront.net/plotting.html?n9hc11riq145" TargetMode="External" Type="http://schemas.openxmlformats.org/officeDocument/2006/relationships/hyperlink"/>
<Relationship Id="rId2494" Target="https://dyffw9lb8wur6.cloudfront.net/v360videos/n9hc11riq145.MP4?ODgzNA==" TargetMode="External" Type="http://schemas.openxmlformats.org/officeDocument/2006/relationships/hyperlink"/>
<Relationship Id="rId2495" Target="https://d1g2oudknjs8jf.cloudfront.net/prodpolweb/asetimage/n9hc11riq145.JPG?ODgzNA==" TargetMode="External" Type="http://schemas.openxmlformats.org/officeDocument/2006/relationships/hyperlink"/>
<Relationship Id="rId25" Target="https://d1g2oudknjs8jf.cloudfront.net/prodpolweb/cert/GIAj6eb3pmq110.PDF?ODgzNA==" TargetMode="External" Type="http://schemas.openxmlformats.org/officeDocument/2006/relationships/hyperlink"/>
<Relationship Id="rId250" Target="https://d1g2oudknjs8jf.cloudfront.net/prodpolweb/voh_movie/tweezer/j2db3sjq15.MP4?ODgzNA==" TargetMode="External" Type="http://schemas.openxmlformats.org/officeDocument/2006/relationships/hyperlink"/>
<Relationship Id="rId251" Target="https://d1s5m21q2l18ke.cloudfront.net/VISION360/Vision360.html?d=j2db3sjq15&amp;surl=https://d1s5m21q2l18ke.cloudfront.net/v360_mov_white/&amp;ODgzNA==" TargetMode="External" Type="http://schemas.openxmlformats.org/officeDocument/2006/relationships/hyperlink"/>
<Relationship Id="rId252" Target="https://d1s5m21q2l18ke.cloudfront.net/VISION360/Vision360.html?d=j2db3sjq15&amp;surl=https://d1s5m21q2l18ke.cloudfront.net/v360_mov_black/&amp;ODgzNA==" TargetMode="External" Type="http://schemas.openxmlformats.org/officeDocument/2006/relationships/hyperlink"/>
<Relationship Id="rId253" Target="https://d1s5m21q2l18ke.cloudfront.net/v360_mov/j2db3sjq15.HTML?ODgzNA==" TargetMode="External" Type="http://schemas.openxmlformats.org/officeDocument/2006/relationships/hyperlink"/>
<Relationship Id="rId254" Target="https://d1s5m21q2l18ke.cloudfront.net/white_mov_video/j2db3sjq15.MP4?ODgzNA==" TargetMode="External" Type="http://schemas.openxmlformats.org/officeDocument/2006/relationships/hyperlink"/>
<Relationship Id="rId255" Target="https://d1s5m21q2l18ke.cloudfront.net/plotting.html?j2db3sjq15" TargetMode="External" Type="http://schemas.openxmlformats.org/officeDocument/2006/relationships/hyperlink"/>
<Relationship Id="rId256" Target="https://dyffw9lb8wur6.cloudfront.net/v360videos/j2db3sjq15.MP4?ODgzNA==" TargetMode="External" Type="http://schemas.openxmlformats.org/officeDocument/2006/relationships/hyperlink"/>
<Relationship Id="rId257" Target="https://d1g2oudknjs8jf.cloudfront.net/prodpolweb/asetimage/j2db3sjq15.JPG?ODgzNA==" TargetMode="External" Type="http://schemas.openxmlformats.org/officeDocument/2006/relationships/hyperlink"/>
<Relationship Id="rId258" Target="https://d1g2oudknjs8jf.cloudfront.net/prodpolweb/cert/GIAf5cb9onq10.PDF?ODgzNA==" TargetMode="External" Type="http://schemas.openxmlformats.org/officeDocument/2006/relationships/hyperlink"/>
<Relationship Id="rId259" Target="https://d1g2oudknjs8jf.cloudfront.net/prodpolweb/imgfiles/f5cb9onq10.JPG?ODgzNA==" TargetMode="External" Type="http://schemas.openxmlformats.org/officeDocument/2006/relationships/hyperlink"/>
<Relationship Id="rId26" Target="https://d1g2oudknjs8jf.cloudfront.net/prodpolweb/imgfiles/j6eb3pmq110.JPG?ODgzNA==" TargetMode="External" Type="http://schemas.openxmlformats.org/officeDocument/2006/relationships/hyperlink"/>
<Relationship Id="rId260" Target="https://d1g2oudknjs8jf.cloudfront.net/prodpolweb/voh_movie/front/f5cb9onq10.MP4?ODgzNA==" TargetMode="External" Type="http://schemas.openxmlformats.org/officeDocument/2006/relationships/hyperlink"/>
<Relationship Id="rId261" Target="https://d1g2oudknjs8jf.cloudfront.net/prodpolweb/voh_movie/back/f5cb9onq10.MP4?ODgzNA==" TargetMode="External" Type="http://schemas.openxmlformats.org/officeDocument/2006/relationships/hyperlink"/>
<Relationship Id="rId262" Target="https://d1g2oudknjs8jf.cloudfront.net/prodpolweb/voh_movie/tweezer/f5cb9onq10.MP4?ODgzNA==" TargetMode="External" Type="http://schemas.openxmlformats.org/officeDocument/2006/relationships/hyperlink"/>
<Relationship Id="rId263" Target="https://d1s5m21q2l18ke.cloudfront.net/VISION360/Vision360.html?d=f5cb9onq10&amp;surl=https://d1s5m21q2l18ke.cloudfront.net/v360_mov_white/&amp;ODgzNA==" TargetMode="External" Type="http://schemas.openxmlformats.org/officeDocument/2006/relationships/hyperlink"/>
<Relationship Id="rId264" Target="https://d1s5m21q2l18ke.cloudfront.net/VISION360/Vision360.html?d=f5cb9onq10&amp;surl=https://d1s5m21q2l18ke.cloudfront.net/v360_mov_black/&amp;ODgzNA==" TargetMode="External" Type="http://schemas.openxmlformats.org/officeDocument/2006/relationships/hyperlink"/>
<Relationship Id="rId265" Target="https://d1s5m21q2l18ke.cloudfront.net/v360_mov/f5cb9onq10.HTML?ODgzNA==" TargetMode="External" Type="http://schemas.openxmlformats.org/officeDocument/2006/relationships/hyperlink"/>
<Relationship Id="rId266" Target="https://d1s5m21q2l18ke.cloudfront.net/white_mov_video/f5cb9onq10.MP4?ODgzNA==" TargetMode="External" Type="http://schemas.openxmlformats.org/officeDocument/2006/relationships/hyperlink"/>
<Relationship Id="rId267" Target="https://d1s5m21q2l18ke.cloudfront.net/plotting.html?f5cb9onq10" TargetMode="External" Type="http://schemas.openxmlformats.org/officeDocument/2006/relationships/hyperlink"/>
<Relationship Id="rId268" Target="https://d1g2oudknjs8jf.cloudfront.net/prodpolweb/fl_img/f5cb9onq10.JPG?ODgzNA==" TargetMode="External" Type="http://schemas.openxmlformats.org/officeDocument/2006/relationships/hyperlink"/>
<Relationship Id="rId269" Target="https://dyffw9lb8wur6.cloudfront.net/v360videos/f5cb9onq10.MP4?ODgzNA==" TargetMode="External" Type="http://schemas.openxmlformats.org/officeDocument/2006/relationships/hyperlink"/>
<Relationship Id="rId27" Target="https://d1g2oudknjs8jf.cloudfront.net/prodpolweb/voh_movie/front/j6eb3pmq110.MP4?ODgzNA==" TargetMode="External" Type="http://schemas.openxmlformats.org/officeDocument/2006/relationships/hyperlink"/>
<Relationship Id="rId270" Target="https://d1g2oudknjs8jf.cloudfront.net/prodpolweb/asetimage/f5cb9onq10.JPG?ODgzNA==" TargetMode="External" Type="http://schemas.openxmlformats.org/officeDocument/2006/relationships/hyperlink"/>
<Relationship Id="rId271" Target="https://d1g2oudknjs8jf.cloudfront.net/prodpolweb/cert/GIAj5fc9tkq115.PDF?ODgzNA==" TargetMode="External" Type="http://schemas.openxmlformats.org/officeDocument/2006/relationships/hyperlink"/>
<Relationship Id="rId272" Target="https://d1g2oudknjs8jf.cloudfront.net/prodpolweb/imgfiles/j5fc9tkq115.JPG?ODgzNA==" TargetMode="External" Type="http://schemas.openxmlformats.org/officeDocument/2006/relationships/hyperlink"/>
<Relationship Id="rId273" Target="https://d1g2oudknjs8jf.cloudfront.net/prodpolweb/voh_movie/front/j5fc9tkq115.MP4?ODgzNA==" TargetMode="External" Type="http://schemas.openxmlformats.org/officeDocument/2006/relationships/hyperlink"/>
<Relationship Id="rId274" Target="https://d1g2oudknjs8jf.cloudfront.net/prodpolweb/voh_movie/back/j5fc9tkq115.MP4?ODgzNA==" TargetMode="External" Type="http://schemas.openxmlformats.org/officeDocument/2006/relationships/hyperlink"/>
<Relationship Id="rId275" Target="https://d1g2oudknjs8jf.cloudfront.net/prodpolweb/voh_movie/tweezer/j5fc9tkq115.MP4?ODgzNA==" TargetMode="External" Type="http://schemas.openxmlformats.org/officeDocument/2006/relationships/hyperlink"/>
<Relationship Id="rId276" Target="https://d1s5m21q2l18ke.cloudfront.net/VISION360/Vision360.html?d=j5fc9tkq115&amp;surl=https://d1s5m21q2l18ke.cloudfront.net/v360_mov_white/&amp;ODgzNA==" TargetMode="External" Type="http://schemas.openxmlformats.org/officeDocument/2006/relationships/hyperlink"/>
<Relationship Id="rId277" Target="https://d1s5m21q2l18ke.cloudfront.net/VISION360/Vision360.html?d=j5fc9tkq115&amp;surl=https://d1s5m21q2l18ke.cloudfront.net/v360_mov_black/&amp;ODgzNA==" TargetMode="External" Type="http://schemas.openxmlformats.org/officeDocument/2006/relationships/hyperlink"/>
<Relationship Id="rId278" Target="https://d1s5m21q2l18ke.cloudfront.net/v360_mov/j5fc9tkq115.HTML?ODgzNA==" TargetMode="External" Type="http://schemas.openxmlformats.org/officeDocument/2006/relationships/hyperlink"/>
<Relationship Id="rId279" Target="https://d1s5m21q2l18ke.cloudfront.net/white_mov_video/j5fc9tkq115.MP4?ODgzNA==" TargetMode="External" Type="http://schemas.openxmlformats.org/officeDocument/2006/relationships/hyperlink"/>
<Relationship Id="rId28" Target="https://d1g2oudknjs8jf.cloudfront.net/prodpolweb/voh_movie/back/j6eb3pmq110.MP4?ODgzNA==" TargetMode="External" Type="http://schemas.openxmlformats.org/officeDocument/2006/relationships/hyperlink"/>
<Relationship Id="rId280" Target="https://d1s5m21q2l18ke.cloudfront.net/plotting.html?j5fc9tkq115" TargetMode="External" Type="http://schemas.openxmlformats.org/officeDocument/2006/relationships/hyperlink"/>
<Relationship Id="rId281" Target="https://d1g2oudknjs8jf.cloudfront.net/prodpolweb/fl_img/j5fc9tkq115.JPG?ODgzNA==" TargetMode="External" Type="http://schemas.openxmlformats.org/officeDocument/2006/relationships/hyperlink"/>
<Relationship Id="rId282" Target="https://dyffw9lb8wur6.cloudfront.net/v360videos/j5fc9tkq115.MP4?ODgzNA==" TargetMode="External" Type="http://schemas.openxmlformats.org/officeDocument/2006/relationships/hyperlink"/>
<Relationship Id="rId283" Target="https://d1g2oudknjs8jf.cloudfront.net/prodpolweb/asetimage/j5fc9tkq115.JPG?ODgzNA==" TargetMode="External" Type="http://schemas.openxmlformats.org/officeDocument/2006/relationships/hyperlink"/>
<Relationship Id="rId284" Target="https://d1g2oudknjs8jf.cloudfront.net/prodpolweb/cert/GIAl9cb9qlq10.PDF?ODgzNA==" TargetMode="External" Type="http://schemas.openxmlformats.org/officeDocument/2006/relationships/hyperlink"/>
<Relationship Id="rId285" Target="https://d1g2oudknjs8jf.cloudfront.net/prodpolweb/imgfiles/l9cb9qlq10.JPG?ODgzNA==" TargetMode="External" Type="http://schemas.openxmlformats.org/officeDocument/2006/relationships/hyperlink"/>
<Relationship Id="rId286" Target="https://d1g2oudknjs8jf.cloudfront.net/prodpolweb/voh_movie/front/l9cb9qlq10.MP4?ODgzNA==" TargetMode="External" Type="http://schemas.openxmlformats.org/officeDocument/2006/relationships/hyperlink"/>
<Relationship Id="rId287" Target="https://d1g2oudknjs8jf.cloudfront.net/prodpolweb/voh_movie/back/l9cb9qlq10.MP4?ODgzNA==" TargetMode="External" Type="http://schemas.openxmlformats.org/officeDocument/2006/relationships/hyperlink"/>
<Relationship Id="rId288" Target="https://d1g2oudknjs8jf.cloudfront.net/prodpolweb/voh_movie/tweezer/l9cb9qlq10.MP4?ODgzNA==" TargetMode="External" Type="http://schemas.openxmlformats.org/officeDocument/2006/relationships/hyperlink"/>
<Relationship Id="rId289" Target="https://d1s5m21q2l18ke.cloudfront.net/VISION360/Vision360.html?d=l9cb9qlq10&amp;surl=https://d1s5m21q2l18ke.cloudfront.net/v360_mov_white/&amp;ODgzNA==" TargetMode="External" Type="http://schemas.openxmlformats.org/officeDocument/2006/relationships/hyperlink"/>
<Relationship Id="rId29" Target="https://d1g2oudknjs8jf.cloudfront.net/prodpolweb/voh_movie/tweezer/j6eb3pmq110.MP4?ODgzNA==" TargetMode="External" Type="http://schemas.openxmlformats.org/officeDocument/2006/relationships/hyperlink"/>
<Relationship Id="rId290" Target="https://d1s5m21q2l18ke.cloudfront.net/VISION360/Vision360.html?d=l9cb9qlq10&amp;surl=https://d1s5m21q2l18ke.cloudfront.net/v360_mov_black/&amp;ODgzNA==" TargetMode="External" Type="http://schemas.openxmlformats.org/officeDocument/2006/relationships/hyperlink"/>
<Relationship Id="rId291" Target="https://d1s5m21q2l18ke.cloudfront.net/v360_mov/l9cb9qlq10.HTML?ODgzNA==" TargetMode="External" Type="http://schemas.openxmlformats.org/officeDocument/2006/relationships/hyperlink"/>
<Relationship Id="rId292" Target="https://d1s5m21q2l18ke.cloudfront.net/white_mov_video/l9cb9qlq10.MP4?ODgzNA==" TargetMode="External" Type="http://schemas.openxmlformats.org/officeDocument/2006/relationships/hyperlink"/>
<Relationship Id="rId293" Target="https://d1s5m21q2l18ke.cloudfront.net/plotting.html?l9cb9qlq10" TargetMode="External" Type="http://schemas.openxmlformats.org/officeDocument/2006/relationships/hyperlink"/>
<Relationship Id="rId294" Target="https://dyffw9lb8wur6.cloudfront.net/v360videos/l9cb9qlq10.MP4?ODgzNA==" TargetMode="External" Type="http://schemas.openxmlformats.org/officeDocument/2006/relationships/hyperlink"/>
<Relationship Id="rId295" Target="https://d1g2oudknjs8jf.cloudfront.net/prodpolweb/asetimage/l9cb9qlq10.JPG?ODgzNA==" TargetMode="External" Type="http://schemas.openxmlformats.org/officeDocument/2006/relationships/hyperlink"/>
<Relationship Id="rId296" Target="https://d1g2oudknjs8jf.cloudfront.net/prodpolweb/cert/GIAl6gb5klq128.PDF?ODgzNA==" TargetMode="External" Type="http://schemas.openxmlformats.org/officeDocument/2006/relationships/hyperlink"/>
<Relationship Id="rId297" Target="https://d1g2oudknjs8jf.cloudfront.net/prodpolweb/imgfiles/l6gb5klq128.JPG?ODgzNA==" TargetMode="External" Type="http://schemas.openxmlformats.org/officeDocument/2006/relationships/hyperlink"/>
<Relationship Id="rId298" Target="https://d1s5m21q2l18ke.cloudfront.net/VISION360/Vision360.html?d=l6gb5klq128&amp;surl=https://d1s5m21q2l18ke.cloudfront.net/v360_mov_white/&amp;ODgzNA==" TargetMode="External" Type="http://schemas.openxmlformats.org/officeDocument/2006/relationships/hyperlink"/>
<Relationship Id="rId299" Target="https://d1s5m21q2l18ke.cloudfront.net/VISION360/Vision360.html?d=l6gb5klq128&amp;surl=https://d1s5m21q2l18ke.cloudfront.net/v360_mov_black/&amp;ODgzNA==" TargetMode="External" Type="http://schemas.openxmlformats.org/officeDocument/2006/relationships/hyperlink"/>
<Relationship Id="rId3" Target="https://d1g2oudknjs8jf.cloudfront.net/prodpolweb/voh_movie/front/l10cb9tmp10.MP4?ODgzNA==" TargetMode="External" Type="http://schemas.openxmlformats.org/officeDocument/2006/relationships/hyperlink"/>
<Relationship Id="rId30" Target="https://d1s5m21q2l18ke.cloudfront.net/VISION360/Vision360.html?d=j6eb3pmq110&amp;surl=https://d1s5m21q2l18ke.cloudfront.net/v360_mov_white/&amp;ODgzNA==" TargetMode="External" Type="http://schemas.openxmlformats.org/officeDocument/2006/relationships/hyperlink"/>
<Relationship Id="rId300" Target="https://d1s5m21q2l18ke.cloudfront.net/v360_mov/l6gb5klq128.HTML?ODgzNA==" TargetMode="External" Type="http://schemas.openxmlformats.org/officeDocument/2006/relationships/hyperlink"/>
<Relationship Id="rId301" Target="https://d1s5m21q2l18ke.cloudfront.net/white_mov_video/l6gb5klq128.MP4?ODgzNA==" TargetMode="External" Type="http://schemas.openxmlformats.org/officeDocument/2006/relationships/hyperlink"/>
<Relationship Id="rId302" Target="https://d1s5m21q2l18ke.cloudfront.net/plotting.html?l6gb5klq128" TargetMode="External" Type="http://schemas.openxmlformats.org/officeDocument/2006/relationships/hyperlink"/>
<Relationship Id="rId303" Target="https://d1g2oudknjs8jf.cloudfront.net/prodpolweb/fl_img/l6gb5klq128.JPG?ODgzNA==" TargetMode="External" Type="http://schemas.openxmlformats.org/officeDocument/2006/relationships/hyperlink"/>
<Relationship Id="rId304" Target="https://dyffw9lb8wur6.cloudfront.net/v360videos/l6gb5klq128.MP4?ODgzNA==" TargetMode="External" Type="http://schemas.openxmlformats.org/officeDocument/2006/relationships/hyperlink"/>
<Relationship Id="rId305" Target="https://d1g2oudknjs8jf.cloudfront.net/prodpolweb/asetimage/l6gb5klq128.JPG?ODgzNA==" TargetMode="External" Type="http://schemas.openxmlformats.org/officeDocument/2006/relationships/hyperlink"/>
<Relationship Id="rId306" Target="https://d1g2oudknjs8jf.cloudfront.net/prodpolweb/cert/GIAn10cb7klq10.PDF?ODgzNA==" TargetMode="External" Type="http://schemas.openxmlformats.org/officeDocument/2006/relationships/hyperlink"/>
<Relationship Id="rId307" Target="https://d1g2oudknjs8jf.cloudfront.net/prodpolweb/imgfiles/n10cb7klq10.JPG?ODgzNA==" TargetMode="External" Type="http://schemas.openxmlformats.org/officeDocument/2006/relationships/hyperlink"/>
<Relationship Id="rId308" Target="https://d1s5m21q2l18ke.cloudfront.net/VISION360/Vision360.html?d=n10cb7klq10&amp;surl=https://d1s5m21q2l18ke.cloudfront.net/v360_mov_white/&amp;ODgzNA==" TargetMode="External" Type="http://schemas.openxmlformats.org/officeDocument/2006/relationships/hyperlink"/>
<Relationship Id="rId309" Target="https://d1s5m21q2l18ke.cloudfront.net/VISION360/Vision360.html?d=n10cb7klq10&amp;surl=https://d1s5m21q2l18ke.cloudfront.net/v360_mov_black/&amp;ODgzNA==" TargetMode="External" Type="http://schemas.openxmlformats.org/officeDocument/2006/relationships/hyperlink"/>
<Relationship Id="rId31" Target="https://d1s5m21q2l18ke.cloudfront.net/VISION360/Vision360.html?d=j6eb3pmq110&amp;surl=https://d1s5m21q2l18ke.cloudfront.net/v360_mov_black/&amp;ODgzNA==" TargetMode="External" Type="http://schemas.openxmlformats.org/officeDocument/2006/relationships/hyperlink"/>
<Relationship Id="rId310" Target="https://d1s5m21q2l18ke.cloudfront.net/v360_mov/n10cb7klq10.HTML?ODgzNA==" TargetMode="External" Type="http://schemas.openxmlformats.org/officeDocument/2006/relationships/hyperlink"/>
<Relationship Id="rId311" Target="https://d1s5m21q2l18ke.cloudfront.net/white_mov_video/n10cb7klq10.MP4?ODgzNA==" TargetMode="External" Type="http://schemas.openxmlformats.org/officeDocument/2006/relationships/hyperlink"/>
<Relationship Id="rId312" Target="https://d1s5m21q2l18ke.cloudfront.net/plotting.html?n10cb7klq10" TargetMode="External" Type="http://schemas.openxmlformats.org/officeDocument/2006/relationships/hyperlink"/>
<Relationship Id="rId313" Target="https://d1g2oudknjs8jf.cloudfront.net/prodpolweb/fl_img/n10cb7klq10.JPG?ODgzNA==" TargetMode="External" Type="http://schemas.openxmlformats.org/officeDocument/2006/relationships/hyperlink"/>
<Relationship Id="rId314" Target="https://dyffw9lb8wur6.cloudfront.net/v360videos/n10cb7klq10.MP4?ODgzNA==" TargetMode="External" Type="http://schemas.openxmlformats.org/officeDocument/2006/relationships/hyperlink"/>
<Relationship Id="rId315" Target="https://d1g2oudknjs8jf.cloudfront.net/prodpolweb/asetimage/n10cb7klq10.JPG?ODgzNA==" TargetMode="External" Type="http://schemas.openxmlformats.org/officeDocument/2006/relationships/hyperlink"/>
<Relationship Id="rId316" Target="https://d1g2oudknjs8jf.cloudfront.net/prodpolweb/cert/GIAl8ib9mfi042.PDF?ODgzNA==" TargetMode="External" Type="http://schemas.openxmlformats.org/officeDocument/2006/relationships/hyperlink"/>
<Relationship Id="rId317" Target="https://d1g2oudknjs8jf.cloudfront.net/prodpolweb/imgfiles/l8ib9mfi042.JPG?ODgzNA==" TargetMode="External" Type="http://schemas.openxmlformats.org/officeDocument/2006/relationships/hyperlink"/>
<Relationship Id="rId318" Target="https://d1s5m21q2l18ke.cloudfront.net/VISION360/Vision360.html?d=l8ib9mfi042&amp;surl=https://d1s5m21q2l18ke.cloudfront.net/v360_mov_white/&amp;ODgzNA==" TargetMode="External" Type="http://schemas.openxmlformats.org/officeDocument/2006/relationships/hyperlink"/>
<Relationship Id="rId319" Target="https://d1s5m21q2l18ke.cloudfront.net/VISION360/Vision360.html?d=l8ib9mfi042&amp;surl=https://d1s5m21q2l18ke.cloudfront.net/v360_mov_black/&amp;ODgzNA==" TargetMode="External" Type="http://schemas.openxmlformats.org/officeDocument/2006/relationships/hyperlink"/>
<Relationship Id="rId32" Target="https://d1s5m21q2l18ke.cloudfront.net/v360_mov/j6eb3pmq110.HTML?ODgzNA==" TargetMode="External" Type="http://schemas.openxmlformats.org/officeDocument/2006/relationships/hyperlink"/>
<Relationship Id="rId320" Target="https://d1s5m21q2l18ke.cloudfront.net/v360_mov/l8ib9mfi042.HTML?ODgzNA==" TargetMode="External" Type="http://schemas.openxmlformats.org/officeDocument/2006/relationships/hyperlink"/>
<Relationship Id="rId321" Target="https://d1s5m21q2l18ke.cloudfront.net/white_mov_video/l8ib9mfi042.MP4?ODgzNA==" TargetMode="External" Type="http://schemas.openxmlformats.org/officeDocument/2006/relationships/hyperlink"/>
<Relationship Id="rId322" Target="https://d1s5m21q2l18ke.cloudfront.net/plotting.html?l8ib9mfi042" TargetMode="External" Type="http://schemas.openxmlformats.org/officeDocument/2006/relationships/hyperlink"/>
<Relationship Id="rId323" Target="https://d1g2oudknjs8jf.cloudfront.net/prodpolweb/fl_img/l8ib9mfi042.JPG?ODgzNA==" TargetMode="External" Type="http://schemas.openxmlformats.org/officeDocument/2006/relationships/hyperlink"/>
<Relationship Id="rId324" Target="https://dyffw9lb8wur6.cloudfront.net/v360videos/l8ib9mfi042.MP4?ODgzNA==" TargetMode="External" Type="http://schemas.openxmlformats.org/officeDocument/2006/relationships/hyperlink"/>
<Relationship Id="rId325" Target="https://d1g2oudknjs8jf.cloudfront.net/prodpolweb/asetimage/l8ib9mfi042.JPG?ODgzNA==" TargetMode="External" Type="http://schemas.openxmlformats.org/officeDocument/2006/relationships/hyperlink"/>
<Relationship Id="rId326" Target="https://d1g2oudknjs8jf.cloudfront.net/prodpolweb/cert/GIAf8cb5miq10.PDF?ODgzNA==" TargetMode="External" Type="http://schemas.openxmlformats.org/officeDocument/2006/relationships/hyperlink"/>
<Relationship Id="rId327" Target="https://d1g2oudknjs8jf.cloudfront.net/prodpolweb/imgfiles/f8cb5miq10.JPG?ODgzNA==" TargetMode="External" Type="http://schemas.openxmlformats.org/officeDocument/2006/relationships/hyperlink"/>
<Relationship Id="rId328" Target="https://d1s5m21q2l18ke.cloudfront.net/VISION360/Vision360.html?d=f8cb5miq10&amp;surl=https://d1s5m21q2l18ke.cloudfront.net/v360_mov_white/&amp;ODgzNA==" TargetMode="External" Type="http://schemas.openxmlformats.org/officeDocument/2006/relationships/hyperlink"/>
<Relationship Id="rId329" Target="https://d1s5m21q2l18ke.cloudfront.net/VISION360/Vision360.html?d=f8cb5miq10&amp;surl=https://d1s5m21q2l18ke.cloudfront.net/v360_mov_black/&amp;ODgzNA==" TargetMode="External" Type="http://schemas.openxmlformats.org/officeDocument/2006/relationships/hyperlink"/>
<Relationship Id="rId33" Target="https://d1s5m21q2l18ke.cloudfront.net/white_mov_video/j6eb3pmq110.MP4?ODgzNA==" TargetMode="External" Type="http://schemas.openxmlformats.org/officeDocument/2006/relationships/hyperlink"/>
<Relationship Id="rId330" Target="https://d1s5m21q2l18ke.cloudfront.net/v360_mov/f8cb5miq10.HTML?ODgzNA==" TargetMode="External" Type="http://schemas.openxmlformats.org/officeDocument/2006/relationships/hyperlink"/>
<Relationship Id="rId331" Target="https://d1s5m21q2l18ke.cloudfront.net/white_mov_video/f8cb5miq10.MP4?ODgzNA==" TargetMode="External" Type="http://schemas.openxmlformats.org/officeDocument/2006/relationships/hyperlink"/>
<Relationship Id="rId332" Target="https://d1s5m21q2l18ke.cloudfront.net/plotting.html?f8cb5miq10" TargetMode="External" Type="http://schemas.openxmlformats.org/officeDocument/2006/relationships/hyperlink"/>
<Relationship Id="rId333" Target="https://dyffw9lb8wur6.cloudfront.net/v360videos/f8cb5miq10.MP4?ODgzNA==" TargetMode="External" Type="http://schemas.openxmlformats.org/officeDocument/2006/relationships/hyperlink"/>
<Relationship Id="rId334" Target="https://d1g2oudknjs8jf.cloudfront.net/prodpolweb/asetimage/f8cb5miq10.JPG?ODgzNA==" TargetMode="External" Type="http://schemas.openxmlformats.org/officeDocument/2006/relationships/hyperlink"/>
<Relationship Id="rId335" Target="https://d1g2oudknjs8jf.cloudfront.net/prodpolweb/cert/GIAn2fb3thq127.PDF?ODgzNA==" TargetMode="External" Type="http://schemas.openxmlformats.org/officeDocument/2006/relationships/hyperlink"/>
<Relationship Id="rId336" Target="https://d1g2oudknjs8jf.cloudfront.net/prodpolweb/imgfiles/n2fb3thq127.JPG?ODgzNA==" TargetMode="External" Type="http://schemas.openxmlformats.org/officeDocument/2006/relationships/hyperlink"/>
<Relationship Id="rId337" Target="https://d1s5m21q2l18ke.cloudfront.net/VISION360/Vision360.html?d=n2fb3thq127&amp;surl=https://d1s5m21q2l18ke.cloudfront.net/v360_mov_white/&amp;ODgzNA==" TargetMode="External" Type="http://schemas.openxmlformats.org/officeDocument/2006/relationships/hyperlink"/>
<Relationship Id="rId338" Target="https://d1s5m21q2l18ke.cloudfront.net/VISION360/Vision360.html?d=n2fb3thq127&amp;surl=https://d1s5m21q2l18ke.cloudfront.net/v360_mov_black/&amp;ODgzNA==" TargetMode="External" Type="http://schemas.openxmlformats.org/officeDocument/2006/relationships/hyperlink"/>
<Relationship Id="rId339" Target="https://d1s5m21q2l18ke.cloudfront.net/v360_mov/n2fb3thq127.HTML?ODgzNA==" TargetMode="External" Type="http://schemas.openxmlformats.org/officeDocument/2006/relationships/hyperlink"/>
<Relationship Id="rId34" Target="https://d1s5m21q2l18ke.cloudfront.net/plotting.html?j6eb3pmq110" TargetMode="External" Type="http://schemas.openxmlformats.org/officeDocument/2006/relationships/hyperlink"/>
<Relationship Id="rId340" Target="https://d1s5m21q2l18ke.cloudfront.net/white_mov_video/n2fb3thq127.MP4?ODgzNA==" TargetMode="External" Type="http://schemas.openxmlformats.org/officeDocument/2006/relationships/hyperlink"/>
<Relationship Id="rId341" Target="https://d1s5m21q2l18ke.cloudfront.net/plotting.html?n2fb3thq127" TargetMode="External" Type="http://schemas.openxmlformats.org/officeDocument/2006/relationships/hyperlink"/>
<Relationship Id="rId342" Target="https://d1g2oudknjs8jf.cloudfront.net/prodpolweb/fl_img/n2fb3thq127.JPG?ODgzNA==" TargetMode="External" Type="http://schemas.openxmlformats.org/officeDocument/2006/relationships/hyperlink"/>
<Relationship Id="rId343" Target="https://dyffw9lb8wur6.cloudfront.net/v360videos/n2fb3thq127.MP4?ODgzNA==" TargetMode="External" Type="http://schemas.openxmlformats.org/officeDocument/2006/relationships/hyperlink"/>
<Relationship Id="rId344" Target="https://d1g2oudknjs8jf.cloudfront.net/prodpolweb/asetimage/n2fb3thq127.JPG?ODgzNA==" TargetMode="External" Type="http://schemas.openxmlformats.org/officeDocument/2006/relationships/hyperlink"/>
<Relationship Id="rId345" Target="https://d1g2oudknjs8jf.cloudfront.net/prodpolweb/cert/GIAl10lb11rnq163.PDF?ODgzNA==" TargetMode="External" Type="http://schemas.openxmlformats.org/officeDocument/2006/relationships/hyperlink"/>
<Relationship Id="rId346" Target="https://d1g2oudknjs8jf.cloudfront.net/prodpolweb/imgfiles/l10lb11rnq163.JPG?ODgzNA==" TargetMode="External" Type="http://schemas.openxmlformats.org/officeDocument/2006/relationships/hyperlink"/>
<Relationship Id="rId347" Target="https://d1s5m21q2l18ke.cloudfront.net/VISION360/Vision360.html?d=l10lb11rnq163&amp;surl=https://d1s5m21q2l18ke.cloudfront.net/v360_mov_white/&amp;ODgzNA==" TargetMode="External" Type="http://schemas.openxmlformats.org/officeDocument/2006/relationships/hyperlink"/>
<Relationship Id="rId348" Target="https://d1s5m21q2l18ke.cloudfront.net/VISION360/Vision360.html?d=l10lb11rnq163&amp;surl=https://d1s5m21q2l18ke.cloudfront.net/v360_mov_black/&amp;ODgzNA==" TargetMode="External" Type="http://schemas.openxmlformats.org/officeDocument/2006/relationships/hyperlink"/>
<Relationship Id="rId349" Target="https://d1s5m21q2l18ke.cloudfront.net/v360_mov/l10lb11rnq163.HTML?ODgzNA==" TargetMode="External" Type="http://schemas.openxmlformats.org/officeDocument/2006/relationships/hyperlink"/>
<Relationship Id="rId35" Target="https://d1g2oudknjs8jf.cloudfront.net/prodpolweb/fl_img/j6eb3pmq110.JPG?ODgzNA==" TargetMode="External" Type="http://schemas.openxmlformats.org/officeDocument/2006/relationships/hyperlink"/>
<Relationship Id="rId350" Target="https://d1s5m21q2l18ke.cloudfront.net/white_mov_video/l10lb11rnq163.MP4?ODgzNA==" TargetMode="External" Type="http://schemas.openxmlformats.org/officeDocument/2006/relationships/hyperlink"/>
<Relationship Id="rId351" Target="https://d1s5m21q2l18ke.cloudfront.net/plotting.html?l10lb11rnq163" TargetMode="External" Type="http://schemas.openxmlformats.org/officeDocument/2006/relationships/hyperlink"/>
<Relationship Id="rId352" Target="https://dyffw9lb8wur6.cloudfront.net/v360videos/l10lb11rnq163.MP4?ODgzNA==" TargetMode="External" Type="http://schemas.openxmlformats.org/officeDocument/2006/relationships/hyperlink"/>
<Relationship Id="rId353" Target="https://d1g2oudknjs8jf.cloudfront.net/prodpolweb/asetimage/l10lb11rnq163.JPG?ODgzNA==" TargetMode="External" Type="http://schemas.openxmlformats.org/officeDocument/2006/relationships/hyperlink"/>
<Relationship Id="rId354" Target="https://d1g2oudknjs8jf.cloudfront.net/prodpolweb/cert/GIAl5hd7nnq135.PDF?ODgzNA==" TargetMode="External" Type="http://schemas.openxmlformats.org/officeDocument/2006/relationships/hyperlink"/>
<Relationship Id="rId355" Target="https://d1g2oudknjs8jf.cloudfront.net/prodpolweb/imgfiles/l5hd7nnq135.JPG?ODgzNA==" TargetMode="External" Type="http://schemas.openxmlformats.org/officeDocument/2006/relationships/hyperlink"/>
<Relationship Id="rId356" Target="https://d1g2oudknjs8jf.cloudfront.net/prodpolweb/voh_movie/front/l5hd7nnq135.MP4?ODgzNA==" TargetMode="External" Type="http://schemas.openxmlformats.org/officeDocument/2006/relationships/hyperlink"/>
<Relationship Id="rId357" Target="https://d1g2oudknjs8jf.cloudfront.net/prodpolweb/voh_movie/back/l5hd7nnq135.MP4?ODgzNA==" TargetMode="External" Type="http://schemas.openxmlformats.org/officeDocument/2006/relationships/hyperlink"/>
<Relationship Id="rId358" Target="https://d1g2oudknjs8jf.cloudfront.net/prodpolweb/voh_movie/tweezer/l5hd7nnq135.MP4?ODgzNA==" TargetMode="External" Type="http://schemas.openxmlformats.org/officeDocument/2006/relationships/hyperlink"/>
<Relationship Id="rId359" Target="https://d1s5m21q2l18ke.cloudfront.net/VISION360/Vision360.html?d=l5hd7nnq135&amp;surl=https://d1s5m21q2l18ke.cloudfront.net/v360_mov_white/&amp;ODgzNA==" TargetMode="External" Type="http://schemas.openxmlformats.org/officeDocument/2006/relationships/hyperlink"/>
<Relationship Id="rId36" Target="https://dyffw9lb8wur6.cloudfront.net/v360videos/j6eb3pmq110.MP4?ODgzNA==" TargetMode="External" Type="http://schemas.openxmlformats.org/officeDocument/2006/relationships/hyperlink"/>
<Relationship Id="rId360" Target="https://d1s5m21q2l18ke.cloudfront.net/VISION360/Vision360.html?d=l5hd7nnq135&amp;surl=https://d1s5m21q2l18ke.cloudfront.net/v360_mov_black/&amp;ODgzNA==" TargetMode="External" Type="http://schemas.openxmlformats.org/officeDocument/2006/relationships/hyperlink"/>
<Relationship Id="rId361" Target="https://d1s5m21q2l18ke.cloudfront.net/v360_mov/l5hd7nnq135.HTML?ODgzNA==" TargetMode="External" Type="http://schemas.openxmlformats.org/officeDocument/2006/relationships/hyperlink"/>
<Relationship Id="rId362" Target="https://d1s5m21q2l18ke.cloudfront.net/white_mov_video/l5hd7nnq135.MP4?ODgzNA==" TargetMode="External" Type="http://schemas.openxmlformats.org/officeDocument/2006/relationships/hyperlink"/>
<Relationship Id="rId363" Target="https://d1s5m21q2l18ke.cloudfront.net/plotting.html?l5hd7nnq135" TargetMode="External" Type="http://schemas.openxmlformats.org/officeDocument/2006/relationships/hyperlink"/>
<Relationship Id="rId364" Target="https://dyffw9lb8wur6.cloudfront.net/v360videos/l5hd7nnq135.MP4?ODgzNA==" TargetMode="External" Type="http://schemas.openxmlformats.org/officeDocument/2006/relationships/hyperlink"/>
<Relationship Id="rId365" Target="https://d1g2oudknjs8jf.cloudfront.net/prodpolweb/asetimage/l5hd7nnq135.JPG?ODgzNA==" TargetMode="External" Type="http://schemas.openxmlformats.org/officeDocument/2006/relationships/hyperlink"/>
<Relationship Id="rId366" Target="https://d1g2oudknjs8jf.cloudfront.net/prodpolweb/cert/GIAh1cc7knq10.PDF?ODgzNA==" TargetMode="External" Type="http://schemas.openxmlformats.org/officeDocument/2006/relationships/hyperlink"/>
<Relationship Id="rId367" Target="https://d1g2oudknjs8jf.cloudfront.net/prodpolweb/imgfiles/h1cc7knq10.JPG?ODgzNA==" TargetMode="External" Type="http://schemas.openxmlformats.org/officeDocument/2006/relationships/hyperlink"/>
<Relationship Id="rId368" Target="https://d1s5m21q2l18ke.cloudfront.net/VISION360/Vision360.html?d=h1cc7knq10&amp;surl=https://d1s5m21q2l18ke.cloudfront.net/v360_mov_white/&amp;ODgzNA==" TargetMode="External" Type="http://schemas.openxmlformats.org/officeDocument/2006/relationships/hyperlink"/>
<Relationship Id="rId369" Target="https://d1s5m21q2l18ke.cloudfront.net/VISION360/Vision360.html?d=h1cc7knq10&amp;surl=https://d1s5m21q2l18ke.cloudfront.net/v360_mov_black/&amp;ODgzNA==" TargetMode="External" Type="http://schemas.openxmlformats.org/officeDocument/2006/relationships/hyperlink"/>
<Relationship Id="rId37" Target="https://d1g2oudknjs8jf.cloudfront.net/prodpolweb/asetimage/j6eb3pmq110.JPG?ODgzNA==" TargetMode="External" Type="http://schemas.openxmlformats.org/officeDocument/2006/relationships/hyperlink"/>
<Relationship Id="rId370" Target="https://d1s5m21q2l18ke.cloudfront.net/v360_mov/h1cc7knq10.HTML?ODgzNA==" TargetMode="External" Type="http://schemas.openxmlformats.org/officeDocument/2006/relationships/hyperlink"/>
<Relationship Id="rId371" Target="https://d1s5m21q2l18ke.cloudfront.net/white_mov_video/h1cc7knq10.MP4?ODgzNA==" TargetMode="External" Type="http://schemas.openxmlformats.org/officeDocument/2006/relationships/hyperlink"/>
<Relationship Id="rId372" Target="https://d1s5m21q2l18ke.cloudfront.net/plotting.html?h1cc7knq10" TargetMode="External" Type="http://schemas.openxmlformats.org/officeDocument/2006/relationships/hyperlink"/>
<Relationship Id="rId373" Target="https://dyffw9lb8wur6.cloudfront.net/v360videos/h1cc7knq10.MP4?ODgzNA==" TargetMode="External" Type="http://schemas.openxmlformats.org/officeDocument/2006/relationships/hyperlink"/>
<Relationship Id="rId374" Target="https://d1g2oudknjs8jf.cloudfront.net/prodpolweb/asetimage/h1cc7knq10.JPG?ODgzNA==" TargetMode="External" Type="http://schemas.openxmlformats.org/officeDocument/2006/relationships/hyperlink"/>
<Relationship Id="rId375" Target="https://d1g2oudknjs8jf.cloudfront.net/prodpolweb/cert/GIAh9hb11ljq115.PDF?ODgzNA==" TargetMode="External" Type="http://schemas.openxmlformats.org/officeDocument/2006/relationships/hyperlink"/>
<Relationship Id="rId376" Target="https://d1g2oudknjs8jf.cloudfront.net/prodpolweb/imgfiles/h9hb11ljq115.JPG?ODgzNA==" TargetMode="External" Type="http://schemas.openxmlformats.org/officeDocument/2006/relationships/hyperlink"/>
<Relationship Id="rId377" Target="https://d1s5m21q2l18ke.cloudfront.net/VISION360/Vision360.html?d=h9hb11ljq115&amp;surl=https://d1s5m21q2l18ke.cloudfront.net/v360_mov_white/&amp;ODgzNA==" TargetMode="External" Type="http://schemas.openxmlformats.org/officeDocument/2006/relationships/hyperlink"/>
<Relationship Id="rId378" Target="https://d1s5m21q2l18ke.cloudfront.net/VISION360/Vision360.html?d=h9hb11ljq115&amp;surl=https://d1s5m21q2l18ke.cloudfront.net/v360_mov_black/&amp;ODgzNA==" TargetMode="External" Type="http://schemas.openxmlformats.org/officeDocument/2006/relationships/hyperlink"/>
<Relationship Id="rId379" Target="https://d1s5m21q2l18ke.cloudfront.net/v360_mov/h9hb11ljq115.HTML?ODgzNA==" TargetMode="External" Type="http://schemas.openxmlformats.org/officeDocument/2006/relationships/hyperlink"/>
<Relationship Id="rId38" Target="https://d1g2oudknjs8jf.cloudfront.net/prodpolweb/cert/GIAh4db11olq13.PDF?ODgzNA==" TargetMode="External" Type="http://schemas.openxmlformats.org/officeDocument/2006/relationships/hyperlink"/>
<Relationship Id="rId380" Target="https://d1s5m21q2l18ke.cloudfront.net/white_mov_video/h9hb11ljq115.MP4?ODgzNA==" TargetMode="External" Type="http://schemas.openxmlformats.org/officeDocument/2006/relationships/hyperlink"/>
<Relationship Id="rId381" Target="https://d1s5m21q2l18ke.cloudfront.net/plotting.html?h9hb11ljq115" TargetMode="External" Type="http://schemas.openxmlformats.org/officeDocument/2006/relationships/hyperlink"/>
<Relationship Id="rId382" Target="https://dyffw9lb8wur6.cloudfront.net/v360videos/h9hb11ljq115.MP4?ODgzNA==" TargetMode="External" Type="http://schemas.openxmlformats.org/officeDocument/2006/relationships/hyperlink"/>
<Relationship Id="rId383" Target="https://d1g2oudknjs8jf.cloudfront.net/prodpolweb/asetimage/h9hb11ljq115.JPG?ODgzNA==" TargetMode="External" Type="http://schemas.openxmlformats.org/officeDocument/2006/relationships/hyperlink"/>
<Relationship Id="rId384" Target="https://d1g2oudknjs8jf.cloudfront.net/prodpolweb/cert/GIAn8kb7knq172.PDF?ODgzNA==" TargetMode="External" Type="http://schemas.openxmlformats.org/officeDocument/2006/relationships/hyperlink"/>
<Relationship Id="rId385" Target="https://d1g2oudknjs8jf.cloudfront.net/prodpolweb/imgfiles/n8kb7knq172.JPG?ODgzNA==" TargetMode="External" Type="http://schemas.openxmlformats.org/officeDocument/2006/relationships/hyperlink"/>
<Relationship Id="rId386" Target="https://d1s5m21q2l18ke.cloudfront.net/VISION360/Vision360.html?d=n8kb7knq172&amp;surl=https://d1s5m21q2l18ke.cloudfront.net/v360_mov_white/&amp;ODgzNA==" TargetMode="External" Type="http://schemas.openxmlformats.org/officeDocument/2006/relationships/hyperlink"/>
<Relationship Id="rId387" Target="https://d1s5m21q2l18ke.cloudfront.net/VISION360/Vision360.html?d=n8kb7knq172&amp;surl=https://d1s5m21q2l18ke.cloudfront.net/v360_mov_black/&amp;ODgzNA==" TargetMode="External" Type="http://schemas.openxmlformats.org/officeDocument/2006/relationships/hyperlink"/>
<Relationship Id="rId388" Target="https://d1s5m21q2l18ke.cloudfront.net/v360_mov/n8kb7knq172.HTML?ODgzNA==" TargetMode="External" Type="http://schemas.openxmlformats.org/officeDocument/2006/relationships/hyperlink"/>
<Relationship Id="rId389" Target="https://d1s5m21q2l18ke.cloudfront.net/white_mov_video/n8kb7knq172.MP4?ODgzNA==" TargetMode="External" Type="http://schemas.openxmlformats.org/officeDocument/2006/relationships/hyperlink"/>
<Relationship Id="rId39" Target="https://d1g2oudknjs8jf.cloudfront.net/prodpolweb/imgfiles/h4db11olq13.JPG?ODgzNA==" TargetMode="External" Type="http://schemas.openxmlformats.org/officeDocument/2006/relationships/hyperlink"/>
<Relationship Id="rId390" Target="https://d1s5m21q2l18ke.cloudfront.net/plotting.html?n8kb7knq172" TargetMode="External" Type="http://schemas.openxmlformats.org/officeDocument/2006/relationships/hyperlink"/>
<Relationship Id="rId391" Target="https://dyffw9lb8wur6.cloudfront.net/v360videos/n8kb7knq172.MP4?ODgzNA==" TargetMode="External" Type="http://schemas.openxmlformats.org/officeDocument/2006/relationships/hyperlink"/>
<Relationship Id="rId392" Target="https://d1g2oudknjs8jf.cloudfront.net/prodpolweb/asetimage/n8kb7knq172.JPG?ODgzNA==" TargetMode="External" Type="http://schemas.openxmlformats.org/officeDocument/2006/relationships/hyperlink"/>
<Relationship Id="rId393" Target="https://d1g2oudknjs8jf.cloudfront.net/prodpolweb/cert/GIAn7hd9tiq145.PDF?ODgzNA==" TargetMode="External" Type="http://schemas.openxmlformats.org/officeDocument/2006/relationships/hyperlink"/>
<Relationship Id="rId394" Target="https://d1g2oudknjs8jf.cloudfront.net/prodpolweb/imgfiles/n7hd9tiq145.JPG?ODgzNA==" TargetMode="External" Type="http://schemas.openxmlformats.org/officeDocument/2006/relationships/hyperlink"/>
<Relationship Id="rId395" Target="https://d1s5m21q2l18ke.cloudfront.net/VISION360/Vision360.html?d=n7hd9tiq145&amp;surl=https://d1s5m21q2l18ke.cloudfront.net/v360_mov_white/&amp;ODgzNA==" TargetMode="External" Type="http://schemas.openxmlformats.org/officeDocument/2006/relationships/hyperlink"/>
<Relationship Id="rId396" Target="https://d1s5m21q2l18ke.cloudfront.net/VISION360/Vision360.html?d=n7hd9tiq145&amp;surl=https://d1s5m21q2l18ke.cloudfront.net/v360_mov_black/&amp;ODgzNA==" TargetMode="External" Type="http://schemas.openxmlformats.org/officeDocument/2006/relationships/hyperlink"/>
<Relationship Id="rId397" Target="https://d1s5m21q2l18ke.cloudfront.net/v360_mov/n7hd9tiq145.HTML?ODgzNA==" TargetMode="External" Type="http://schemas.openxmlformats.org/officeDocument/2006/relationships/hyperlink"/>
<Relationship Id="rId398" Target="https://d1s5m21q2l18ke.cloudfront.net/white_mov_video/n7hd9tiq145.MP4?ODgzNA==" TargetMode="External" Type="http://schemas.openxmlformats.org/officeDocument/2006/relationships/hyperlink"/>
<Relationship Id="rId399" Target="https://d1s5m21q2l18ke.cloudfront.net/plotting.html?n7hd9tiq145" TargetMode="External" Type="http://schemas.openxmlformats.org/officeDocument/2006/relationships/hyperlink"/>
<Relationship Id="rId4" Target="https://d1g2oudknjs8jf.cloudfront.net/prodpolweb/voh_movie/back/l10cb9tmp10.MP4?ODgzNA==" TargetMode="External" Type="http://schemas.openxmlformats.org/officeDocument/2006/relationships/hyperlink"/>
<Relationship Id="rId40" Target="https://d1g2oudknjs8jf.cloudfront.net/prodpolweb/voh_movie/front/h4db11olq13.MP4?ODgzNA==" TargetMode="External" Type="http://schemas.openxmlformats.org/officeDocument/2006/relationships/hyperlink"/>
<Relationship Id="rId400" Target="https://dyffw9lb8wur6.cloudfront.net/v360videos/n7hd9tiq145.MP4?ODgzNA==" TargetMode="External" Type="http://schemas.openxmlformats.org/officeDocument/2006/relationships/hyperlink"/>
<Relationship Id="rId401" Target="https://d1g2oudknjs8jf.cloudfront.net/prodpolweb/asetimage/n7hd9tiq145.JPG?ODgzNA==" TargetMode="External" Type="http://schemas.openxmlformats.org/officeDocument/2006/relationships/hyperlink"/>
<Relationship Id="rId402" Target="https://d1g2oudknjs8jf.cloudfront.net/prodpolweb/cert/GIAl4db9qlq17.PDF?ODgzNA==" TargetMode="External" Type="http://schemas.openxmlformats.org/officeDocument/2006/relationships/hyperlink"/>
<Relationship Id="rId403" Target="https://d1g2oudknjs8jf.cloudfront.net/prodpolweb/imgfiles/l4db9qlq17.JPG?ODgzNA==" TargetMode="External" Type="http://schemas.openxmlformats.org/officeDocument/2006/relationships/hyperlink"/>
<Relationship Id="rId404" Target="https://d1s5m21q2l18ke.cloudfront.net/VISION360/Vision360.html?d=l4db9qlq17&amp;surl=https://d1s5m21q2l18ke.cloudfront.net/v360_mov_white/&amp;ODgzNA==" TargetMode="External" Type="http://schemas.openxmlformats.org/officeDocument/2006/relationships/hyperlink"/>
<Relationship Id="rId405" Target="https://d1s5m21q2l18ke.cloudfront.net/VISION360/Vision360.html?d=l4db9qlq17&amp;surl=https://d1s5m21q2l18ke.cloudfront.net/v360_mov_black/&amp;ODgzNA==" TargetMode="External" Type="http://schemas.openxmlformats.org/officeDocument/2006/relationships/hyperlink"/>
<Relationship Id="rId406" Target="https://d1s5m21q2l18ke.cloudfront.net/v360_mov/l4db9qlq17.HTML?ODgzNA==" TargetMode="External" Type="http://schemas.openxmlformats.org/officeDocument/2006/relationships/hyperlink"/>
<Relationship Id="rId407" Target="https://d1s5m21q2l18ke.cloudfront.net/white_mov_video/l4db9qlq17.MP4?ODgzNA==" TargetMode="External" Type="http://schemas.openxmlformats.org/officeDocument/2006/relationships/hyperlink"/>
<Relationship Id="rId408" Target="https://d1s5m21q2l18ke.cloudfront.net/plotting.html?l4db9qlq17" TargetMode="External" Type="http://schemas.openxmlformats.org/officeDocument/2006/relationships/hyperlink"/>
<Relationship Id="rId409" Target="https://dyffw9lb8wur6.cloudfront.net/v360videos/l4db9qlq17.MP4?ODgzNA==" TargetMode="External" Type="http://schemas.openxmlformats.org/officeDocument/2006/relationships/hyperlink"/>
<Relationship Id="rId41" Target="https://d1g2oudknjs8jf.cloudfront.net/prodpolweb/voh_movie/back/h4db11olq13.MP4?ODgzNA==" TargetMode="External" Type="http://schemas.openxmlformats.org/officeDocument/2006/relationships/hyperlink"/>
<Relationship Id="rId410" Target="https://d1g2oudknjs8jf.cloudfront.net/prodpolweb/asetimage/l4db9qlq17.JPG?ODgzNA==" TargetMode="External" Type="http://schemas.openxmlformats.org/officeDocument/2006/relationships/hyperlink"/>
<Relationship Id="rId411" Target="https://d1g2oudknjs8jf.cloudfront.net/prodpolweb/cert/GIAf7fb7piq13.PDF?ODgzNA==" TargetMode="External" Type="http://schemas.openxmlformats.org/officeDocument/2006/relationships/hyperlink"/>
<Relationship Id="rId412" Target="https://d1g2oudknjs8jf.cloudfront.net/prodpolweb/imgfiles/f7fb7piq13.JPG?ODgzNA==" TargetMode="External" Type="http://schemas.openxmlformats.org/officeDocument/2006/relationships/hyperlink"/>
<Relationship Id="rId413" Target="https://d1s5m21q2l18ke.cloudfront.net/VISION360/Vision360.html?d=f7fb7piq13&amp;surl=https://d1s5m21q2l18ke.cloudfront.net/v360_mov_white/&amp;ODgzNA==" TargetMode="External" Type="http://schemas.openxmlformats.org/officeDocument/2006/relationships/hyperlink"/>
<Relationship Id="rId414" Target="https://d1s5m21q2l18ke.cloudfront.net/VISION360/Vision360.html?d=f7fb7piq13&amp;surl=https://d1s5m21q2l18ke.cloudfront.net/v360_mov_black/&amp;ODgzNA==" TargetMode="External" Type="http://schemas.openxmlformats.org/officeDocument/2006/relationships/hyperlink"/>
<Relationship Id="rId415" Target="https://d1s5m21q2l18ke.cloudfront.net/v360_mov/f7fb7piq13.HTML?ODgzNA==" TargetMode="External" Type="http://schemas.openxmlformats.org/officeDocument/2006/relationships/hyperlink"/>
<Relationship Id="rId416" Target="https://d1s5m21q2l18ke.cloudfront.net/white_mov_video/f7fb7piq13.MP4?ODgzNA==" TargetMode="External" Type="http://schemas.openxmlformats.org/officeDocument/2006/relationships/hyperlink"/>
<Relationship Id="rId417" Target="https://d1s5m21q2l18ke.cloudfront.net/plotting.html?f7fb7piq13" TargetMode="External" Type="http://schemas.openxmlformats.org/officeDocument/2006/relationships/hyperlink"/>
<Relationship Id="rId418" Target="https://dyffw9lb8wur6.cloudfront.net/v360videos/f7fb7piq13.MP4?ODgzNA==" TargetMode="External" Type="http://schemas.openxmlformats.org/officeDocument/2006/relationships/hyperlink"/>
<Relationship Id="rId419" Target="https://d1g2oudknjs8jf.cloudfront.net/prodpolweb/asetimage/f7fb7piq13.JPG?ODgzNA==" TargetMode="External" Type="http://schemas.openxmlformats.org/officeDocument/2006/relationships/hyperlink"/>
<Relationship Id="rId42" Target="https://d1g2oudknjs8jf.cloudfront.net/prodpolweb/voh_movie/tweezer/h4db11olq13.MP4?ODgzNA==" TargetMode="External" Type="http://schemas.openxmlformats.org/officeDocument/2006/relationships/hyperlink"/>
<Relationship Id="rId420" Target="https://d1g2oudknjs8jf.cloudfront.net/prodpolweb/cert/GIAj3cb3qmq10.PDF?ODgzNA==" TargetMode="External" Type="http://schemas.openxmlformats.org/officeDocument/2006/relationships/hyperlink"/>
<Relationship Id="rId421" Target="https://d1g2oudknjs8jf.cloudfront.net/prodpolweb/imgfiles/j3cb3qmq10.JPG?ODgzNA==" TargetMode="External" Type="http://schemas.openxmlformats.org/officeDocument/2006/relationships/hyperlink"/>
<Relationship Id="rId422" Target="https://d1s5m21q2l18ke.cloudfront.net/VISION360/Vision360.html?d=j3cb3qmq10&amp;surl=https://d1s5m21q2l18ke.cloudfront.net/v360_mov_white/&amp;ODgzNA==" TargetMode="External" Type="http://schemas.openxmlformats.org/officeDocument/2006/relationships/hyperlink"/>
<Relationship Id="rId423" Target="https://d1s5m21q2l18ke.cloudfront.net/VISION360/Vision360.html?d=j3cb3qmq10&amp;surl=https://d1s5m21q2l18ke.cloudfront.net/v360_mov_black/&amp;ODgzNA==" TargetMode="External" Type="http://schemas.openxmlformats.org/officeDocument/2006/relationships/hyperlink"/>
<Relationship Id="rId424" Target="https://d1s5m21q2l18ke.cloudfront.net/v360_mov/j3cb3qmq10.HTML?ODgzNA==" TargetMode="External" Type="http://schemas.openxmlformats.org/officeDocument/2006/relationships/hyperlink"/>
<Relationship Id="rId425" Target="https://d1s5m21q2l18ke.cloudfront.net/white_mov_video/j3cb3qmq10.MP4?ODgzNA==" TargetMode="External" Type="http://schemas.openxmlformats.org/officeDocument/2006/relationships/hyperlink"/>
<Relationship Id="rId426" Target="https://d1s5m21q2l18ke.cloudfront.net/plotting.html?j3cb3qmq10" TargetMode="External" Type="http://schemas.openxmlformats.org/officeDocument/2006/relationships/hyperlink"/>
<Relationship Id="rId427" Target="https://d1g2oudknjs8jf.cloudfront.net/prodpolweb/fl_img/j3cb3qmq10.JPG?ODgzNA==" TargetMode="External" Type="http://schemas.openxmlformats.org/officeDocument/2006/relationships/hyperlink"/>
<Relationship Id="rId428" Target="https://dyffw9lb8wur6.cloudfront.net/v360videos/j3cb3qmq10.MP4?ODgzNA==" TargetMode="External" Type="http://schemas.openxmlformats.org/officeDocument/2006/relationships/hyperlink"/>
<Relationship Id="rId429" Target="https://d1g2oudknjs8jf.cloudfront.net/prodpolweb/asetimage/j3cb3qmq10.JPG?ODgzNA==" TargetMode="External" Type="http://schemas.openxmlformats.org/officeDocument/2006/relationships/hyperlink"/>
<Relationship Id="rId43" Target="https://d1s5m21q2l18ke.cloudfront.net/VISION360/Vision360.html?d=h4db11olq13&amp;surl=https://d1s5m21q2l18ke.cloudfront.net/v360_mov_white/&amp;ODgzNA==" TargetMode="External" Type="http://schemas.openxmlformats.org/officeDocument/2006/relationships/hyperlink"/>
<Relationship Id="rId430" Target="https://d1g2oudknjs8jf.cloudfront.net/prodpolweb/cert/GIAj9lb11tlq145.PDF?ODgzNA==" TargetMode="External" Type="http://schemas.openxmlformats.org/officeDocument/2006/relationships/hyperlink"/>
<Relationship Id="rId431" Target="https://d1g2oudknjs8jf.cloudfront.net/prodpolweb/imgfiles/j9lb11tlq145.JPG?ODgzNA==" TargetMode="External" Type="http://schemas.openxmlformats.org/officeDocument/2006/relationships/hyperlink"/>
<Relationship Id="rId432" Target="https://d1s5m21q2l18ke.cloudfront.net/VISION360/Vision360.html?d=j9lb11tlq145&amp;surl=https://d1s5m21q2l18ke.cloudfront.net/v360_mov_white/&amp;ODgzNA==" TargetMode="External" Type="http://schemas.openxmlformats.org/officeDocument/2006/relationships/hyperlink"/>
<Relationship Id="rId433" Target="https://d1s5m21q2l18ke.cloudfront.net/VISION360/Vision360.html?d=j9lb11tlq145&amp;surl=https://d1s5m21q2l18ke.cloudfront.net/v360_mov_black/&amp;ODgzNA==" TargetMode="External" Type="http://schemas.openxmlformats.org/officeDocument/2006/relationships/hyperlink"/>
<Relationship Id="rId434" Target="https://d1s5m21q2l18ke.cloudfront.net/v360_mov/j9lb11tlq145.HTML?ODgzNA==" TargetMode="External" Type="http://schemas.openxmlformats.org/officeDocument/2006/relationships/hyperlink"/>
<Relationship Id="rId435" Target="https://d1s5m21q2l18ke.cloudfront.net/white_mov_video/j9lb11tlq145.MP4?ODgzNA==" TargetMode="External" Type="http://schemas.openxmlformats.org/officeDocument/2006/relationships/hyperlink"/>
<Relationship Id="rId436" Target="https://d1s5m21q2l18ke.cloudfront.net/plotting.html?j9lb11tlq145" TargetMode="External" Type="http://schemas.openxmlformats.org/officeDocument/2006/relationships/hyperlink"/>
<Relationship Id="rId437" Target="https://d1g2oudknjs8jf.cloudfront.net/prodpolweb/fl_img/j9lb11tlq145.JPG?ODgzNA==" TargetMode="External" Type="http://schemas.openxmlformats.org/officeDocument/2006/relationships/hyperlink"/>
<Relationship Id="rId438" Target="https://dyffw9lb8wur6.cloudfront.net/v360videos/j9lb11tlq145.MP4?ODgzNA==" TargetMode="External" Type="http://schemas.openxmlformats.org/officeDocument/2006/relationships/hyperlink"/>
<Relationship Id="rId439" Target="https://d1g2oudknjs8jf.cloudfront.net/prodpolweb/asetimage/j9lb11tlq145.JPG?ODgzNA==" TargetMode="External" Type="http://schemas.openxmlformats.org/officeDocument/2006/relationships/hyperlink"/>
<Relationship Id="rId44" Target="https://d1s5m21q2l18ke.cloudfront.net/VISION360/Vision360.html?d=h4db11olq13&amp;surl=https://d1s5m21q2l18ke.cloudfront.net/v360_mov_black/&amp;ODgzNA==" TargetMode="External" Type="http://schemas.openxmlformats.org/officeDocument/2006/relationships/hyperlink"/>
<Relationship Id="rId440" Target="https://d1g2oudknjs8jf.cloudfront.net/prodpolweb/cert/GIAf5eb9pmq12.PDF?ODgzNA==" TargetMode="External" Type="http://schemas.openxmlformats.org/officeDocument/2006/relationships/hyperlink"/>
<Relationship Id="rId441" Target="https://d1g2oudknjs8jf.cloudfront.net/prodpolweb/imgfiles/f5eb9pmq12.JPG?ODgzNA==" TargetMode="External" Type="http://schemas.openxmlformats.org/officeDocument/2006/relationships/hyperlink"/>
<Relationship Id="rId442" Target="https://d1s5m21q2l18ke.cloudfront.net/VISION360/Vision360.html?d=f5eb9pmq12&amp;surl=https://d1s5m21q2l18ke.cloudfront.net/v360_mov_white/&amp;ODgzNA==" TargetMode="External" Type="http://schemas.openxmlformats.org/officeDocument/2006/relationships/hyperlink"/>
<Relationship Id="rId443" Target="https://d1s5m21q2l18ke.cloudfront.net/VISION360/Vision360.html?d=f5eb9pmq12&amp;surl=https://d1s5m21q2l18ke.cloudfront.net/v360_mov_black/&amp;ODgzNA==" TargetMode="External" Type="http://schemas.openxmlformats.org/officeDocument/2006/relationships/hyperlink"/>
<Relationship Id="rId444" Target="https://d1s5m21q2l18ke.cloudfront.net/v360_mov/f5eb9pmq12.HTML?ODgzNA==" TargetMode="External" Type="http://schemas.openxmlformats.org/officeDocument/2006/relationships/hyperlink"/>
<Relationship Id="rId445" Target="https://d1s5m21q2l18ke.cloudfront.net/white_mov_video/f5eb9pmq12.MP4?ODgzNA==" TargetMode="External" Type="http://schemas.openxmlformats.org/officeDocument/2006/relationships/hyperlink"/>
<Relationship Id="rId446" Target="https://d1s5m21q2l18ke.cloudfront.net/plotting.html?f5eb9pmq12" TargetMode="External" Type="http://schemas.openxmlformats.org/officeDocument/2006/relationships/hyperlink"/>
<Relationship Id="rId447" Target="https://d1g2oudknjs8jf.cloudfront.net/prodpolweb/fl_img/f5eb9pmq12.JPG?ODgzNA==" TargetMode="External" Type="http://schemas.openxmlformats.org/officeDocument/2006/relationships/hyperlink"/>
<Relationship Id="rId448" Target="https://dyffw9lb8wur6.cloudfront.net/v360videos/f5eb9pmq12.MP4?ODgzNA==" TargetMode="External" Type="http://schemas.openxmlformats.org/officeDocument/2006/relationships/hyperlink"/>
<Relationship Id="rId449" Target="https://d1g2oudknjs8jf.cloudfront.net/prodpolweb/asetimage/f5eb9pmq12.JPG?ODgzNA==" TargetMode="External" Type="http://schemas.openxmlformats.org/officeDocument/2006/relationships/hyperlink"/>
<Relationship Id="rId45" Target="https://d1s5m21q2l18ke.cloudfront.net/v360_mov/h4db11olq13.HTML?ODgzNA==" TargetMode="External" Type="http://schemas.openxmlformats.org/officeDocument/2006/relationships/hyperlink"/>
<Relationship Id="rId450" Target="https://d1g2oudknjs8jf.cloudfront.net/prodpolweb/cert/GIAl2lb7knq163.PDF?ODgzNA==" TargetMode="External" Type="http://schemas.openxmlformats.org/officeDocument/2006/relationships/hyperlink"/>
<Relationship Id="rId451" Target="https://d1g2oudknjs8jf.cloudfront.net/prodpolweb/imgfiles/l2lb7knq163.JPG?ODgzNA==" TargetMode="External" Type="http://schemas.openxmlformats.org/officeDocument/2006/relationships/hyperlink"/>
<Relationship Id="rId452" Target="https://d1s5m21q2l18ke.cloudfront.net/VISION360/Vision360.html?d=l2lb7knq163&amp;surl=https://d1s5m21q2l18ke.cloudfront.net/v360_mov_white/&amp;ODgzNA==" TargetMode="External" Type="http://schemas.openxmlformats.org/officeDocument/2006/relationships/hyperlink"/>
<Relationship Id="rId453" Target="https://d1s5m21q2l18ke.cloudfront.net/VISION360/Vision360.html?d=l2lb7knq163&amp;surl=https://d1s5m21q2l18ke.cloudfront.net/v360_mov_black/&amp;ODgzNA==" TargetMode="External" Type="http://schemas.openxmlformats.org/officeDocument/2006/relationships/hyperlink"/>
<Relationship Id="rId454" Target="https://d1s5m21q2l18ke.cloudfront.net/v360_mov/l2lb7knq163.HTML?ODgzNA==" TargetMode="External" Type="http://schemas.openxmlformats.org/officeDocument/2006/relationships/hyperlink"/>
<Relationship Id="rId455" Target="https://d1s5m21q2l18ke.cloudfront.net/white_mov_video/l2lb7knq163.MP4?ODgzNA==" TargetMode="External" Type="http://schemas.openxmlformats.org/officeDocument/2006/relationships/hyperlink"/>
<Relationship Id="rId456" Target="https://d1s5m21q2l18ke.cloudfront.net/plotting.html?l2lb7knq163" TargetMode="External" Type="http://schemas.openxmlformats.org/officeDocument/2006/relationships/hyperlink"/>
<Relationship Id="rId457" Target="https://dyffw9lb8wur6.cloudfront.net/v360videos/l2lb7knq163.MP4?ODgzNA==" TargetMode="External" Type="http://schemas.openxmlformats.org/officeDocument/2006/relationships/hyperlink"/>
<Relationship Id="rId458" Target="https://d1g2oudknjs8jf.cloudfront.net/prodpolweb/asetimage/l2lb7knq163.JPG?ODgzNA==" TargetMode="External" Type="http://schemas.openxmlformats.org/officeDocument/2006/relationships/hyperlink"/>
<Relationship Id="rId459" Target="https://d1g2oudknjs8jf.cloudfront.net/prodpolweb/cert/GIAn10dc9qfi09.PDF?ODgzNA==" TargetMode="External" Type="http://schemas.openxmlformats.org/officeDocument/2006/relationships/hyperlink"/>
<Relationship Id="rId46" Target="https://d1s5m21q2l18ke.cloudfront.net/white_mov_video/h4db11olq13.MP4?ODgzNA==" TargetMode="External" Type="http://schemas.openxmlformats.org/officeDocument/2006/relationships/hyperlink"/>
<Relationship Id="rId460" Target="https://d1g2oudknjs8jf.cloudfront.net/prodpolweb/imgfiles/n10dc9qfi09.JPG?ODgzNA==" TargetMode="External" Type="http://schemas.openxmlformats.org/officeDocument/2006/relationships/hyperlink"/>
<Relationship Id="rId461" Target="https://d1s5m21q2l18ke.cloudfront.net/VISION360/Vision360.html?d=n10dc9qfi09&amp;surl=https://d1s5m21q2l18ke.cloudfront.net/v360_mov_white/&amp;ODgzNA==" TargetMode="External" Type="http://schemas.openxmlformats.org/officeDocument/2006/relationships/hyperlink"/>
<Relationship Id="rId462" Target="https://d1s5m21q2l18ke.cloudfront.net/VISION360/Vision360.html?d=n10dc9qfi09&amp;surl=https://d1s5m21q2l18ke.cloudfront.net/v360_mov_black/&amp;ODgzNA==" TargetMode="External" Type="http://schemas.openxmlformats.org/officeDocument/2006/relationships/hyperlink"/>
<Relationship Id="rId463" Target="https://d1s5m21q2l18ke.cloudfront.net/v360_mov/n10dc9qfi09.HTML?ODgzNA==" TargetMode="External" Type="http://schemas.openxmlformats.org/officeDocument/2006/relationships/hyperlink"/>
<Relationship Id="rId464" Target="https://d1s5m21q2l18ke.cloudfront.net/white_mov_video/n10dc9qfi09.MP4?ODgzNA==" TargetMode="External" Type="http://schemas.openxmlformats.org/officeDocument/2006/relationships/hyperlink"/>
<Relationship Id="rId465" Target="https://d1s5m21q2l18ke.cloudfront.net/plotting.html?n10dc9qfi09" TargetMode="External" Type="http://schemas.openxmlformats.org/officeDocument/2006/relationships/hyperlink"/>
<Relationship Id="rId466" Target="https://dyffw9lb8wur6.cloudfront.net/v360videos/n10dc9qfi09.MP4?ODgzNA==" TargetMode="External" Type="http://schemas.openxmlformats.org/officeDocument/2006/relationships/hyperlink"/>
<Relationship Id="rId467" Target="https://d1g2oudknjs8jf.cloudfront.net/prodpolweb/asetimage/n10dc9qfi09.JPG?ODgzNA==" TargetMode="External" Type="http://schemas.openxmlformats.org/officeDocument/2006/relationships/hyperlink"/>
<Relationship Id="rId468" Target="https://d1g2oudknjs8jf.cloudfront.net/prodpolweb/cert/GIAh10hc9koq115.PDF?ODgzNA==" TargetMode="External" Type="http://schemas.openxmlformats.org/officeDocument/2006/relationships/hyperlink"/>
<Relationship Id="rId469" Target="https://d1g2oudknjs8jf.cloudfront.net/prodpolweb/imgfiles/h10hc9koq115.JPG?ODgzNA==" TargetMode="External" Type="http://schemas.openxmlformats.org/officeDocument/2006/relationships/hyperlink"/>
<Relationship Id="rId47" Target="https://d1s5m21q2l18ke.cloudfront.net/plotting.html?h4db11olq13" TargetMode="External" Type="http://schemas.openxmlformats.org/officeDocument/2006/relationships/hyperlink"/>
<Relationship Id="rId470" Target="https://d1s5m21q2l18ke.cloudfront.net/VISION360/Vision360.html?d=h10hc9koq115&amp;surl=https://d1s5m21q2l18ke.cloudfront.net/v360_mov_white/&amp;ODgzNA==" TargetMode="External" Type="http://schemas.openxmlformats.org/officeDocument/2006/relationships/hyperlink"/>
<Relationship Id="rId471" Target="https://d1s5m21q2l18ke.cloudfront.net/VISION360/Vision360.html?d=h10hc9koq115&amp;surl=https://d1s5m21q2l18ke.cloudfront.net/v360_mov_black/&amp;ODgzNA==" TargetMode="External" Type="http://schemas.openxmlformats.org/officeDocument/2006/relationships/hyperlink"/>
<Relationship Id="rId472" Target="https://d1s5m21q2l18ke.cloudfront.net/v360_mov/h10hc9koq115.HTML?ODgzNA==" TargetMode="External" Type="http://schemas.openxmlformats.org/officeDocument/2006/relationships/hyperlink"/>
<Relationship Id="rId473" Target="https://d1s5m21q2l18ke.cloudfront.net/white_mov_video/h10hc9koq115.MP4?ODgzNA==" TargetMode="External" Type="http://schemas.openxmlformats.org/officeDocument/2006/relationships/hyperlink"/>
<Relationship Id="rId474" Target="https://d1s5m21q2l18ke.cloudfront.net/plotting.html?h10hc9koq115" TargetMode="External" Type="http://schemas.openxmlformats.org/officeDocument/2006/relationships/hyperlink"/>
<Relationship Id="rId475" Target="https://dyffw9lb8wur6.cloudfront.net/v360videos/h10hc9koq115.MP4?ODgzNA==" TargetMode="External" Type="http://schemas.openxmlformats.org/officeDocument/2006/relationships/hyperlink"/>
<Relationship Id="rId476" Target="https://d1g2oudknjs8jf.cloudfront.net/prodpolweb/asetimage/h10hc9koq115.JPG?ODgzNA==" TargetMode="External" Type="http://schemas.openxmlformats.org/officeDocument/2006/relationships/hyperlink"/>
<Relationship Id="rId477" Target="https://d1g2oudknjs8jf.cloudfront.net/prodpolweb/cert/GIAj10jd7nnq135.PDF?ODgzNA==" TargetMode="External" Type="http://schemas.openxmlformats.org/officeDocument/2006/relationships/hyperlink"/>
<Relationship Id="rId478" Target="https://d1g2oudknjs8jf.cloudfront.net/prodpolweb/imgfiles/j10jd7nnq135.JPG?ODgzNA==" TargetMode="External" Type="http://schemas.openxmlformats.org/officeDocument/2006/relationships/hyperlink"/>
<Relationship Id="rId479" Target="https://d1s5m21q2l18ke.cloudfront.net/VISION360/Vision360.html?d=j10jd7nnq135&amp;surl=https://d1s5m21q2l18ke.cloudfront.net/v360_mov_white/&amp;ODgzNA==" TargetMode="External" Type="http://schemas.openxmlformats.org/officeDocument/2006/relationships/hyperlink"/>
<Relationship Id="rId48" Target="https://dyffw9lb8wur6.cloudfront.net/v360videos/h4db11olq13.MP4?ODgzNA==" TargetMode="External" Type="http://schemas.openxmlformats.org/officeDocument/2006/relationships/hyperlink"/>
<Relationship Id="rId480" Target="https://d1s5m21q2l18ke.cloudfront.net/VISION360/Vision360.html?d=j10jd7nnq135&amp;surl=https://d1s5m21q2l18ke.cloudfront.net/v360_mov_black/&amp;ODgzNA==" TargetMode="External" Type="http://schemas.openxmlformats.org/officeDocument/2006/relationships/hyperlink"/>
<Relationship Id="rId481" Target="https://d1s5m21q2l18ke.cloudfront.net/v360_mov/j10jd7nnq135.HTML?ODgzNA==" TargetMode="External" Type="http://schemas.openxmlformats.org/officeDocument/2006/relationships/hyperlink"/>
<Relationship Id="rId482" Target="https://d1s5m21q2l18ke.cloudfront.net/white_mov_video/j10jd7nnq135.MP4?ODgzNA==" TargetMode="External" Type="http://schemas.openxmlformats.org/officeDocument/2006/relationships/hyperlink"/>
<Relationship Id="rId483" Target="https://d1s5m21q2l18ke.cloudfront.net/plotting.html?j10jd7nnq135" TargetMode="External" Type="http://schemas.openxmlformats.org/officeDocument/2006/relationships/hyperlink"/>
<Relationship Id="rId484" Target="https://dyffw9lb8wur6.cloudfront.net/v360videos/j10jd7nnq135.MP4?ODgzNA==" TargetMode="External" Type="http://schemas.openxmlformats.org/officeDocument/2006/relationships/hyperlink"/>
<Relationship Id="rId485" Target="https://d1g2oudknjs8jf.cloudfront.net/prodpolweb/asetimage/j10jd7nnq135.JPG?ODgzNA==" TargetMode="External" Type="http://schemas.openxmlformats.org/officeDocument/2006/relationships/hyperlink"/>
<Relationship Id="rId486" Target="https://d1g2oudknjs8jf.cloudfront.net/prodpolweb/cert/GIAf6hb7ljq15.PDF?ODgzNA==" TargetMode="External" Type="http://schemas.openxmlformats.org/officeDocument/2006/relationships/hyperlink"/>
<Relationship Id="rId487" Target="https://d1g2oudknjs8jf.cloudfront.net/prodpolweb/imgfiles/f6hb7ljq15.JPG?ODgzNA==" TargetMode="External" Type="http://schemas.openxmlformats.org/officeDocument/2006/relationships/hyperlink"/>
<Relationship Id="rId488" Target="https://d1s5m21q2l18ke.cloudfront.net/VISION360/Vision360.html?d=f6hb7ljq15&amp;surl=https://d1s5m21q2l18ke.cloudfront.net/v360_mov_white/&amp;ODgzNA==" TargetMode="External" Type="http://schemas.openxmlformats.org/officeDocument/2006/relationships/hyperlink"/>
<Relationship Id="rId489" Target="https://d1s5m21q2l18ke.cloudfront.net/VISION360/Vision360.html?d=f6hb7ljq15&amp;surl=https://d1s5m21q2l18ke.cloudfront.net/v360_mov_black/&amp;ODgzNA==" TargetMode="External" Type="http://schemas.openxmlformats.org/officeDocument/2006/relationships/hyperlink"/>
<Relationship Id="rId49" Target="https://d1g2oudknjs8jf.cloudfront.net/prodpolweb/asetimage/h4db11olq13.JPG?ODgzNA==" TargetMode="External" Type="http://schemas.openxmlformats.org/officeDocument/2006/relationships/hyperlink"/>
<Relationship Id="rId490" Target="https://d1s5m21q2l18ke.cloudfront.net/v360_mov/f6hb7ljq15.HTML?ODgzNA==" TargetMode="External" Type="http://schemas.openxmlformats.org/officeDocument/2006/relationships/hyperlink"/>
<Relationship Id="rId491" Target="https://d1s5m21q2l18ke.cloudfront.net/white_mov_video/f6hb7ljq15.MP4?ODgzNA==" TargetMode="External" Type="http://schemas.openxmlformats.org/officeDocument/2006/relationships/hyperlink"/>
<Relationship Id="rId492" Target="https://d1s5m21q2l18ke.cloudfront.net/plotting.html?f6hb7ljq15" TargetMode="External" Type="http://schemas.openxmlformats.org/officeDocument/2006/relationships/hyperlink"/>
<Relationship Id="rId493" Target="https://dyffw9lb8wur6.cloudfront.net/v360videos/f6hb7ljq15.MP4?ODgzNA==" TargetMode="External" Type="http://schemas.openxmlformats.org/officeDocument/2006/relationships/hyperlink"/>
<Relationship Id="rId494" Target="https://d1g2oudknjs8jf.cloudfront.net/prodpolweb/asetimage/f6hb7ljq15.JPG?ODgzNA==" TargetMode="External" Type="http://schemas.openxmlformats.org/officeDocument/2006/relationships/hyperlink"/>
<Relationship Id="rId495" Target="https://d1g2oudknjs8jf.cloudfront.net/prodpolweb/cert/GIAj5hb11ojq125.PDF?ODgzNA==" TargetMode="External" Type="http://schemas.openxmlformats.org/officeDocument/2006/relationships/hyperlink"/>
<Relationship Id="rId496" Target="https://d1g2oudknjs8jf.cloudfront.net/prodpolweb/imgfiles/j5hb11ojq125.JPG?ODgzNA==" TargetMode="External" Type="http://schemas.openxmlformats.org/officeDocument/2006/relationships/hyperlink"/>
<Relationship Id="rId497" Target="https://d1s5m21q2l18ke.cloudfront.net/VISION360/Vision360.html?d=j5hb11ojq125&amp;surl=https://d1s5m21q2l18ke.cloudfront.net/v360_mov_white/&amp;ODgzNA==" TargetMode="External" Type="http://schemas.openxmlformats.org/officeDocument/2006/relationships/hyperlink"/>
<Relationship Id="rId498" Target="https://d1s5m21q2l18ke.cloudfront.net/VISION360/Vision360.html?d=j5hb11ojq125&amp;surl=https://d1s5m21q2l18ke.cloudfront.net/v360_mov_black/&amp;ODgzNA==" TargetMode="External" Type="http://schemas.openxmlformats.org/officeDocument/2006/relationships/hyperlink"/>
<Relationship Id="rId499" Target="https://d1s5m21q2l18ke.cloudfront.net/v360_mov/j5hb11ojq125.HTML?ODgzNA==" TargetMode="External" Type="http://schemas.openxmlformats.org/officeDocument/2006/relationships/hyperlink"/>
<Relationship Id="rId5" Target="https://d1g2oudknjs8jf.cloudfront.net/prodpolweb/voh_movie/tweezer/l10cb9tmp10.MP4?ODgzNA==" TargetMode="External" Type="http://schemas.openxmlformats.org/officeDocument/2006/relationships/hyperlink"/>
<Relationship Id="rId50" Target="https://d1g2oudknjs8jf.cloudfront.net/prodpolweb/cert/GIAh4cb5qkq10.PDF?ODgzNA==" TargetMode="External" Type="http://schemas.openxmlformats.org/officeDocument/2006/relationships/hyperlink"/>
<Relationship Id="rId500" Target="https://d1s5m21q2l18ke.cloudfront.net/white_mov_video/j5hb11ojq125.MP4?ODgzNA==" TargetMode="External" Type="http://schemas.openxmlformats.org/officeDocument/2006/relationships/hyperlink"/>
<Relationship Id="rId501" Target="https://d1s5m21q2l18ke.cloudfront.net/plotting.html?j5hb11ojq125" TargetMode="External" Type="http://schemas.openxmlformats.org/officeDocument/2006/relationships/hyperlink"/>
<Relationship Id="rId502" Target="https://d1g2oudknjs8jf.cloudfront.net/prodpolweb/fl_img/j5hb11ojq125.JPG?ODgzNA==" TargetMode="External" Type="http://schemas.openxmlformats.org/officeDocument/2006/relationships/hyperlink"/>
<Relationship Id="rId503" Target="https://dyffw9lb8wur6.cloudfront.net/v360videos/j5hb11ojq125.MP4?ODgzNA==" TargetMode="External" Type="http://schemas.openxmlformats.org/officeDocument/2006/relationships/hyperlink"/>
<Relationship Id="rId504" Target="https://d1g2oudknjs8jf.cloudfront.net/prodpolweb/asetimage/j5hb11ojq125.JPG?ODgzNA==" TargetMode="External" Type="http://schemas.openxmlformats.org/officeDocument/2006/relationships/hyperlink"/>
<Relationship Id="rId505" Target="https://d1g2oudknjs8jf.cloudfront.net/prodpolweb/cert/GIAj7cb9siq10.PDF?ODgzNA==" TargetMode="External" Type="http://schemas.openxmlformats.org/officeDocument/2006/relationships/hyperlink"/>
<Relationship Id="rId506" Target="https://d1g2oudknjs8jf.cloudfront.net/prodpolweb/imgfiles/j7cb9siq10.JPG?ODgzNA==" TargetMode="External" Type="http://schemas.openxmlformats.org/officeDocument/2006/relationships/hyperlink"/>
<Relationship Id="rId507" Target="https://d1s5m21q2l18ke.cloudfront.net/VISION360/Vision360.html?d=j7cb9siq10&amp;surl=https://d1s5m21q2l18ke.cloudfront.net/v360_mov_white/&amp;ODgzNA==" TargetMode="External" Type="http://schemas.openxmlformats.org/officeDocument/2006/relationships/hyperlink"/>
<Relationship Id="rId508" Target="https://d1s5m21q2l18ke.cloudfront.net/VISION360/Vision360.html?d=j7cb9siq10&amp;surl=https://d1s5m21q2l18ke.cloudfront.net/v360_mov_black/&amp;ODgzNA==" TargetMode="External" Type="http://schemas.openxmlformats.org/officeDocument/2006/relationships/hyperlink"/>
<Relationship Id="rId509" Target="https://d1s5m21q2l18ke.cloudfront.net/v360_mov/j7cb9siq10.HTML?ODgzNA==" TargetMode="External" Type="http://schemas.openxmlformats.org/officeDocument/2006/relationships/hyperlink"/>
<Relationship Id="rId51" Target="https://d1g2oudknjs8jf.cloudfront.net/prodpolweb/imgfiles/h4cb5qkq10.JPG?ODgzNA==" TargetMode="External" Type="http://schemas.openxmlformats.org/officeDocument/2006/relationships/hyperlink"/>
<Relationship Id="rId510" Target="https://d1s5m21q2l18ke.cloudfront.net/white_mov_video/j7cb9siq10.MP4?ODgzNA==" TargetMode="External" Type="http://schemas.openxmlformats.org/officeDocument/2006/relationships/hyperlink"/>
<Relationship Id="rId511" Target="https://d1s5m21q2l18ke.cloudfront.net/plotting.html?j7cb9siq10" TargetMode="External" Type="http://schemas.openxmlformats.org/officeDocument/2006/relationships/hyperlink"/>
<Relationship Id="rId512" Target="https://dyffw9lb8wur6.cloudfront.net/v360videos/j7cb9siq10.MP4?ODgzNA==" TargetMode="External" Type="http://schemas.openxmlformats.org/officeDocument/2006/relationships/hyperlink"/>
<Relationship Id="rId513" Target="https://d1g2oudknjs8jf.cloudfront.net/prodpolweb/asetimage/j7cb9siq10.JPG?ODgzNA==" TargetMode="External" Type="http://schemas.openxmlformats.org/officeDocument/2006/relationships/hyperlink"/>
<Relationship Id="rId514" Target="https://d1g2oudknjs8jf.cloudfront.net/prodpolweb/cert/GIAh5ib7mnq118.PDF?ODgzNA==" TargetMode="External" Type="http://schemas.openxmlformats.org/officeDocument/2006/relationships/hyperlink"/>
<Relationship Id="rId515" Target="https://d1g2oudknjs8jf.cloudfront.net/prodpolweb/imgfiles/h5ib7mnq118.JPG?ODgzNA==" TargetMode="External" Type="http://schemas.openxmlformats.org/officeDocument/2006/relationships/hyperlink"/>
<Relationship Id="rId516" Target="https://d1s5m21q2l18ke.cloudfront.net/VISION360/Vision360.html?d=h5ib7mnq118&amp;surl=https://d1s5m21q2l18ke.cloudfront.net/v360_mov_white/&amp;ODgzNA==" TargetMode="External" Type="http://schemas.openxmlformats.org/officeDocument/2006/relationships/hyperlink"/>
<Relationship Id="rId517" Target="https://d1s5m21q2l18ke.cloudfront.net/VISION360/Vision360.html?d=h5ib7mnq118&amp;surl=https://d1s5m21q2l18ke.cloudfront.net/v360_mov_black/&amp;ODgzNA==" TargetMode="External" Type="http://schemas.openxmlformats.org/officeDocument/2006/relationships/hyperlink"/>
<Relationship Id="rId518" Target="https://d1s5m21q2l18ke.cloudfront.net/v360_mov/h5ib7mnq118.HTML?ODgzNA==" TargetMode="External" Type="http://schemas.openxmlformats.org/officeDocument/2006/relationships/hyperlink"/>
<Relationship Id="rId519" Target="https://d1s5m21q2l18ke.cloudfront.net/white_mov_video/h5ib7mnq118.MP4?ODgzNA==" TargetMode="External" Type="http://schemas.openxmlformats.org/officeDocument/2006/relationships/hyperlink"/>
<Relationship Id="rId52" Target="https://d1g2oudknjs8jf.cloudfront.net/prodpolweb/voh_movie/front/h4cb5qkq10.MP4?ODgzNA==" TargetMode="External" Type="http://schemas.openxmlformats.org/officeDocument/2006/relationships/hyperlink"/>
<Relationship Id="rId520" Target="https://d1s5m21q2l18ke.cloudfront.net/plotting.html?h5ib7mnq118" TargetMode="External" Type="http://schemas.openxmlformats.org/officeDocument/2006/relationships/hyperlink"/>
<Relationship Id="rId521" Target="https://dyffw9lb8wur6.cloudfront.net/v360videos/h5ib7mnq118.MP4?ODgzNA==" TargetMode="External" Type="http://schemas.openxmlformats.org/officeDocument/2006/relationships/hyperlink"/>
<Relationship Id="rId522" Target="https://d1g2oudknjs8jf.cloudfront.net/prodpolweb/asetimage/h5ib7mnq118.JPG?ODgzNA==" TargetMode="External" Type="http://schemas.openxmlformats.org/officeDocument/2006/relationships/hyperlink"/>
<Relationship Id="rId523" Target="https://d1g2oudknjs8jf.cloudfront.net/prodpolweb/cert/GIAh3eb11rkq16.PDF?ODgzNA==" TargetMode="External" Type="http://schemas.openxmlformats.org/officeDocument/2006/relationships/hyperlink"/>
<Relationship Id="rId524" Target="https://d1g2oudknjs8jf.cloudfront.net/prodpolweb/imgfiles/h3eb11rkq16.JPG?ODgzNA==" TargetMode="External" Type="http://schemas.openxmlformats.org/officeDocument/2006/relationships/hyperlink"/>
<Relationship Id="rId525" Target="https://d1s5m21q2l18ke.cloudfront.net/VISION360/Vision360.html?d=h3eb11rkq16&amp;surl=https://d1s5m21q2l18ke.cloudfront.net/v360_mov_white/&amp;ODgzNA==" TargetMode="External" Type="http://schemas.openxmlformats.org/officeDocument/2006/relationships/hyperlink"/>
<Relationship Id="rId526" Target="https://d1s5m21q2l18ke.cloudfront.net/VISION360/Vision360.html?d=h3eb11rkq16&amp;surl=https://d1s5m21q2l18ke.cloudfront.net/v360_mov_black/&amp;ODgzNA==" TargetMode="External" Type="http://schemas.openxmlformats.org/officeDocument/2006/relationships/hyperlink"/>
<Relationship Id="rId527" Target="https://d1s5m21q2l18ke.cloudfront.net/v360_mov/h3eb11rkq16.HTML?ODgzNA==" TargetMode="External" Type="http://schemas.openxmlformats.org/officeDocument/2006/relationships/hyperlink"/>
<Relationship Id="rId528" Target="https://d1s5m21q2l18ke.cloudfront.net/white_mov_video/h3eb11rkq16.MP4?ODgzNA==" TargetMode="External" Type="http://schemas.openxmlformats.org/officeDocument/2006/relationships/hyperlink"/>
<Relationship Id="rId529" Target="https://d1s5m21q2l18ke.cloudfront.net/plotting.html?h3eb11rkq16" TargetMode="External" Type="http://schemas.openxmlformats.org/officeDocument/2006/relationships/hyperlink"/>
<Relationship Id="rId53" Target="https://d1g2oudknjs8jf.cloudfront.net/prodpolweb/voh_movie/back/h4cb5qkq10.MP4?ODgzNA==" TargetMode="External" Type="http://schemas.openxmlformats.org/officeDocument/2006/relationships/hyperlink"/>
<Relationship Id="rId530" Target="https://dyffw9lb8wur6.cloudfront.net/v360videos/h3eb11rkq16.MP4?ODgzNA==" TargetMode="External" Type="http://schemas.openxmlformats.org/officeDocument/2006/relationships/hyperlink"/>
<Relationship Id="rId531" Target="https://d1g2oudknjs8jf.cloudfront.net/prodpolweb/asetimage/h3eb11rkq16.JPG?ODgzNA==" TargetMode="External" Type="http://schemas.openxmlformats.org/officeDocument/2006/relationships/hyperlink"/>
<Relationship Id="rId532" Target="https://d1g2oudknjs8jf.cloudfront.net/prodpolweb/cert/GIAl6fb7mnq121.PDF?ODgzNA==" TargetMode="External" Type="http://schemas.openxmlformats.org/officeDocument/2006/relationships/hyperlink"/>
<Relationship Id="rId533" Target="https://d1g2oudknjs8jf.cloudfront.net/prodpolweb/imgfiles/l6fb7mnq121.JPG?ODgzNA==" TargetMode="External" Type="http://schemas.openxmlformats.org/officeDocument/2006/relationships/hyperlink"/>
<Relationship Id="rId534" Target="https://d1s5m21q2l18ke.cloudfront.net/VISION360/Vision360.html?d=l6fb7mnq121&amp;surl=https://d1s5m21q2l18ke.cloudfront.net/v360_mov_white/&amp;ODgzNA==" TargetMode="External" Type="http://schemas.openxmlformats.org/officeDocument/2006/relationships/hyperlink"/>
<Relationship Id="rId535" Target="https://d1s5m21q2l18ke.cloudfront.net/VISION360/Vision360.html?d=l6fb7mnq121&amp;surl=https://d1s5m21q2l18ke.cloudfront.net/v360_mov_black/&amp;ODgzNA==" TargetMode="External" Type="http://schemas.openxmlformats.org/officeDocument/2006/relationships/hyperlink"/>
<Relationship Id="rId536" Target="https://d1s5m21q2l18ke.cloudfront.net/v360_mov/l6fb7mnq121.HTML?ODgzNA==" TargetMode="External" Type="http://schemas.openxmlformats.org/officeDocument/2006/relationships/hyperlink"/>
<Relationship Id="rId537" Target="https://d1s5m21q2l18ke.cloudfront.net/white_mov_video/l6fb7mnq121.MP4?ODgzNA==" TargetMode="External" Type="http://schemas.openxmlformats.org/officeDocument/2006/relationships/hyperlink"/>
<Relationship Id="rId538" Target="https://d1s5m21q2l18ke.cloudfront.net/plotting.html?l6fb7mnq121" TargetMode="External" Type="http://schemas.openxmlformats.org/officeDocument/2006/relationships/hyperlink"/>
<Relationship Id="rId539" Target="https://d1g2oudknjs8jf.cloudfront.net/prodpolweb/fl_img/l6fb7mnq121.JPG?ODgzNA==" TargetMode="External" Type="http://schemas.openxmlformats.org/officeDocument/2006/relationships/hyperlink"/>
<Relationship Id="rId54" Target="https://d1g2oudknjs8jf.cloudfront.net/prodpolweb/voh_movie/tweezer/h4cb5qkq10.MP4?ODgzNA==" TargetMode="External" Type="http://schemas.openxmlformats.org/officeDocument/2006/relationships/hyperlink"/>
<Relationship Id="rId540" Target="https://dyffw9lb8wur6.cloudfront.net/v360videos/l6fb7mnq121.MP4?ODgzNA==" TargetMode="External" Type="http://schemas.openxmlformats.org/officeDocument/2006/relationships/hyperlink"/>
<Relationship Id="rId541" Target="https://d1g2oudknjs8jf.cloudfront.net/prodpolweb/asetimage/l6fb7mnq121.JPG?ODgzNA==" TargetMode="External" Type="http://schemas.openxmlformats.org/officeDocument/2006/relationships/hyperlink"/>
<Relationship Id="rId542" Target="https://d1g2oudknjs8jf.cloudfront.net/prodpolweb/cert/GIAn9fb11pmq127.PDF?ODgzNA==" TargetMode="External" Type="http://schemas.openxmlformats.org/officeDocument/2006/relationships/hyperlink"/>
<Relationship Id="rId543" Target="https://d1g2oudknjs8jf.cloudfront.net/prodpolweb/imgfiles/n9fb11pmq127.JPG?ODgzNA==" TargetMode="External" Type="http://schemas.openxmlformats.org/officeDocument/2006/relationships/hyperlink"/>
<Relationship Id="rId544" Target="https://d1s5m21q2l18ke.cloudfront.net/VISION360/Vision360.html?d=n9fb11pmq127&amp;surl=https://d1s5m21q2l18ke.cloudfront.net/v360_mov_white/&amp;ODgzNA==" TargetMode="External" Type="http://schemas.openxmlformats.org/officeDocument/2006/relationships/hyperlink"/>
<Relationship Id="rId545" Target="https://d1s5m21q2l18ke.cloudfront.net/VISION360/Vision360.html?d=n9fb11pmq127&amp;surl=https://d1s5m21q2l18ke.cloudfront.net/v360_mov_black/&amp;ODgzNA==" TargetMode="External" Type="http://schemas.openxmlformats.org/officeDocument/2006/relationships/hyperlink"/>
<Relationship Id="rId546" Target="https://d1s5m21q2l18ke.cloudfront.net/v360_mov/n9fb11pmq127.HTML?ODgzNA==" TargetMode="External" Type="http://schemas.openxmlformats.org/officeDocument/2006/relationships/hyperlink"/>
<Relationship Id="rId547" Target="https://d1s5m21q2l18ke.cloudfront.net/white_mov_video/n9fb11pmq127.MP4?ODgzNA==" TargetMode="External" Type="http://schemas.openxmlformats.org/officeDocument/2006/relationships/hyperlink"/>
<Relationship Id="rId548" Target="https://d1s5m21q2l18ke.cloudfront.net/plotting.html?n9fb11pmq127" TargetMode="External" Type="http://schemas.openxmlformats.org/officeDocument/2006/relationships/hyperlink"/>
<Relationship Id="rId549" Target="https://dyffw9lb8wur6.cloudfront.net/v360videos/n9fb11pmq127.MP4?ODgzNA==" TargetMode="External" Type="http://schemas.openxmlformats.org/officeDocument/2006/relationships/hyperlink"/>
<Relationship Id="rId55" Target="https://d1s5m21q2l18ke.cloudfront.net/VISION360/Vision360.html?d=h4cb5qkq10&amp;surl=https://d1s5m21q2l18ke.cloudfront.net/v360_mov_white/&amp;ODgzNA==" TargetMode="External" Type="http://schemas.openxmlformats.org/officeDocument/2006/relationships/hyperlink"/>
<Relationship Id="rId550" Target="https://d1g2oudknjs8jf.cloudfront.net/prodpolweb/asetimage/n9fb11pmq127.JPG?ODgzNA==" TargetMode="External" Type="http://schemas.openxmlformats.org/officeDocument/2006/relationships/hyperlink"/>
<Relationship Id="rId551" Target="https://d1g2oudknjs8jf.cloudfront.net/prodpolweb/cert/GIAn5lb5lnq181.PDF?ODgzNA==" TargetMode="External" Type="http://schemas.openxmlformats.org/officeDocument/2006/relationships/hyperlink"/>
<Relationship Id="rId552" Target="https://d1g2oudknjs8jf.cloudfront.net/prodpolweb/imgfiles/n5lb5lnq181.JPG?ODgzNA==" TargetMode="External" Type="http://schemas.openxmlformats.org/officeDocument/2006/relationships/hyperlink"/>
<Relationship Id="rId553" Target="https://d1s5m21q2l18ke.cloudfront.net/VISION360/Vision360.html?d=n5lb5lnq181&amp;surl=https://d1s5m21q2l18ke.cloudfront.net/v360_mov_white/&amp;ODgzNA==" TargetMode="External" Type="http://schemas.openxmlformats.org/officeDocument/2006/relationships/hyperlink"/>
<Relationship Id="rId554" Target="https://d1s5m21q2l18ke.cloudfront.net/VISION360/Vision360.html?d=n5lb5lnq181&amp;surl=https://d1s5m21q2l18ke.cloudfront.net/v360_mov_black/&amp;ODgzNA==" TargetMode="External" Type="http://schemas.openxmlformats.org/officeDocument/2006/relationships/hyperlink"/>
<Relationship Id="rId555" Target="https://d1s5m21q2l18ke.cloudfront.net/v360_mov/n5lb5lnq181.HTML?ODgzNA==" TargetMode="External" Type="http://schemas.openxmlformats.org/officeDocument/2006/relationships/hyperlink"/>
<Relationship Id="rId556" Target="https://d1s5m21q2l18ke.cloudfront.net/white_mov_video/n5lb5lnq181.MP4?ODgzNA==" TargetMode="External" Type="http://schemas.openxmlformats.org/officeDocument/2006/relationships/hyperlink"/>
<Relationship Id="rId557" Target="https://d1s5m21q2l18ke.cloudfront.net/plotting.html?n5lb5lnq181" TargetMode="External" Type="http://schemas.openxmlformats.org/officeDocument/2006/relationships/hyperlink"/>
<Relationship Id="rId558" Target="https://d1g2oudknjs8jf.cloudfront.net/prodpolweb/fl_img/n5lb5lnq181.JPG?ODgzNA==" TargetMode="External" Type="http://schemas.openxmlformats.org/officeDocument/2006/relationships/hyperlink"/>
<Relationship Id="rId559" Target="https://dyffw9lb8wur6.cloudfront.net/v360videos/n5lb5lnq181.MP4?ODgzNA==" TargetMode="External" Type="http://schemas.openxmlformats.org/officeDocument/2006/relationships/hyperlink"/>
<Relationship Id="rId56" Target="https://d1s5m21q2l18ke.cloudfront.net/VISION360/Vision360.html?d=h4cb5qkq10&amp;surl=https://d1s5m21q2l18ke.cloudfront.net/v360_mov_black/&amp;ODgzNA==" TargetMode="External" Type="http://schemas.openxmlformats.org/officeDocument/2006/relationships/hyperlink"/>
<Relationship Id="rId560" Target="https://d1g2oudknjs8jf.cloudfront.net/prodpolweb/asetimage/n5lb5lnq181.JPG?ODgzNA==" TargetMode="External" Type="http://schemas.openxmlformats.org/officeDocument/2006/relationships/hyperlink"/>
<Relationship Id="rId561" Target="https://d1g2oudknjs8jf.cloudfront.net/prodpolweb/cert/GIAh2hb5nlq115.PDF?ODgzNA==" TargetMode="External" Type="http://schemas.openxmlformats.org/officeDocument/2006/relationships/hyperlink"/>
<Relationship Id="rId562" Target="https://d1g2oudknjs8jf.cloudfront.net/prodpolweb/imgfiles/h2hb5nlq115.JPG?ODgzNA==" TargetMode="External" Type="http://schemas.openxmlformats.org/officeDocument/2006/relationships/hyperlink"/>
<Relationship Id="rId563" Target="https://d1s5m21q2l18ke.cloudfront.net/VISION360/Vision360.html?d=h2hb5nlq115&amp;surl=https://d1s5m21q2l18ke.cloudfront.net/v360_mov_white/&amp;ODgzNA==" TargetMode="External" Type="http://schemas.openxmlformats.org/officeDocument/2006/relationships/hyperlink"/>
<Relationship Id="rId564" Target="https://d1s5m21q2l18ke.cloudfront.net/VISION360/Vision360.html?d=h2hb5nlq115&amp;surl=https://d1s5m21q2l18ke.cloudfront.net/v360_mov_black/&amp;ODgzNA==" TargetMode="External" Type="http://schemas.openxmlformats.org/officeDocument/2006/relationships/hyperlink"/>
<Relationship Id="rId565" Target="https://d1s5m21q2l18ke.cloudfront.net/v360_mov/h2hb5nlq115.HTML?ODgzNA==" TargetMode="External" Type="http://schemas.openxmlformats.org/officeDocument/2006/relationships/hyperlink"/>
<Relationship Id="rId566" Target="https://d1s5m21q2l18ke.cloudfront.net/white_mov_video/h2hb5nlq115.MP4?ODgzNA==" TargetMode="External" Type="http://schemas.openxmlformats.org/officeDocument/2006/relationships/hyperlink"/>
<Relationship Id="rId567" Target="https://d1s5m21q2l18ke.cloudfront.net/plotting.html?h2hb5nlq115" TargetMode="External" Type="http://schemas.openxmlformats.org/officeDocument/2006/relationships/hyperlink"/>
<Relationship Id="rId568" Target="https://dyffw9lb8wur6.cloudfront.net/v360videos/h2hb5nlq115.MP4?ODgzNA==" TargetMode="External" Type="http://schemas.openxmlformats.org/officeDocument/2006/relationships/hyperlink"/>
<Relationship Id="rId569" Target="https://d1g2oudknjs8jf.cloudfront.net/prodpolweb/asetimage/h2hb5nlq115.JPG?ODgzNA==" TargetMode="External" Type="http://schemas.openxmlformats.org/officeDocument/2006/relationships/hyperlink"/>
<Relationship Id="rId57" Target="https://d1s5m21q2l18ke.cloudfront.net/v360_mov/h4cb5qkq10.HTML?ODgzNA==" TargetMode="External" Type="http://schemas.openxmlformats.org/officeDocument/2006/relationships/hyperlink"/>
<Relationship Id="rId570" Target="https://d1g2oudknjs8jf.cloudfront.net/prodpolweb/cert/GIAn5fb5sjq127.PDF?ODgzNA==" TargetMode="External" Type="http://schemas.openxmlformats.org/officeDocument/2006/relationships/hyperlink"/>
<Relationship Id="rId571" Target="https://d1g2oudknjs8jf.cloudfront.net/prodpolweb/imgfiles/n5fb5sjq127.JPG?ODgzNA==" TargetMode="External" Type="http://schemas.openxmlformats.org/officeDocument/2006/relationships/hyperlink"/>
<Relationship Id="rId572" Target="https://d1s5m21q2l18ke.cloudfront.net/VISION360/Vision360.html?d=n5fb5sjq127&amp;surl=https://d1s5m21q2l18ke.cloudfront.net/v360_mov_white/&amp;ODgzNA==" TargetMode="External" Type="http://schemas.openxmlformats.org/officeDocument/2006/relationships/hyperlink"/>
<Relationship Id="rId573" Target="https://d1s5m21q2l18ke.cloudfront.net/VISION360/Vision360.html?d=n5fb5sjq127&amp;surl=https://d1s5m21q2l18ke.cloudfront.net/v360_mov_black/&amp;ODgzNA==" TargetMode="External" Type="http://schemas.openxmlformats.org/officeDocument/2006/relationships/hyperlink"/>
<Relationship Id="rId574" Target="https://d1s5m21q2l18ke.cloudfront.net/v360_mov/n5fb5sjq127.HTML?ODgzNA==" TargetMode="External" Type="http://schemas.openxmlformats.org/officeDocument/2006/relationships/hyperlink"/>
<Relationship Id="rId575" Target="https://d1s5m21q2l18ke.cloudfront.net/white_mov_video/n5fb5sjq127.MP4?ODgzNA==" TargetMode="External" Type="http://schemas.openxmlformats.org/officeDocument/2006/relationships/hyperlink"/>
<Relationship Id="rId576" Target="https://d1s5m21q2l18ke.cloudfront.net/plotting.html?n5fb5sjq127" TargetMode="External" Type="http://schemas.openxmlformats.org/officeDocument/2006/relationships/hyperlink"/>
<Relationship Id="rId577" Target="https://dyffw9lb8wur6.cloudfront.net/v360videos/n5fb5sjq127.MP4?ODgzNA==" TargetMode="External" Type="http://schemas.openxmlformats.org/officeDocument/2006/relationships/hyperlink"/>
<Relationship Id="rId578" Target="https://d1g2oudknjs8jf.cloudfront.net/prodpolweb/asetimage/n5fb5sjq127.JPG?ODgzNA==" TargetMode="External" Type="http://schemas.openxmlformats.org/officeDocument/2006/relationships/hyperlink"/>
<Relationship Id="rId579" Target="https://d1g2oudknjs8jf.cloudfront.net/prodpolweb/cert/GIAn2dc9qfi09.PDF?ODgzNA==" TargetMode="External" Type="http://schemas.openxmlformats.org/officeDocument/2006/relationships/hyperlink"/>
<Relationship Id="rId58" Target="https://d1s5m21q2l18ke.cloudfront.net/white_mov_video/h4cb5qkq10.MP4?ODgzNA==" TargetMode="External" Type="http://schemas.openxmlformats.org/officeDocument/2006/relationships/hyperlink"/>
<Relationship Id="rId580" Target="https://d1g2oudknjs8jf.cloudfront.net/prodpolweb/imgfiles/n2dc9qfi09.JPG?ODgzNA==" TargetMode="External" Type="http://schemas.openxmlformats.org/officeDocument/2006/relationships/hyperlink"/>
<Relationship Id="rId581" Target="https://d1s5m21q2l18ke.cloudfront.net/VISION360/Vision360.html?d=n2dc9qfi09&amp;surl=https://d1s5m21q2l18ke.cloudfront.net/v360_mov_white/&amp;ODgzNA==" TargetMode="External" Type="http://schemas.openxmlformats.org/officeDocument/2006/relationships/hyperlink"/>
<Relationship Id="rId582" Target="https://d1s5m21q2l18ke.cloudfront.net/VISION360/Vision360.html?d=n2dc9qfi09&amp;surl=https://d1s5m21q2l18ke.cloudfront.net/v360_mov_black/&amp;ODgzNA==" TargetMode="External" Type="http://schemas.openxmlformats.org/officeDocument/2006/relationships/hyperlink"/>
<Relationship Id="rId583" Target="https://d1s5m21q2l18ke.cloudfront.net/v360_mov/n2dc9qfi09.HTML?ODgzNA==" TargetMode="External" Type="http://schemas.openxmlformats.org/officeDocument/2006/relationships/hyperlink"/>
<Relationship Id="rId584" Target="https://d1s5m21q2l18ke.cloudfront.net/white_mov_video/n2dc9qfi09.MP4?ODgzNA==" TargetMode="External" Type="http://schemas.openxmlformats.org/officeDocument/2006/relationships/hyperlink"/>
<Relationship Id="rId585" Target="https://d1s5m21q2l18ke.cloudfront.net/plotting.html?n2dc9qfi09" TargetMode="External" Type="http://schemas.openxmlformats.org/officeDocument/2006/relationships/hyperlink"/>
<Relationship Id="rId586" Target="https://d1g2oudknjs8jf.cloudfront.net/prodpolweb/fl_img/n2dc9qfi09.JPG?ODgzNA==" TargetMode="External" Type="http://schemas.openxmlformats.org/officeDocument/2006/relationships/hyperlink"/>
<Relationship Id="rId587" Target="https://dyffw9lb8wur6.cloudfront.net/v360videos/n2dc9qfi09.MP4?ODgzNA==" TargetMode="External" Type="http://schemas.openxmlformats.org/officeDocument/2006/relationships/hyperlink"/>
<Relationship Id="rId588" Target="https://d1g2oudknjs8jf.cloudfront.net/prodpolweb/asetimage/n2dc9qfi09.JPG?ODgzNA==" TargetMode="External" Type="http://schemas.openxmlformats.org/officeDocument/2006/relationships/hyperlink"/>
<Relationship Id="rId589" Target="https://d1g2oudknjs8jf.cloudfront.net/prodpolweb/cert/GIAl7fb7pkq121.PDF?ODgzNA==" TargetMode="External" Type="http://schemas.openxmlformats.org/officeDocument/2006/relationships/hyperlink"/>
<Relationship Id="rId59" Target="https://d1s5m21q2l18ke.cloudfront.net/plotting.html?h4cb5qkq10" TargetMode="External" Type="http://schemas.openxmlformats.org/officeDocument/2006/relationships/hyperlink"/>
<Relationship Id="rId590" Target="https://d1g2oudknjs8jf.cloudfront.net/prodpolweb/imgfiles/l7fb7pkq121.JPG?ODgzNA==" TargetMode="External" Type="http://schemas.openxmlformats.org/officeDocument/2006/relationships/hyperlink"/>
<Relationship Id="rId591" Target="https://d1s5m21q2l18ke.cloudfront.net/VISION360/Vision360.html?d=l7fb7pkq121&amp;surl=https://d1s5m21q2l18ke.cloudfront.net/v360_mov_white/&amp;ODgzNA==" TargetMode="External" Type="http://schemas.openxmlformats.org/officeDocument/2006/relationships/hyperlink"/>
<Relationship Id="rId592" Target="https://d1s5m21q2l18ke.cloudfront.net/VISION360/Vision360.html?d=l7fb7pkq121&amp;surl=https://d1s5m21q2l18ke.cloudfront.net/v360_mov_black/&amp;ODgzNA==" TargetMode="External" Type="http://schemas.openxmlformats.org/officeDocument/2006/relationships/hyperlink"/>
<Relationship Id="rId593" Target="https://d1s5m21q2l18ke.cloudfront.net/v360_mov/l7fb7pkq121.HTML?ODgzNA==" TargetMode="External" Type="http://schemas.openxmlformats.org/officeDocument/2006/relationships/hyperlink"/>
<Relationship Id="rId594" Target="https://d1s5m21q2l18ke.cloudfront.net/white_mov_video/l7fb7pkq121.MP4?ODgzNA==" TargetMode="External" Type="http://schemas.openxmlformats.org/officeDocument/2006/relationships/hyperlink"/>
<Relationship Id="rId595" Target="https://d1s5m21q2l18ke.cloudfront.net/plotting.html?l7fb7pkq121" TargetMode="External" Type="http://schemas.openxmlformats.org/officeDocument/2006/relationships/hyperlink"/>
<Relationship Id="rId596" Target="https://dyffw9lb8wur6.cloudfront.net/v360videos/l7fb7pkq121.MP4?ODgzNA==" TargetMode="External" Type="http://schemas.openxmlformats.org/officeDocument/2006/relationships/hyperlink"/>
<Relationship Id="rId597" Target="https://d1g2oudknjs8jf.cloudfront.net/prodpolweb/asetimage/l7fb7pkq121.JPG?ODgzNA==" TargetMode="External" Type="http://schemas.openxmlformats.org/officeDocument/2006/relationships/hyperlink"/>
<Relationship Id="rId598" Target="https://d1g2oudknjs8jf.cloudfront.net/prodpolweb/cert/GIAn9kb11miq172.PDF?ODgzNA==" TargetMode="External" Type="http://schemas.openxmlformats.org/officeDocument/2006/relationships/hyperlink"/>
<Relationship Id="rId599" Target="https://d1g2oudknjs8jf.cloudfront.net/prodpolweb/imgfiles/n9kb11miq172.JPG?ODgzNA==" TargetMode="External" Type="http://schemas.openxmlformats.org/officeDocument/2006/relationships/hyperlink"/>
<Relationship Id="rId6" Target="https://d1s5m21q2l18ke.cloudfront.net/VISION360/Vision360.html?d=l10cb9tmp10&amp;surl=https://d1s5m21q2l18ke.cloudfront.net/v360_mov_white/&amp;ODgzNA==" TargetMode="External" Type="http://schemas.openxmlformats.org/officeDocument/2006/relationships/hyperlink"/>
<Relationship Id="rId60" Target="https://dyffw9lb8wur6.cloudfront.net/v360videos/h4cb5qkq10.MP4?ODgzNA==" TargetMode="External" Type="http://schemas.openxmlformats.org/officeDocument/2006/relationships/hyperlink"/>
<Relationship Id="rId600" Target="https://d1s5m21q2l18ke.cloudfront.net/VISION360/Vision360.html?d=n9kb11miq172&amp;surl=https://d1s5m21q2l18ke.cloudfront.net/v360_mov_white/&amp;ODgzNA==" TargetMode="External" Type="http://schemas.openxmlformats.org/officeDocument/2006/relationships/hyperlink"/>
<Relationship Id="rId601" Target="https://d1s5m21q2l18ke.cloudfront.net/VISION360/Vision360.html?d=n9kb11miq172&amp;surl=https://d1s5m21q2l18ke.cloudfront.net/v360_mov_black/&amp;ODgzNA==" TargetMode="External" Type="http://schemas.openxmlformats.org/officeDocument/2006/relationships/hyperlink"/>
<Relationship Id="rId602" Target="https://d1s5m21q2l18ke.cloudfront.net/v360_mov/n9kb11miq172.HTML?ODgzNA==" TargetMode="External" Type="http://schemas.openxmlformats.org/officeDocument/2006/relationships/hyperlink"/>
<Relationship Id="rId603" Target="https://d1s5m21q2l18ke.cloudfront.net/white_mov_video/n9kb11miq172.MP4?ODgzNA==" TargetMode="External" Type="http://schemas.openxmlformats.org/officeDocument/2006/relationships/hyperlink"/>
<Relationship Id="rId604" Target="https://d1s5m21q2l18ke.cloudfront.net/plotting.html?n9kb11miq172" TargetMode="External" Type="http://schemas.openxmlformats.org/officeDocument/2006/relationships/hyperlink"/>
<Relationship Id="rId605" Target="https://d1g2oudknjs8jf.cloudfront.net/prodpolweb/fl_img/n9kb11miq172.JPG?ODgzNA==" TargetMode="External" Type="http://schemas.openxmlformats.org/officeDocument/2006/relationships/hyperlink"/>
<Relationship Id="rId606" Target="https://dyffw9lb8wur6.cloudfront.net/v360videos/n9kb11miq172.MP4?ODgzNA==" TargetMode="External" Type="http://schemas.openxmlformats.org/officeDocument/2006/relationships/hyperlink"/>
<Relationship Id="rId607" Target="https://d1g2oudknjs8jf.cloudfront.net/prodpolweb/asetimage/n9kb11miq172.JPG?ODgzNA==" TargetMode="External" Type="http://schemas.openxmlformats.org/officeDocument/2006/relationships/hyperlink"/>
<Relationship Id="rId608" Target="https://d1g2oudknjs8jf.cloudfront.net/prodpolweb/cert/GIAh8de7nnq13.PDF?ODgzNA==" TargetMode="External" Type="http://schemas.openxmlformats.org/officeDocument/2006/relationships/hyperlink"/>
<Relationship Id="rId609" Target="https://d1g2oudknjs8jf.cloudfront.net/prodpolweb/imgfiles/h8de7nnq13.JPG?ODgzNA==" TargetMode="External" Type="http://schemas.openxmlformats.org/officeDocument/2006/relationships/hyperlink"/>
<Relationship Id="rId61" Target="https://d1g2oudknjs8jf.cloudfront.net/prodpolweb/asetimage/h4cb5qkq10.JPG?ODgzNA==" TargetMode="External" Type="http://schemas.openxmlformats.org/officeDocument/2006/relationships/hyperlink"/>
<Relationship Id="rId610" Target="https://d1s5m21q2l18ke.cloudfront.net/VISION360/Vision360.html?d=h8de7nnq13&amp;surl=https://d1s5m21q2l18ke.cloudfront.net/v360_mov_white/&amp;ODgzNA==" TargetMode="External" Type="http://schemas.openxmlformats.org/officeDocument/2006/relationships/hyperlink"/>
<Relationship Id="rId611" Target="https://d1s5m21q2l18ke.cloudfront.net/VISION360/Vision360.html?d=h8de7nnq13&amp;surl=https://d1s5m21q2l18ke.cloudfront.net/v360_mov_black/&amp;ODgzNA==" TargetMode="External" Type="http://schemas.openxmlformats.org/officeDocument/2006/relationships/hyperlink"/>
<Relationship Id="rId612" Target="https://d1s5m21q2l18ke.cloudfront.net/v360_mov/h8de7nnq13.HTML?ODgzNA==" TargetMode="External" Type="http://schemas.openxmlformats.org/officeDocument/2006/relationships/hyperlink"/>
<Relationship Id="rId613" Target="https://d1s5m21q2l18ke.cloudfront.net/white_mov_video/h8de7nnq13.MP4?ODgzNA==" TargetMode="External" Type="http://schemas.openxmlformats.org/officeDocument/2006/relationships/hyperlink"/>
<Relationship Id="rId614" Target="https://d1s5m21q2l18ke.cloudfront.net/plotting.html?h8de7nnq13" TargetMode="External" Type="http://schemas.openxmlformats.org/officeDocument/2006/relationships/hyperlink"/>
<Relationship Id="rId615" Target="https://dyffw9lb8wur6.cloudfront.net/v360videos/h8de7nnq13.MP4?ODgzNA==" TargetMode="External" Type="http://schemas.openxmlformats.org/officeDocument/2006/relationships/hyperlink"/>
<Relationship Id="rId616" Target="https://d1g2oudknjs8jf.cloudfront.net/prodpolweb/asetimage/h8de7nnq13.JPG?ODgzNA==" TargetMode="External" Type="http://schemas.openxmlformats.org/officeDocument/2006/relationships/hyperlink"/>
<Relationship Id="rId617" Target="https://d1g2oudknjs8jf.cloudfront.net/prodpolweb/cert/GIAh7eb9mfi06.PDF?ODgzNA==" TargetMode="External" Type="http://schemas.openxmlformats.org/officeDocument/2006/relationships/hyperlink"/>
<Relationship Id="rId618" Target="https://d1g2oudknjs8jf.cloudfront.net/prodpolweb/imgfiles/h7eb9mfi06.JPG?ODgzNA==" TargetMode="External" Type="http://schemas.openxmlformats.org/officeDocument/2006/relationships/hyperlink"/>
<Relationship Id="rId619" Target="https://d1s5m21q2l18ke.cloudfront.net/VISION360/Vision360.html?d=h7eb9mfi06&amp;surl=https://d1s5m21q2l18ke.cloudfront.net/v360_mov_white/&amp;ODgzNA==" TargetMode="External" Type="http://schemas.openxmlformats.org/officeDocument/2006/relationships/hyperlink"/>
<Relationship Id="rId62" Target="https://d1g2oudknjs8jf.cloudfront.net/prodpolweb/cert/GIAj6cb7mhq10.PDF?ODgzNA==" TargetMode="External" Type="http://schemas.openxmlformats.org/officeDocument/2006/relationships/hyperlink"/>
<Relationship Id="rId620" Target="https://d1s5m21q2l18ke.cloudfront.net/VISION360/Vision360.html?d=h7eb9mfi06&amp;surl=https://d1s5m21q2l18ke.cloudfront.net/v360_mov_black/&amp;ODgzNA==" TargetMode="External" Type="http://schemas.openxmlformats.org/officeDocument/2006/relationships/hyperlink"/>
<Relationship Id="rId621" Target="https://d1s5m21q2l18ke.cloudfront.net/v360_mov/h7eb9mfi06.HTML?ODgzNA==" TargetMode="External" Type="http://schemas.openxmlformats.org/officeDocument/2006/relationships/hyperlink"/>
<Relationship Id="rId622" Target="https://d1s5m21q2l18ke.cloudfront.net/white_mov_video/h7eb9mfi06.MP4?ODgzNA==" TargetMode="External" Type="http://schemas.openxmlformats.org/officeDocument/2006/relationships/hyperlink"/>
<Relationship Id="rId623" Target="https://d1s5m21q2l18ke.cloudfront.net/plotting.html?h7eb9mfi06" TargetMode="External" Type="http://schemas.openxmlformats.org/officeDocument/2006/relationships/hyperlink"/>
<Relationship Id="rId624" Target="https://d1g2oudknjs8jf.cloudfront.net/prodpolweb/fl_img/h7eb9mfi06.JPG?ODgzNA==" TargetMode="External" Type="http://schemas.openxmlformats.org/officeDocument/2006/relationships/hyperlink"/>
<Relationship Id="rId625" Target="https://dyffw9lb8wur6.cloudfront.net/v360videos/h7eb9mfi06.MP4?ODgzNA==" TargetMode="External" Type="http://schemas.openxmlformats.org/officeDocument/2006/relationships/hyperlink"/>
<Relationship Id="rId626" Target="https://d1g2oudknjs8jf.cloudfront.net/prodpolweb/asetimage/h7eb9mfi06.JPG?ODgzNA==" TargetMode="External" Type="http://schemas.openxmlformats.org/officeDocument/2006/relationships/hyperlink"/>
<Relationship Id="rId627" Target="https://d1g2oudknjs8jf.cloudfront.net/prodpolweb/cert/GIAf5jc9lop17.PDF?ODgzNA==" TargetMode="External" Type="http://schemas.openxmlformats.org/officeDocument/2006/relationships/hyperlink"/>
<Relationship Id="rId628" Target="https://d1g2oudknjs8jf.cloudfront.net/prodpolweb/imgfiles/f5jc9lop17.JPG?ODgzNA==" TargetMode="External" Type="http://schemas.openxmlformats.org/officeDocument/2006/relationships/hyperlink"/>
<Relationship Id="rId629" Target="https://d1s5m21q2l18ke.cloudfront.net/VISION360/Vision360.html?d=f5jc9lop17&amp;surl=https://d1s5m21q2l18ke.cloudfront.net/v360_mov_white/&amp;ODgzNA==" TargetMode="External" Type="http://schemas.openxmlformats.org/officeDocument/2006/relationships/hyperlink"/>
<Relationship Id="rId63" Target="https://d1g2oudknjs8jf.cloudfront.net/prodpolweb/imgfiles/j6cb7mhq10.JPG?ODgzNA==" TargetMode="External" Type="http://schemas.openxmlformats.org/officeDocument/2006/relationships/hyperlink"/>
<Relationship Id="rId630" Target="https://d1s5m21q2l18ke.cloudfront.net/VISION360/Vision360.html?d=f5jc9lop17&amp;surl=https://d1s5m21q2l18ke.cloudfront.net/v360_mov_black/&amp;ODgzNA==" TargetMode="External" Type="http://schemas.openxmlformats.org/officeDocument/2006/relationships/hyperlink"/>
<Relationship Id="rId631" Target="https://d1s5m21q2l18ke.cloudfront.net/v360_mov/f5jc9lop17.HTML?ODgzNA==" TargetMode="External" Type="http://schemas.openxmlformats.org/officeDocument/2006/relationships/hyperlink"/>
<Relationship Id="rId632" Target="https://d1s5m21q2l18ke.cloudfront.net/white_mov_video/f5jc9lop17.MP4?ODgzNA==" TargetMode="External" Type="http://schemas.openxmlformats.org/officeDocument/2006/relationships/hyperlink"/>
<Relationship Id="rId633" Target="https://d1s5m21q2l18ke.cloudfront.net/plotting.html?f5jc9lop17" TargetMode="External" Type="http://schemas.openxmlformats.org/officeDocument/2006/relationships/hyperlink"/>
<Relationship Id="rId634" Target="https://d1g2oudknjs8jf.cloudfront.net/prodpolweb/fl_img/f5jc9lop17.JPG?ODgzNA==" TargetMode="External" Type="http://schemas.openxmlformats.org/officeDocument/2006/relationships/hyperlink"/>
<Relationship Id="rId635" Target="https://dyffw9lb8wur6.cloudfront.net/v360videos/f5jc9lop17.MP4?ODgzNA==" TargetMode="External" Type="http://schemas.openxmlformats.org/officeDocument/2006/relationships/hyperlink"/>
<Relationship Id="rId636" Target="https://d1g2oudknjs8jf.cloudfront.net/prodpolweb/asetimage/f5jc9lop17.JPG?ODgzNA==" TargetMode="External" Type="http://schemas.openxmlformats.org/officeDocument/2006/relationships/hyperlink"/>
<Relationship Id="rId637" Target="https://d1g2oudknjs8jf.cloudfront.net/prodpolweb/cert/GIAj9eb3mnq110.PDF?ODgzNA==" TargetMode="External" Type="http://schemas.openxmlformats.org/officeDocument/2006/relationships/hyperlink"/>
<Relationship Id="rId638" Target="https://d1g2oudknjs8jf.cloudfront.net/prodpolweb/imgfiles/j9eb3mnq110.JPG?ODgzNA==" TargetMode="External" Type="http://schemas.openxmlformats.org/officeDocument/2006/relationships/hyperlink"/>
<Relationship Id="rId639" Target="https://d1s5m21q2l18ke.cloudfront.net/VISION360/Vision360.html?d=j9eb3mnq110&amp;surl=https://d1s5m21q2l18ke.cloudfront.net/v360_mov_white/&amp;ODgzNA==" TargetMode="External" Type="http://schemas.openxmlformats.org/officeDocument/2006/relationships/hyperlink"/>
<Relationship Id="rId64" Target="https://d1g2oudknjs8jf.cloudfront.net/prodpolweb/voh_movie/front/j6cb7mhq10.MP4?ODgzNA==" TargetMode="External" Type="http://schemas.openxmlformats.org/officeDocument/2006/relationships/hyperlink"/>
<Relationship Id="rId640" Target="https://d1s5m21q2l18ke.cloudfront.net/VISION360/Vision360.html?d=j9eb3mnq110&amp;surl=https://d1s5m21q2l18ke.cloudfront.net/v360_mov_black/&amp;ODgzNA==" TargetMode="External" Type="http://schemas.openxmlformats.org/officeDocument/2006/relationships/hyperlink"/>
<Relationship Id="rId641" Target="https://d1s5m21q2l18ke.cloudfront.net/v360_mov/j9eb3mnq110.HTML?ODgzNA==" TargetMode="External" Type="http://schemas.openxmlformats.org/officeDocument/2006/relationships/hyperlink"/>
<Relationship Id="rId642" Target="https://d1s5m21q2l18ke.cloudfront.net/white_mov_video/j9eb3mnq110.MP4?ODgzNA==" TargetMode="External" Type="http://schemas.openxmlformats.org/officeDocument/2006/relationships/hyperlink"/>
<Relationship Id="rId643" Target="https://d1s5m21q2l18ke.cloudfront.net/plotting.html?j9eb3mnq110" TargetMode="External" Type="http://schemas.openxmlformats.org/officeDocument/2006/relationships/hyperlink"/>
<Relationship Id="rId644" Target="https://dyffw9lb8wur6.cloudfront.net/v360videos/j9eb3mnq110.MP4?ODgzNA==" TargetMode="External" Type="http://schemas.openxmlformats.org/officeDocument/2006/relationships/hyperlink"/>
<Relationship Id="rId645" Target="https://d1g2oudknjs8jf.cloudfront.net/prodpolweb/asetimage/j9eb3mnq110.JPG?ODgzNA==" TargetMode="External" Type="http://schemas.openxmlformats.org/officeDocument/2006/relationships/hyperlink"/>
<Relationship Id="rId646" Target="https://d1g2oudknjs8jf.cloudfront.net/prodpolweb/cert/GIAf5gd9tiq14.PDF?ODgzNA==" TargetMode="External" Type="http://schemas.openxmlformats.org/officeDocument/2006/relationships/hyperlink"/>
<Relationship Id="rId647" Target="https://d1g2oudknjs8jf.cloudfront.net/prodpolweb/imgfiles/f5gd9tiq14.JPG?ODgzNA==" TargetMode="External" Type="http://schemas.openxmlformats.org/officeDocument/2006/relationships/hyperlink"/>
<Relationship Id="rId648" Target="https://d1s5m21q2l18ke.cloudfront.net/VISION360/Vision360.html?d=f5gd9tiq14&amp;surl=https://d1s5m21q2l18ke.cloudfront.net/v360_mov_white/&amp;ODgzNA==" TargetMode="External" Type="http://schemas.openxmlformats.org/officeDocument/2006/relationships/hyperlink"/>
<Relationship Id="rId649" Target="https://d1s5m21q2l18ke.cloudfront.net/VISION360/Vision360.html?d=f5gd9tiq14&amp;surl=https://d1s5m21q2l18ke.cloudfront.net/v360_mov_black/&amp;ODgzNA==" TargetMode="External" Type="http://schemas.openxmlformats.org/officeDocument/2006/relationships/hyperlink"/>
<Relationship Id="rId65" Target="https://d1g2oudknjs8jf.cloudfront.net/prodpolweb/voh_movie/back/j6cb7mhq10.MP4?ODgzNA==" TargetMode="External" Type="http://schemas.openxmlformats.org/officeDocument/2006/relationships/hyperlink"/>
<Relationship Id="rId650" Target="https://d1s5m21q2l18ke.cloudfront.net/v360_mov/f5gd9tiq14.HTML?ODgzNA==" TargetMode="External" Type="http://schemas.openxmlformats.org/officeDocument/2006/relationships/hyperlink"/>
<Relationship Id="rId651" Target="https://d1s5m21q2l18ke.cloudfront.net/white_mov_video/f5gd9tiq14.MP4?ODgzNA==" TargetMode="External" Type="http://schemas.openxmlformats.org/officeDocument/2006/relationships/hyperlink"/>
<Relationship Id="rId652" Target="https://d1s5m21q2l18ke.cloudfront.net/plotting.html?f5gd9tiq14" TargetMode="External" Type="http://schemas.openxmlformats.org/officeDocument/2006/relationships/hyperlink"/>
<Relationship Id="rId653" Target="https://dyffw9lb8wur6.cloudfront.net/v360videos/f5gd9tiq14.MP4?ODgzNA==" TargetMode="External" Type="http://schemas.openxmlformats.org/officeDocument/2006/relationships/hyperlink"/>
<Relationship Id="rId654" Target="https://d1g2oudknjs8jf.cloudfront.net/prodpolweb/asetimage/f5gd9tiq14.JPG?ODgzNA==" TargetMode="External" Type="http://schemas.openxmlformats.org/officeDocument/2006/relationships/hyperlink"/>
<Relationship Id="rId655" Target="https://d1g2oudknjs8jf.cloudfront.net/prodpolweb/cert/GIAh7lb9mfi027.PDF?ODgzNA==" TargetMode="External" Type="http://schemas.openxmlformats.org/officeDocument/2006/relationships/hyperlink"/>
<Relationship Id="rId656" Target="https://d1g2oudknjs8jf.cloudfront.net/prodpolweb/imgfiles/h7lb9mfi027.JPG?ODgzNA==" TargetMode="External" Type="http://schemas.openxmlformats.org/officeDocument/2006/relationships/hyperlink"/>
<Relationship Id="rId657" Target="https://d1s5m21q2l18ke.cloudfront.net/VISION360/Vision360.html?d=h7lb9mfi027&amp;surl=https://d1s5m21q2l18ke.cloudfront.net/v360_mov_white/&amp;ODgzNA==" TargetMode="External" Type="http://schemas.openxmlformats.org/officeDocument/2006/relationships/hyperlink"/>
<Relationship Id="rId658" Target="https://d1s5m21q2l18ke.cloudfront.net/VISION360/Vision360.html?d=h7lb9mfi027&amp;surl=https://d1s5m21q2l18ke.cloudfront.net/v360_mov_black/&amp;ODgzNA==" TargetMode="External" Type="http://schemas.openxmlformats.org/officeDocument/2006/relationships/hyperlink"/>
<Relationship Id="rId659" Target="https://d1s5m21q2l18ke.cloudfront.net/v360_mov/h7lb9mfi027.HTML?ODgzNA==" TargetMode="External" Type="http://schemas.openxmlformats.org/officeDocument/2006/relationships/hyperlink"/>
<Relationship Id="rId66" Target="https://d1g2oudknjs8jf.cloudfront.net/prodpolweb/voh_movie/tweezer/j6cb7mhq10.MP4?ODgzNA==" TargetMode="External" Type="http://schemas.openxmlformats.org/officeDocument/2006/relationships/hyperlink"/>
<Relationship Id="rId660" Target="https://d1s5m21q2l18ke.cloudfront.net/white_mov_video/h7lb9mfi027.MP4?ODgzNA==" TargetMode="External" Type="http://schemas.openxmlformats.org/officeDocument/2006/relationships/hyperlink"/>
<Relationship Id="rId661" Target="https://d1s5m21q2l18ke.cloudfront.net/plotting.html?h7lb9mfi027" TargetMode="External" Type="http://schemas.openxmlformats.org/officeDocument/2006/relationships/hyperlink"/>
<Relationship Id="rId662" Target="https://dyffw9lb8wur6.cloudfront.net/v360videos/h7lb9mfi027.MP4?ODgzNA==" TargetMode="External" Type="http://schemas.openxmlformats.org/officeDocument/2006/relationships/hyperlink"/>
<Relationship Id="rId663" Target="https://d1g2oudknjs8jf.cloudfront.net/prodpolweb/asetimage/h7lb9mfi027.JPG?ODgzNA==" TargetMode="External" Type="http://schemas.openxmlformats.org/officeDocument/2006/relationships/hyperlink"/>
<Relationship Id="rId664" Target="https://d1g2oudknjs8jf.cloudfront.net/prodpolweb/cert/GIAf8cb11qhq10.PDF?ODgzNA==" TargetMode="External" Type="http://schemas.openxmlformats.org/officeDocument/2006/relationships/hyperlink"/>
<Relationship Id="rId665" Target="https://d1g2oudknjs8jf.cloudfront.net/prodpolweb/imgfiles/f8cb11qhq10.JPG?ODgzNA==" TargetMode="External" Type="http://schemas.openxmlformats.org/officeDocument/2006/relationships/hyperlink"/>
<Relationship Id="rId666" Target="https://d1s5m21q2l18ke.cloudfront.net/VISION360/Vision360.html?d=f8cb11qhq10&amp;surl=https://d1s5m21q2l18ke.cloudfront.net/v360_mov_white/&amp;ODgzNA==" TargetMode="External" Type="http://schemas.openxmlformats.org/officeDocument/2006/relationships/hyperlink"/>
<Relationship Id="rId667" Target="https://d1s5m21q2l18ke.cloudfront.net/VISION360/Vision360.html?d=f8cb11qhq10&amp;surl=https://d1s5m21q2l18ke.cloudfront.net/v360_mov_black/&amp;ODgzNA==" TargetMode="External" Type="http://schemas.openxmlformats.org/officeDocument/2006/relationships/hyperlink"/>
<Relationship Id="rId668" Target="https://d1s5m21q2l18ke.cloudfront.net/v360_mov/f8cb11qhq10.HTML?ODgzNA==" TargetMode="External" Type="http://schemas.openxmlformats.org/officeDocument/2006/relationships/hyperlink"/>
<Relationship Id="rId669" Target="https://d1s5m21q2l18ke.cloudfront.net/white_mov_video/f8cb11qhq10.MP4?ODgzNA==" TargetMode="External" Type="http://schemas.openxmlformats.org/officeDocument/2006/relationships/hyperlink"/>
<Relationship Id="rId67" Target="https://d1s5m21q2l18ke.cloudfront.net/VISION360/Vision360.html?d=j6cb7mhq10&amp;surl=https://d1s5m21q2l18ke.cloudfront.net/v360_mov_white/&amp;ODgzNA==" TargetMode="External" Type="http://schemas.openxmlformats.org/officeDocument/2006/relationships/hyperlink"/>
<Relationship Id="rId670" Target="https://d1s5m21q2l18ke.cloudfront.net/plotting.html?f8cb11qhq10" TargetMode="External" Type="http://schemas.openxmlformats.org/officeDocument/2006/relationships/hyperlink"/>
<Relationship Id="rId671" Target="https://d1g2oudknjs8jf.cloudfront.net/prodpolweb/fl_img/f8cb11qhq10.JPG?ODgzNA==" TargetMode="External" Type="http://schemas.openxmlformats.org/officeDocument/2006/relationships/hyperlink"/>
<Relationship Id="rId672" Target="https://dyffw9lb8wur6.cloudfront.net/v360videos/f8cb11qhq10.MP4?ODgzNA==" TargetMode="External" Type="http://schemas.openxmlformats.org/officeDocument/2006/relationships/hyperlink"/>
<Relationship Id="rId673" Target="https://d1g2oudknjs8jf.cloudfront.net/prodpolweb/asetimage/f8cb11qhq10.JPG?ODgzNA==" TargetMode="External" Type="http://schemas.openxmlformats.org/officeDocument/2006/relationships/hyperlink"/>
<Relationship Id="rId674" Target="https://d1g2oudknjs8jf.cloudfront.net/prodpolweb/cert/GIAf3ib9tiq16.PDF?ODgzNA==" TargetMode="External" Type="http://schemas.openxmlformats.org/officeDocument/2006/relationships/hyperlink"/>
<Relationship Id="rId675" Target="https://d1g2oudknjs8jf.cloudfront.net/prodpolweb/imgfiles/f3ib9tiq16.JPG?ODgzNA==" TargetMode="External" Type="http://schemas.openxmlformats.org/officeDocument/2006/relationships/hyperlink"/>
<Relationship Id="rId676" Target="https://d1s5m21q2l18ke.cloudfront.net/VISION360/Vision360.html?d=f3ib9tiq16&amp;surl=https://d1s5m21q2l18ke.cloudfront.net/v360_mov_white/&amp;ODgzNA==" TargetMode="External" Type="http://schemas.openxmlformats.org/officeDocument/2006/relationships/hyperlink"/>
<Relationship Id="rId677" Target="https://d1s5m21q2l18ke.cloudfront.net/VISION360/Vision360.html?d=f3ib9tiq16&amp;surl=https://d1s5m21q2l18ke.cloudfront.net/v360_mov_black/&amp;ODgzNA==" TargetMode="External" Type="http://schemas.openxmlformats.org/officeDocument/2006/relationships/hyperlink"/>
<Relationship Id="rId678" Target="https://d1s5m21q2l18ke.cloudfront.net/v360_mov/f3ib9tiq16.HTML?ODgzNA==" TargetMode="External" Type="http://schemas.openxmlformats.org/officeDocument/2006/relationships/hyperlink"/>
<Relationship Id="rId679" Target="https://d1s5m21q2l18ke.cloudfront.net/white_mov_video/f3ib9tiq16.MP4?ODgzNA==" TargetMode="External" Type="http://schemas.openxmlformats.org/officeDocument/2006/relationships/hyperlink"/>
<Relationship Id="rId68" Target="https://d1s5m21q2l18ke.cloudfront.net/VISION360/Vision360.html?d=j6cb7mhq10&amp;surl=https://d1s5m21q2l18ke.cloudfront.net/v360_mov_black/&amp;ODgzNA==" TargetMode="External" Type="http://schemas.openxmlformats.org/officeDocument/2006/relationships/hyperlink"/>
<Relationship Id="rId680" Target="https://d1s5m21q2l18ke.cloudfront.net/plotting.html?f3ib9tiq16" TargetMode="External" Type="http://schemas.openxmlformats.org/officeDocument/2006/relationships/hyperlink"/>
<Relationship Id="rId681" Target="https://dyffw9lb8wur6.cloudfront.net/v360videos/f3ib9tiq16.MP4?ODgzNA==" TargetMode="External" Type="http://schemas.openxmlformats.org/officeDocument/2006/relationships/hyperlink"/>
<Relationship Id="rId682" Target="https://d1g2oudknjs8jf.cloudfront.net/prodpolweb/asetimage/f3ib9tiq16.JPG?ODgzNA==" TargetMode="External" Type="http://schemas.openxmlformats.org/officeDocument/2006/relationships/hyperlink"/>
<Relationship Id="rId683" Target="https://d1g2oudknjs8jf.cloudfront.net/prodpolweb/cert/GIAf5gd7nnq14.PDF?ODgzNA==" TargetMode="External" Type="http://schemas.openxmlformats.org/officeDocument/2006/relationships/hyperlink"/>
<Relationship Id="rId684" Target="https://d1g2oudknjs8jf.cloudfront.net/prodpolweb/imgfiles/f5gd7nnq14.JPG?ODgzNA==" TargetMode="External" Type="http://schemas.openxmlformats.org/officeDocument/2006/relationships/hyperlink"/>
<Relationship Id="rId685" Target="https://d1s5m21q2l18ke.cloudfront.net/VISION360/Vision360.html?d=f5gd7nnq14&amp;surl=https://d1s5m21q2l18ke.cloudfront.net/v360_mov_white/&amp;ODgzNA==" TargetMode="External" Type="http://schemas.openxmlformats.org/officeDocument/2006/relationships/hyperlink"/>
<Relationship Id="rId686" Target="https://d1s5m21q2l18ke.cloudfront.net/VISION360/Vision360.html?d=f5gd7nnq14&amp;surl=https://d1s5m21q2l18ke.cloudfront.net/v360_mov_black/&amp;ODgzNA==" TargetMode="External" Type="http://schemas.openxmlformats.org/officeDocument/2006/relationships/hyperlink"/>
<Relationship Id="rId687" Target="https://d1s5m21q2l18ke.cloudfront.net/v360_mov/f5gd7nnq14.HTML?ODgzNA==" TargetMode="External" Type="http://schemas.openxmlformats.org/officeDocument/2006/relationships/hyperlink"/>
<Relationship Id="rId688" Target="https://d1s5m21q2l18ke.cloudfront.net/white_mov_video/f5gd7nnq14.MP4?ODgzNA==" TargetMode="External" Type="http://schemas.openxmlformats.org/officeDocument/2006/relationships/hyperlink"/>
<Relationship Id="rId689" Target="https://d1s5m21q2l18ke.cloudfront.net/plotting.html?f5gd7nnq14" TargetMode="External" Type="http://schemas.openxmlformats.org/officeDocument/2006/relationships/hyperlink"/>
<Relationship Id="rId69" Target="https://d1s5m21q2l18ke.cloudfront.net/v360_mov/j6cb7mhq10.HTML?ODgzNA==" TargetMode="External" Type="http://schemas.openxmlformats.org/officeDocument/2006/relationships/hyperlink"/>
<Relationship Id="rId690" Target="https://dyffw9lb8wur6.cloudfront.net/v360videos/f5gd7nnq14.MP4?ODgzNA==" TargetMode="External" Type="http://schemas.openxmlformats.org/officeDocument/2006/relationships/hyperlink"/>
<Relationship Id="rId691" Target="https://d1g2oudknjs8jf.cloudfront.net/prodpolweb/asetimage/f5gd7nnq14.JPG?ODgzNA==" TargetMode="External" Type="http://schemas.openxmlformats.org/officeDocument/2006/relationships/hyperlink"/>
<Relationship Id="rId692" Target="https://d1g2oudknjs8jf.cloudfront.net/prodpolweb/cert/GIAf8fb5llq13.PDF?ODgzNA==" TargetMode="External" Type="http://schemas.openxmlformats.org/officeDocument/2006/relationships/hyperlink"/>
<Relationship Id="rId693" Target="https://d1g2oudknjs8jf.cloudfront.net/prodpolweb/imgfiles/f8fb5llq13.JPG?ODgzNA==" TargetMode="External" Type="http://schemas.openxmlformats.org/officeDocument/2006/relationships/hyperlink"/>
<Relationship Id="rId694" Target="https://d1s5m21q2l18ke.cloudfront.net/VISION360/Vision360.html?d=f8fb5llq13&amp;surl=https://d1s5m21q2l18ke.cloudfront.net/v360_mov_white/&amp;ODgzNA==" TargetMode="External" Type="http://schemas.openxmlformats.org/officeDocument/2006/relationships/hyperlink"/>
<Relationship Id="rId695" Target="https://d1s5m21q2l18ke.cloudfront.net/VISION360/Vision360.html?d=f8fb5llq13&amp;surl=https://d1s5m21q2l18ke.cloudfront.net/v360_mov_black/&amp;ODgzNA==" TargetMode="External" Type="http://schemas.openxmlformats.org/officeDocument/2006/relationships/hyperlink"/>
<Relationship Id="rId696" Target="https://d1s5m21q2l18ke.cloudfront.net/v360_mov/f8fb5llq13.HTML?ODgzNA==" TargetMode="External" Type="http://schemas.openxmlformats.org/officeDocument/2006/relationships/hyperlink"/>
<Relationship Id="rId697" Target="https://d1s5m21q2l18ke.cloudfront.net/white_mov_video/f8fb5llq13.MP4?ODgzNA==" TargetMode="External" Type="http://schemas.openxmlformats.org/officeDocument/2006/relationships/hyperlink"/>
<Relationship Id="rId698" Target="https://d1s5m21q2l18ke.cloudfront.net/plotting.html?f8fb5llq13" TargetMode="External" Type="http://schemas.openxmlformats.org/officeDocument/2006/relationships/hyperlink"/>
<Relationship Id="rId699" Target="https://dyffw9lb8wur6.cloudfront.net/v360videos/f8fb5llq13.MP4?ODgzNA==" TargetMode="External" Type="http://schemas.openxmlformats.org/officeDocument/2006/relationships/hyperlink"/>
<Relationship Id="rId7" Target="https://d1s5m21q2l18ke.cloudfront.net/VISION360/Vision360.html?d=l10cb9tmp10&amp;surl=https://d1s5m21q2l18ke.cloudfront.net/v360_mov_black/&amp;ODgzNA==" TargetMode="External" Type="http://schemas.openxmlformats.org/officeDocument/2006/relationships/hyperlink"/>
<Relationship Id="rId70" Target="https://d1s5m21q2l18ke.cloudfront.net/white_mov_video/j6cb7mhq10.MP4?ODgzNA==" TargetMode="External" Type="http://schemas.openxmlformats.org/officeDocument/2006/relationships/hyperlink"/>
<Relationship Id="rId700" Target="https://d1g2oudknjs8jf.cloudfront.net/prodpolweb/asetimage/f8fb5llq13.JPG?ODgzNA==" TargetMode="External" Type="http://schemas.openxmlformats.org/officeDocument/2006/relationships/hyperlink"/>
<Relationship Id="rId701" Target="https://d1g2oudknjs8jf.cloudfront.net/prodpolweb/cert/GIAj5fb3nlq115.PDF?ODgzNA==" TargetMode="External" Type="http://schemas.openxmlformats.org/officeDocument/2006/relationships/hyperlink"/>
<Relationship Id="rId702" Target="https://d1g2oudknjs8jf.cloudfront.net/prodpolweb/imgfiles/j5fb3nlq115.JPG?ODgzNA==" TargetMode="External" Type="http://schemas.openxmlformats.org/officeDocument/2006/relationships/hyperlink"/>
<Relationship Id="rId703" Target="https://d1s5m21q2l18ke.cloudfront.net/VISION360/Vision360.html?d=j5fb3nlq115&amp;surl=https://d1s5m21q2l18ke.cloudfront.net/v360_mov_white/&amp;ODgzNA==" TargetMode="External" Type="http://schemas.openxmlformats.org/officeDocument/2006/relationships/hyperlink"/>
<Relationship Id="rId704" Target="https://d1s5m21q2l18ke.cloudfront.net/VISION360/Vision360.html?d=j5fb3nlq115&amp;surl=https://d1s5m21q2l18ke.cloudfront.net/v360_mov_black/&amp;ODgzNA==" TargetMode="External" Type="http://schemas.openxmlformats.org/officeDocument/2006/relationships/hyperlink"/>
<Relationship Id="rId705" Target="https://d1s5m21q2l18ke.cloudfront.net/v360_mov/j5fb3nlq115.HTML?ODgzNA==" TargetMode="External" Type="http://schemas.openxmlformats.org/officeDocument/2006/relationships/hyperlink"/>
<Relationship Id="rId706" Target="https://d1s5m21q2l18ke.cloudfront.net/white_mov_video/j5fb3nlq115.MP4?ODgzNA==" TargetMode="External" Type="http://schemas.openxmlformats.org/officeDocument/2006/relationships/hyperlink"/>
<Relationship Id="rId707" Target="https://d1s5m21q2l18ke.cloudfront.net/plotting.html?j5fb3nlq115" TargetMode="External" Type="http://schemas.openxmlformats.org/officeDocument/2006/relationships/hyperlink"/>
<Relationship Id="rId708" Target="https://dyffw9lb8wur6.cloudfront.net/v360videos/j5fb3nlq115.MP4?ODgzNA==" TargetMode="External" Type="http://schemas.openxmlformats.org/officeDocument/2006/relationships/hyperlink"/>
<Relationship Id="rId709" Target="https://d1g2oudknjs8jf.cloudfront.net/prodpolweb/asetimage/j5fb3nlq115.JPG?ODgzNA==" TargetMode="External" Type="http://schemas.openxmlformats.org/officeDocument/2006/relationships/hyperlink"/>
<Relationship Id="rId71" Target="https://d1s5m21q2l18ke.cloudfront.net/plotting.html?j6cb7mhq10" TargetMode="External" Type="http://schemas.openxmlformats.org/officeDocument/2006/relationships/hyperlink"/>
<Relationship Id="rId710" Target="https://d1g2oudknjs8jf.cloudfront.net/prodpolweb/cert/GIAj10ib11rkq130.PDF?ODgzNA==" TargetMode="External" Type="http://schemas.openxmlformats.org/officeDocument/2006/relationships/hyperlink"/>
<Relationship Id="rId711" Target="https://d1g2oudknjs8jf.cloudfront.net/prodpolweb/imgfiles/j10ib11rkq130.JPG?ODgzNA==" TargetMode="External" Type="http://schemas.openxmlformats.org/officeDocument/2006/relationships/hyperlink"/>
<Relationship Id="rId712" Target="https://d1s5m21q2l18ke.cloudfront.net/VISION360/Vision360.html?d=j10ib11rkq130&amp;surl=https://d1s5m21q2l18ke.cloudfront.net/v360_mov_white/&amp;ODgzNA==" TargetMode="External" Type="http://schemas.openxmlformats.org/officeDocument/2006/relationships/hyperlink"/>
<Relationship Id="rId713" Target="https://d1s5m21q2l18ke.cloudfront.net/VISION360/Vision360.html?d=j10ib11rkq130&amp;surl=https://d1s5m21q2l18ke.cloudfront.net/v360_mov_black/&amp;ODgzNA==" TargetMode="External" Type="http://schemas.openxmlformats.org/officeDocument/2006/relationships/hyperlink"/>
<Relationship Id="rId714" Target="https://d1s5m21q2l18ke.cloudfront.net/v360_mov/j10ib11rkq130.HTML?ODgzNA==" TargetMode="External" Type="http://schemas.openxmlformats.org/officeDocument/2006/relationships/hyperlink"/>
<Relationship Id="rId715" Target="https://d1s5m21q2l18ke.cloudfront.net/white_mov_video/j10ib11rkq130.MP4?ODgzNA==" TargetMode="External" Type="http://schemas.openxmlformats.org/officeDocument/2006/relationships/hyperlink"/>
<Relationship Id="rId716" Target="https://d1s5m21q2l18ke.cloudfront.net/plotting.html?j10ib11rkq130" TargetMode="External" Type="http://schemas.openxmlformats.org/officeDocument/2006/relationships/hyperlink"/>
<Relationship Id="rId717" Target="https://dyffw9lb8wur6.cloudfront.net/v360videos/j10ib11rkq130.MP4?ODgzNA==" TargetMode="External" Type="http://schemas.openxmlformats.org/officeDocument/2006/relationships/hyperlink"/>
<Relationship Id="rId718" Target="https://d1g2oudknjs8jf.cloudfront.net/prodpolweb/asetimage/j10ib11rkq130.JPG?ODgzNA==" TargetMode="External" Type="http://schemas.openxmlformats.org/officeDocument/2006/relationships/hyperlink"/>
<Relationship Id="rId719" Target="https://d1g2oudknjs8jf.cloudfront.net/prodpolweb/cert/GIAj3id7nnq130.PDF?ODgzNA==" TargetMode="External" Type="http://schemas.openxmlformats.org/officeDocument/2006/relationships/hyperlink"/>
<Relationship Id="rId72" Target="https://dyffw9lb8wur6.cloudfront.net/v360videos/j6cb7mhq10.MP4?ODgzNA==" TargetMode="External" Type="http://schemas.openxmlformats.org/officeDocument/2006/relationships/hyperlink"/>
<Relationship Id="rId720" Target="https://d1g2oudknjs8jf.cloudfront.net/prodpolweb/imgfiles/j3id7nnq130.JPG?ODgzNA==" TargetMode="External" Type="http://schemas.openxmlformats.org/officeDocument/2006/relationships/hyperlink"/>
<Relationship Id="rId721" Target="https://d1s5m21q2l18ke.cloudfront.net/VISION360/Vision360.html?d=j3id7nnq130&amp;surl=https://d1s5m21q2l18ke.cloudfront.net/v360_mov_white/&amp;ODgzNA==" TargetMode="External" Type="http://schemas.openxmlformats.org/officeDocument/2006/relationships/hyperlink"/>
<Relationship Id="rId722" Target="https://d1s5m21q2l18ke.cloudfront.net/VISION360/Vision360.html?d=j3id7nnq130&amp;surl=https://d1s5m21q2l18ke.cloudfront.net/v360_mov_black/&amp;ODgzNA==" TargetMode="External" Type="http://schemas.openxmlformats.org/officeDocument/2006/relationships/hyperlink"/>
<Relationship Id="rId723" Target="https://d1s5m21q2l18ke.cloudfront.net/v360_mov/j3id7nnq130.HTML?ODgzNA==" TargetMode="External" Type="http://schemas.openxmlformats.org/officeDocument/2006/relationships/hyperlink"/>
<Relationship Id="rId724" Target="https://d1s5m21q2l18ke.cloudfront.net/white_mov_video/j3id7nnq130.MP4?ODgzNA==" TargetMode="External" Type="http://schemas.openxmlformats.org/officeDocument/2006/relationships/hyperlink"/>
<Relationship Id="rId725" Target="https://d1s5m21q2l18ke.cloudfront.net/plotting.html?j3id7nnq130" TargetMode="External" Type="http://schemas.openxmlformats.org/officeDocument/2006/relationships/hyperlink"/>
<Relationship Id="rId726" Target="https://d1g2oudknjs8jf.cloudfront.net/prodpolweb/fl_img/j3id7nnq130.JPG?ODgzNA==" TargetMode="External" Type="http://schemas.openxmlformats.org/officeDocument/2006/relationships/hyperlink"/>
<Relationship Id="rId727" Target="https://dyffw9lb8wur6.cloudfront.net/v360videos/j3id7nnq130.MP4?ODgzNA==" TargetMode="External" Type="http://schemas.openxmlformats.org/officeDocument/2006/relationships/hyperlink"/>
<Relationship Id="rId728" Target="https://d1g2oudknjs8jf.cloudfront.net/prodpolweb/asetimage/j3id7nnq130.JPG?ODgzNA==" TargetMode="External" Type="http://schemas.openxmlformats.org/officeDocument/2006/relationships/hyperlink"/>
<Relationship Id="rId729" Target="https://d1g2oudknjs8jf.cloudfront.net/prodpolweb/cert/GIAj6eb11ojq110.PDF?ODgzNA==" TargetMode="External" Type="http://schemas.openxmlformats.org/officeDocument/2006/relationships/hyperlink"/>
<Relationship Id="rId73" Target="https://d1g2oudknjs8jf.cloudfront.net/prodpolweb/asetimage/j6cb7mhq10.JPG?ODgzNA==" TargetMode="External" Type="http://schemas.openxmlformats.org/officeDocument/2006/relationships/hyperlink"/>
<Relationship Id="rId730" Target="https://d1g2oudknjs8jf.cloudfront.net/prodpolweb/imgfiles/j6eb11ojq110.JPG?ODgzNA==" TargetMode="External" Type="http://schemas.openxmlformats.org/officeDocument/2006/relationships/hyperlink"/>
<Relationship Id="rId731" Target="https://d1s5m21q2l18ke.cloudfront.net/VISION360/Vision360.html?d=j6eb11ojq110&amp;surl=https://d1s5m21q2l18ke.cloudfront.net/v360_mov_white/&amp;ODgzNA==" TargetMode="External" Type="http://schemas.openxmlformats.org/officeDocument/2006/relationships/hyperlink"/>
<Relationship Id="rId732" Target="https://d1s5m21q2l18ke.cloudfront.net/VISION360/Vision360.html?d=j6eb11ojq110&amp;surl=https://d1s5m21q2l18ke.cloudfront.net/v360_mov_black/&amp;ODgzNA==" TargetMode="External" Type="http://schemas.openxmlformats.org/officeDocument/2006/relationships/hyperlink"/>
<Relationship Id="rId733" Target="https://d1s5m21q2l18ke.cloudfront.net/v360_mov/j6eb11ojq110.HTML?ODgzNA==" TargetMode="External" Type="http://schemas.openxmlformats.org/officeDocument/2006/relationships/hyperlink"/>
<Relationship Id="rId734" Target="https://d1s5m21q2l18ke.cloudfront.net/white_mov_video/j6eb11ojq110.MP4?ODgzNA==" TargetMode="External" Type="http://schemas.openxmlformats.org/officeDocument/2006/relationships/hyperlink"/>
<Relationship Id="rId735" Target="https://d1s5m21q2l18ke.cloudfront.net/plotting.html?j6eb11ojq110" TargetMode="External" Type="http://schemas.openxmlformats.org/officeDocument/2006/relationships/hyperlink"/>
<Relationship Id="rId736" Target="https://dyffw9lb8wur6.cloudfront.net/v360videos/j6eb11ojq110.MP4?ODgzNA==" TargetMode="External" Type="http://schemas.openxmlformats.org/officeDocument/2006/relationships/hyperlink"/>
<Relationship Id="rId737" Target="https://d1g2oudknjs8jf.cloudfront.net/prodpolweb/asetimage/j6eb11ojq110.JPG?ODgzNA==" TargetMode="External" Type="http://schemas.openxmlformats.org/officeDocument/2006/relationships/hyperlink"/>
<Relationship Id="rId738" Target="https://d1g2oudknjs8jf.cloudfront.net/prodpolweb/cert/GIAl6hc5lfi035.PDF?ODgzNA==" TargetMode="External" Type="http://schemas.openxmlformats.org/officeDocument/2006/relationships/hyperlink"/>
<Relationship Id="rId739" Target="https://d1g2oudknjs8jf.cloudfront.net/prodpolweb/imgfiles/l6hc5lfi035.JPG?ODgzNA==" TargetMode="External" Type="http://schemas.openxmlformats.org/officeDocument/2006/relationships/hyperlink"/>
<Relationship Id="rId74" Target="https://d1g2oudknjs8jf.cloudfront.net/prodpolweb/cert/GIAf3cb3tgq10.PDF?ODgzNA==" TargetMode="External" Type="http://schemas.openxmlformats.org/officeDocument/2006/relationships/hyperlink"/>
<Relationship Id="rId740" Target="https://d1s5m21q2l18ke.cloudfront.net/VISION360/Vision360.html?d=l6hc5lfi035&amp;surl=https://d1s5m21q2l18ke.cloudfront.net/v360_mov_white/&amp;ODgzNA==" TargetMode="External" Type="http://schemas.openxmlformats.org/officeDocument/2006/relationships/hyperlink"/>
<Relationship Id="rId741" Target="https://d1s5m21q2l18ke.cloudfront.net/VISION360/Vision360.html?d=l6hc5lfi035&amp;surl=https://d1s5m21q2l18ke.cloudfront.net/v360_mov_black/&amp;ODgzNA==" TargetMode="External" Type="http://schemas.openxmlformats.org/officeDocument/2006/relationships/hyperlink"/>
<Relationship Id="rId742" Target="https://d1s5m21q2l18ke.cloudfront.net/v360_mov/l6hc5lfi035.HTML?ODgzNA==" TargetMode="External" Type="http://schemas.openxmlformats.org/officeDocument/2006/relationships/hyperlink"/>
<Relationship Id="rId743" Target="https://d1s5m21q2l18ke.cloudfront.net/white_mov_video/l6hc5lfi035.MP4?ODgzNA==" TargetMode="External" Type="http://schemas.openxmlformats.org/officeDocument/2006/relationships/hyperlink"/>
<Relationship Id="rId744" Target="https://d1s5m21q2l18ke.cloudfront.net/plotting.html?l6hc5lfi035" TargetMode="External" Type="http://schemas.openxmlformats.org/officeDocument/2006/relationships/hyperlink"/>
<Relationship Id="rId745" Target="https://d1g2oudknjs8jf.cloudfront.net/prodpolweb/asetimage/l6hc5lfi035.JPG?ODgzNA==" TargetMode="External" Type="http://schemas.openxmlformats.org/officeDocument/2006/relationships/hyperlink"/>
<Relationship Id="rId746" Target="https://d1g2oudknjs8jf.cloudfront.net/prodpolweb/cert/GIAj6hc11miq125.PDF?ODgzNA==" TargetMode="External" Type="http://schemas.openxmlformats.org/officeDocument/2006/relationships/hyperlink"/>
<Relationship Id="rId747" Target="https://d1g2oudknjs8jf.cloudfront.net/prodpolweb/imgfiles/j6hc11miq125.JPG?ODgzNA==" TargetMode="External" Type="http://schemas.openxmlformats.org/officeDocument/2006/relationships/hyperlink"/>
<Relationship Id="rId748" Target="https://d1s5m21q2l18ke.cloudfront.net/VISION360/Vision360.html?d=j6hc11miq125&amp;surl=https://d1s5m21q2l18ke.cloudfront.net/v360_mov_white/&amp;ODgzNA==" TargetMode="External" Type="http://schemas.openxmlformats.org/officeDocument/2006/relationships/hyperlink"/>
<Relationship Id="rId749" Target="https://d1s5m21q2l18ke.cloudfront.net/VISION360/Vision360.html?d=j6hc11miq125&amp;surl=https://d1s5m21q2l18ke.cloudfront.net/v360_mov_black/&amp;ODgzNA==" TargetMode="External" Type="http://schemas.openxmlformats.org/officeDocument/2006/relationships/hyperlink"/>
<Relationship Id="rId75" Target="https://d1g2oudknjs8jf.cloudfront.net/prodpolweb/imgfiles/f3cb3tgq10.JPG?ODgzNA==" TargetMode="External" Type="http://schemas.openxmlformats.org/officeDocument/2006/relationships/hyperlink"/>
<Relationship Id="rId750" Target="https://d1s5m21q2l18ke.cloudfront.net/v360_mov/j6hc11miq125.HTML?ODgzNA==" TargetMode="External" Type="http://schemas.openxmlformats.org/officeDocument/2006/relationships/hyperlink"/>
<Relationship Id="rId751" Target="https://d1s5m21q2l18ke.cloudfront.net/white_mov_video/j6hc11miq125.MP4?ODgzNA==" TargetMode="External" Type="http://schemas.openxmlformats.org/officeDocument/2006/relationships/hyperlink"/>
<Relationship Id="rId752" Target="https://d1s5m21q2l18ke.cloudfront.net/plotting.html?j6hc11miq125" TargetMode="External" Type="http://schemas.openxmlformats.org/officeDocument/2006/relationships/hyperlink"/>
<Relationship Id="rId753" Target="https://d1g2oudknjs8jf.cloudfront.net/prodpolweb/fl_img/j6hc11miq125.JPG?ODgzNA==" TargetMode="External" Type="http://schemas.openxmlformats.org/officeDocument/2006/relationships/hyperlink"/>
<Relationship Id="rId754" Target="https://dyffw9lb8wur6.cloudfront.net/v360videos/j6hc11miq125.MP4?ODgzNA==" TargetMode="External" Type="http://schemas.openxmlformats.org/officeDocument/2006/relationships/hyperlink"/>
<Relationship Id="rId755" Target="https://d1g2oudknjs8jf.cloudfront.net/prodpolweb/asetimage/j6hc11miq125.JPG?ODgzNA==" TargetMode="External" Type="http://schemas.openxmlformats.org/officeDocument/2006/relationships/hyperlink"/>
<Relationship Id="rId756" Target="https://d1g2oudknjs8jf.cloudfront.net/prodpolweb/cert/GIAh7cb11ogq10.PDF?ODgzNA==" TargetMode="External" Type="http://schemas.openxmlformats.org/officeDocument/2006/relationships/hyperlink"/>
<Relationship Id="rId757" Target="https://d1g2oudknjs8jf.cloudfront.net/prodpolweb/imgfiles/h7cb11ogq10.JPG?ODgzNA==" TargetMode="External" Type="http://schemas.openxmlformats.org/officeDocument/2006/relationships/hyperlink"/>
<Relationship Id="rId758" Target="https://d1s5m21q2l18ke.cloudfront.net/VISION360/Vision360.html?d=h7cb11ogq10&amp;surl=https://d1s5m21q2l18ke.cloudfront.net/v360_mov_white/&amp;ODgzNA==" TargetMode="External" Type="http://schemas.openxmlformats.org/officeDocument/2006/relationships/hyperlink"/>
<Relationship Id="rId759" Target="https://d1s5m21q2l18ke.cloudfront.net/VISION360/Vision360.html?d=h7cb11ogq10&amp;surl=https://d1s5m21q2l18ke.cloudfront.net/v360_mov_black/&amp;ODgzNA==" TargetMode="External" Type="http://schemas.openxmlformats.org/officeDocument/2006/relationships/hyperlink"/>
<Relationship Id="rId76" Target="https://d1g2oudknjs8jf.cloudfront.net/prodpolweb/voh_movie/front/f3cb3tgq10.MP4?ODgzNA==" TargetMode="External" Type="http://schemas.openxmlformats.org/officeDocument/2006/relationships/hyperlink"/>
<Relationship Id="rId760" Target="https://d1s5m21q2l18ke.cloudfront.net/v360_mov/h7cb11ogq10.HTML?ODgzNA==" TargetMode="External" Type="http://schemas.openxmlformats.org/officeDocument/2006/relationships/hyperlink"/>
<Relationship Id="rId761" Target="https://d1s5m21q2l18ke.cloudfront.net/white_mov_video/h7cb11ogq10.MP4?ODgzNA==" TargetMode="External" Type="http://schemas.openxmlformats.org/officeDocument/2006/relationships/hyperlink"/>
<Relationship Id="rId762" Target="https://d1s5m21q2l18ke.cloudfront.net/plotting.html?h7cb11ogq10" TargetMode="External" Type="http://schemas.openxmlformats.org/officeDocument/2006/relationships/hyperlink"/>
<Relationship Id="rId763" Target="https://dyffw9lb8wur6.cloudfront.net/v360videos/h7cb11ogq10.MP4?ODgzNA==" TargetMode="External" Type="http://schemas.openxmlformats.org/officeDocument/2006/relationships/hyperlink"/>
<Relationship Id="rId764" Target="https://d1g2oudknjs8jf.cloudfront.net/prodpolweb/asetimage/h7cb11ogq10.JPG?ODgzNA==" TargetMode="External" Type="http://schemas.openxmlformats.org/officeDocument/2006/relationships/hyperlink"/>
<Relationship Id="rId765" Target="https://d1g2oudknjs8jf.cloudfront.net/prodpolweb/cert/GIAj4eb7shq110.PDF?ODgzNA==" TargetMode="External" Type="http://schemas.openxmlformats.org/officeDocument/2006/relationships/hyperlink"/>
<Relationship Id="rId766" Target="https://d1g2oudknjs8jf.cloudfront.net/prodpolweb/imgfiles/j4eb7shq110.JPG?ODgzNA==" TargetMode="External" Type="http://schemas.openxmlformats.org/officeDocument/2006/relationships/hyperlink"/>
<Relationship Id="rId767" Target="https://d1s5m21q2l18ke.cloudfront.net/VISION360/Vision360.html?d=j4eb7shq110&amp;surl=https://d1s5m21q2l18ke.cloudfront.net/v360_mov_white/&amp;ODgzNA==" TargetMode="External" Type="http://schemas.openxmlformats.org/officeDocument/2006/relationships/hyperlink"/>
<Relationship Id="rId768" Target="https://d1s5m21q2l18ke.cloudfront.net/VISION360/Vision360.html?d=j4eb7shq110&amp;surl=https://d1s5m21q2l18ke.cloudfront.net/v360_mov_black/&amp;ODgzNA==" TargetMode="External" Type="http://schemas.openxmlformats.org/officeDocument/2006/relationships/hyperlink"/>
<Relationship Id="rId769" Target="https://d1s5m21q2l18ke.cloudfront.net/v360_mov/j4eb7shq110.HTML?ODgzNA==" TargetMode="External" Type="http://schemas.openxmlformats.org/officeDocument/2006/relationships/hyperlink"/>
<Relationship Id="rId77" Target="https://d1g2oudknjs8jf.cloudfront.net/prodpolweb/voh_movie/back/f3cb3tgq10.MP4?ODgzNA==" TargetMode="External" Type="http://schemas.openxmlformats.org/officeDocument/2006/relationships/hyperlink"/>
<Relationship Id="rId770" Target="https://d1s5m21q2l18ke.cloudfront.net/white_mov_video/j4eb7shq110.MP4?ODgzNA==" TargetMode="External" Type="http://schemas.openxmlformats.org/officeDocument/2006/relationships/hyperlink"/>
<Relationship Id="rId771" Target="https://d1s5m21q2l18ke.cloudfront.net/plotting.html?j4eb7shq110" TargetMode="External" Type="http://schemas.openxmlformats.org/officeDocument/2006/relationships/hyperlink"/>
<Relationship Id="rId772" Target="https://dyffw9lb8wur6.cloudfront.net/v360videos/j4eb7shq110.MP4?ODgzNA==" TargetMode="External" Type="http://schemas.openxmlformats.org/officeDocument/2006/relationships/hyperlink"/>
<Relationship Id="rId773" Target="https://d1g2oudknjs8jf.cloudfront.net/prodpolweb/asetimage/j4eb7shq110.JPG?ODgzNA==" TargetMode="External" Type="http://schemas.openxmlformats.org/officeDocument/2006/relationships/hyperlink"/>
<Relationship Id="rId774" Target="https://d1g2oudknjs8jf.cloudfront.net/prodpolweb/cert/GIAl8db3shq17.PDF?ODgzNA==" TargetMode="External" Type="http://schemas.openxmlformats.org/officeDocument/2006/relationships/hyperlink"/>
<Relationship Id="rId775" Target="https://d1g2oudknjs8jf.cloudfront.net/prodpolweb/imgfiles/l8db3shq17.JPG?ODgzNA==" TargetMode="External" Type="http://schemas.openxmlformats.org/officeDocument/2006/relationships/hyperlink"/>
<Relationship Id="rId776" Target="https://d1s5m21q2l18ke.cloudfront.net/VISION360/Vision360.html?d=l8db3shq17&amp;surl=https://d1s5m21q2l18ke.cloudfront.net/v360_mov_white/&amp;ODgzNA==" TargetMode="External" Type="http://schemas.openxmlformats.org/officeDocument/2006/relationships/hyperlink"/>
<Relationship Id="rId777" Target="https://d1s5m21q2l18ke.cloudfront.net/VISION360/Vision360.html?d=l8db3shq17&amp;surl=https://d1s5m21q2l18ke.cloudfront.net/v360_mov_black/&amp;ODgzNA==" TargetMode="External" Type="http://schemas.openxmlformats.org/officeDocument/2006/relationships/hyperlink"/>
<Relationship Id="rId778" Target="https://d1s5m21q2l18ke.cloudfront.net/v360_mov/l8db3shq17.HTML?ODgzNA==" TargetMode="External" Type="http://schemas.openxmlformats.org/officeDocument/2006/relationships/hyperlink"/>
<Relationship Id="rId779" Target="https://d1s5m21q2l18ke.cloudfront.net/white_mov_video/l8db3shq17.MP4?ODgzNA==" TargetMode="External" Type="http://schemas.openxmlformats.org/officeDocument/2006/relationships/hyperlink"/>
<Relationship Id="rId78" Target="https://d1g2oudknjs8jf.cloudfront.net/prodpolweb/voh_movie/tweezer/f3cb3tgq10.MP4?ODgzNA==" TargetMode="External" Type="http://schemas.openxmlformats.org/officeDocument/2006/relationships/hyperlink"/>
<Relationship Id="rId780" Target="https://d1s5m21q2l18ke.cloudfront.net/plotting.html?l8db3shq17" TargetMode="External" Type="http://schemas.openxmlformats.org/officeDocument/2006/relationships/hyperlink"/>
<Relationship Id="rId781" Target="https://dyffw9lb8wur6.cloudfront.net/v360videos/l8db3shq17.MP4?ODgzNA==" TargetMode="External" Type="http://schemas.openxmlformats.org/officeDocument/2006/relationships/hyperlink"/>
<Relationship Id="rId782" Target="https://d1g2oudknjs8jf.cloudfront.net/prodpolweb/asetimage/l8db3shq17.JPG?ODgzNA==" TargetMode="External" Type="http://schemas.openxmlformats.org/officeDocument/2006/relationships/hyperlink"/>
<Relationship Id="rId783" Target="https://d1g2oudknjs8jf.cloudfront.net/prodpolweb/cert/GIAl2db5sjq17.PDF?ODgzNA==" TargetMode="External" Type="http://schemas.openxmlformats.org/officeDocument/2006/relationships/hyperlink"/>
<Relationship Id="rId784" Target="https://d1g2oudknjs8jf.cloudfront.net/prodpolweb/imgfiles/l2db5sjq17.JPG?ODgzNA==" TargetMode="External" Type="http://schemas.openxmlformats.org/officeDocument/2006/relationships/hyperlink"/>
<Relationship Id="rId785" Target="https://d1s5m21q2l18ke.cloudfront.net/VISION360/Vision360.html?d=l2db5sjq17&amp;surl=https://d1s5m21q2l18ke.cloudfront.net/v360_mov_white/&amp;ODgzNA==" TargetMode="External" Type="http://schemas.openxmlformats.org/officeDocument/2006/relationships/hyperlink"/>
<Relationship Id="rId786" Target="https://d1s5m21q2l18ke.cloudfront.net/VISION360/Vision360.html?d=l2db5sjq17&amp;surl=https://d1s5m21q2l18ke.cloudfront.net/v360_mov_black/&amp;ODgzNA==" TargetMode="External" Type="http://schemas.openxmlformats.org/officeDocument/2006/relationships/hyperlink"/>
<Relationship Id="rId787" Target="https://d1s5m21q2l18ke.cloudfront.net/v360_mov/l2db5sjq17.HTML?ODgzNA==" TargetMode="External" Type="http://schemas.openxmlformats.org/officeDocument/2006/relationships/hyperlink"/>
<Relationship Id="rId788" Target="https://d1s5m21q2l18ke.cloudfront.net/white_mov_video/l2db5sjq17.MP4?ODgzNA==" TargetMode="External" Type="http://schemas.openxmlformats.org/officeDocument/2006/relationships/hyperlink"/>
<Relationship Id="rId789" Target="https://d1s5m21q2l18ke.cloudfront.net/plotting.html?l2db5sjq17" TargetMode="External" Type="http://schemas.openxmlformats.org/officeDocument/2006/relationships/hyperlink"/>
<Relationship Id="rId79" Target="https://d1s5m21q2l18ke.cloudfront.net/VISION360/Vision360.html?d=f3cb3tgq10&amp;surl=https://d1s5m21q2l18ke.cloudfront.net/v360_mov_white/&amp;ODgzNA==" TargetMode="External" Type="http://schemas.openxmlformats.org/officeDocument/2006/relationships/hyperlink"/>
<Relationship Id="rId790" Target="https://dyffw9lb8wur6.cloudfront.net/v360videos/l2db5sjq17.MP4?ODgzNA==" TargetMode="External" Type="http://schemas.openxmlformats.org/officeDocument/2006/relationships/hyperlink"/>
<Relationship Id="rId791" Target="https://d1g2oudknjs8jf.cloudfront.net/prodpolweb/asetimage/l2db5sjq17.JPG?ODgzNA==" TargetMode="External" Type="http://schemas.openxmlformats.org/officeDocument/2006/relationships/hyperlink"/>
<Relationship Id="rId792" Target="https://d1g2oudknjs8jf.cloudfront.net/prodpolweb/cert/GIAj2jb11rkq135.PDF?ODgzNA==" TargetMode="External" Type="http://schemas.openxmlformats.org/officeDocument/2006/relationships/hyperlink"/>
<Relationship Id="rId793" Target="https://d1g2oudknjs8jf.cloudfront.net/prodpolweb/imgfiles/j2jb11rkq135.JPG?ODgzNA==" TargetMode="External" Type="http://schemas.openxmlformats.org/officeDocument/2006/relationships/hyperlink"/>
<Relationship Id="rId794" Target="https://d1s5m21q2l18ke.cloudfront.net/VISION360/Vision360.html?d=j2jb11rkq135&amp;surl=https://d1s5m21q2l18ke.cloudfront.net/v360_mov_white/&amp;ODgzNA==" TargetMode="External" Type="http://schemas.openxmlformats.org/officeDocument/2006/relationships/hyperlink"/>
<Relationship Id="rId795" Target="https://d1s5m21q2l18ke.cloudfront.net/VISION360/Vision360.html?d=j2jb11rkq135&amp;surl=https://d1s5m21q2l18ke.cloudfront.net/v360_mov_black/&amp;ODgzNA==" TargetMode="External" Type="http://schemas.openxmlformats.org/officeDocument/2006/relationships/hyperlink"/>
<Relationship Id="rId796" Target="https://d1s5m21q2l18ke.cloudfront.net/v360_mov/j2jb11rkq135.HTML?ODgzNA==" TargetMode="External" Type="http://schemas.openxmlformats.org/officeDocument/2006/relationships/hyperlink"/>
<Relationship Id="rId797" Target="https://d1s5m21q2l18ke.cloudfront.net/white_mov_video/j2jb11rkq135.MP4?ODgzNA==" TargetMode="External" Type="http://schemas.openxmlformats.org/officeDocument/2006/relationships/hyperlink"/>
<Relationship Id="rId798" Target="https://d1s5m21q2l18ke.cloudfront.net/plotting.html?j2jb11rkq135" TargetMode="External" Type="http://schemas.openxmlformats.org/officeDocument/2006/relationships/hyperlink"/>
<Relationship Id="rId799" Target="https://dyffw9lb8wur6.cloudfront.net/v360videos/j2jb11rkq135.MP4?ODgzNA==" TargetMode="External" Type="http://schemas.openxmlformats.org/officeDocument/2006/relationships/hyperlink"/>
<Relationship Id="rId8" Target="https://d1s5m21q2l18ke.cloudfront.net/v360_mov/l10cb9tmp10.HTML?ODgzNA==" TargetMode="External" Type="http://schemas.openxmlformats.org/officeDocument/2006/relationships/hyperlink"/>
<Relationship Id="rId80" Target="https://d1s5m21q2l18ke.cloudfront.net/VISION360/Vision360.html?d=f3cb3tgq10&amp;surl=https://d1s5m21q2l18ke.cloudfront.net/v360_mov_black/&amp;ODgzNA==" TargetMode="External" Type="http://schemas.openxmlformats.org/officeDocument/2006/relationships/hyperlink"/>
<Relationship Id="rId800" Target="https://d1g2oudknjs8jf.cloudfront.net/prodpolweb/asetimage/j2jb11rkq135.JPG?ODgzNA==" TargetMode="External" Type="http://schemas.openxmlformats.org/officeDocument/2006/relationships/hyperlink"/>
<Relationship Id="rId801" Target="https://d1g2oudknjs8jf.cloudfront.net/prodpolweb/cert/GIAh4eb9koq16.PDF?ODgzNA==" TargetMode="External" Type="http://schemas.openxmlformats.org/officeDocument/2006/relationships/hyperlink"/>
<Relationship Id="rId802" Target="https://d1g2oudknjs8jf.cloudfront.net/prodpolweb/imgfiles/h4eb9koq16.JPG?ODgzNA==" TargetMode="External" Type="http://schemas.openxmlformats.org/officeDocument/2006/relationships/hyperlink"/>
<Relationship Id="rId803" Target="https://d1s5m21q2l18ke.cloudfront.net/VISION360/Vision360.html?d=h4eb9koq16&amp;surl=https://d1s5m21q2l18ke.cloudfront.net/v360_mov_white/&amp;ODgzNA==" TargetMode="External" Type="http://schemas.openxmlformats.org/officeDocument/2006/relationships/hyperlink"/>
<Relationship Id="rId804" Target="https://d1s5m21q2l18ke.cloudfront.net/VISION360/Vision360.html?d=h4eb9koq16&amp;surl=https://d1s5m21q2l18ke.cloudfront.net/v360_mov_black/&amp;ODgzNA==" TargetMode="External" Type="http://schemas.openxmlformats.org/officeDocument/2006/relationships/hyperlink"/>
<Relationship Id="rId805" Target="https://d1s5m21q2l18ke.cloudfront.net/v360_mov/h4eb9koq16.HTML?ODgzNA==" TargetMode="External" Type="http://schemas.openxmlformats.org/officeDocument/2006/relationships/hyperlink"/>
<Relationship Id="rId806" Target="https://d1s5m21q2l18ke.cloudfront.net/white_mov_video/h4eb9koq16.MP4?ODgzNA==" TargetMode="External" Type="http://schemas.openxmlformats.org/officeDocument/2006/relationships/hyperlink"/>
<Relationship Id="rId807" Target="https://d1s5m21q2l18ke.cloudfront.net/plotting.html?h4eb9koq16" TargetMode="External" Type="http://schemas.openxmlformats.org/officeDocument/2006/relationships/hyperlink"/>
<Relationship Id="rId808" Target="https://dyffw9lb8wur6.cloudfront.net/v360videos/h4eb9koq16.MP4?ODgzNA==" TargetMode="External" Type="http://schemas.openxmlformats.org/officeDocument/2006/relationships/hyperlink"/>
<Relationship Id="rId809" Target="https://d1g2oudknjs8jf.cloudfront.net/prodpolweb/asetimage/h4eb9koq16.JPG?ODgzNA==" TargetMode="External" Type="http://schemas.openxmlformats.org/officeDocument/2006/relationships/hyperlink"/>
<Relationship Id="rId81" Target="https://d1s5m21q2l18ke.cloudfront.net/v360_mov/f3cb3tgq10.HTML?ODgzNA==" TargetMode="External" Type="http://schemas.openxmlformats.org/officeDocument/2006/relationships/hyperlink"/>
<Relationship Id="rId810" Target="https://d1g2oudknjs8jf.cloudfront.net/prodpolweb/cert/GIAl9hc3klq135.PDF?ODgzNA==" TargetMode="External" Type="http://schemas.openxmlformats.org/officeDocument/2006/relationships/hyperlink"/>
<Relationship Id="rId811" Target="https://d1g2oudknjs8jf.cloudfront.net/prodpolweb/imgfiles/l9hc3klq135.JPG?ODgzNA==" TargetMode="External" Type="http://schemas.openxmlformats.org/officeDocument/2006/relationships/hyperlink"/>
<Relationship Id="rId812" Target="https://d1s5m21q2l18ke.cloudfront.net/VISION360/Vision360.html?d=l9hc3klq135&amp;surl=https://d1s5m21q2l18ke.cloudfront.net/v360_mov_white/&amp;ODgzNA==" TargetMode="External" Type="http://schemas.openxmlformats.org/officeDocument/2006/relationships/hyperlink"/>
<Relationship Id="rId813" Target="https://d1s5m21q2l18ke.cloudfront.net/VISION360/Vision360.html?d=l9hc3klq135&amp;surl=https://d1s5m21q2l18ke.cloudfront.net/v360_mov_black/&amp;ODgzNA==" TargetMode="External" Type="http://schemas.openxmlformats.org/officeDocument/2006/relationships/hyperlink"/>
<Relationship Id="rId814" Target="https://d1s5m21q2l18ke.cloudfront.net/v360_mov/l9hc3klq135.HTML?ODgzNA==" TargetMode="External" Type="http://schemas.openxmlformats.org/officeDocument/2006/relationships/hyperlink"/>
<Relationship Id="rId815" Target="https://d1s5m21q2l18ke.cloudfront.net/white_mov_video/l9hc3klq135.MP4?ODgzNA==" TargetMode="External" Type="http://schemas.openxmlformats.org/officeDocument/2006/relationships/hyperlink"/>
<Relationship Id="rId816" Target="https://d1s5m21q2l18ke.cloudfront.net/plotting.html?l9hc3klq135" TargetMode="External" Type="http://schemas.openxmlformats.org/officeDocument/2006/relationships/hyperlink"/>
<Relationship Id="rId817" Target="https://dyffw9lb8wur6.cloudfront.net/v360videos/l9hc3klq135.MP4?ODgzNA==" TargetMode="External" Type="http://schemas.openxmlformats.org/officeDocument/2006/relationships/hyperlink"/>
<Relationship Id="rId818" Target="https://d1g2oudknjs8jf.cloudfront.net/prodpolweb/asetimage/l9hc3klq135.JPG?ODgzNA==" TargetMode="External" Type="http://schemas.openxmlformats.org/officeDocument/2006/relationships/hyperlink"/>
<Relationship Id="rId819" Target="https://d1g2oudknjs8jf.cloudfront.net/prodpolweb/cert/GIAf8ed7pfi02.PDF?ODgzNA==" TargetMode="External" Type="http://schemas.openxmlformats.org/officeDocument/2006/relationships/hyperlink"/>
<Relationship Id="rId82" Target="https://d1s5m21q2l18ke.cloudfront.net/white_mov_video/f3cb3tgq10.MP4?ODgzNA==" TargetMode="External" Type="http://schemas.openxmlformats.org/officeDocument/2006/relationships/hyperlink"/>
<Relationship Id="rId820" Target="https://d1g2oudknjs8jf.cloudfront.net/prodpolweb/imgfiles/f8ed7pfi02.JPG?ODgzNA==" TargetMode="External" Type="http://schemas.openxmlformats.org/officeDocument/2006/relationships/hyperlink"/>
<Relationship Id="rId821" Target="https://d1s5m21q2l18ke.cloudfront.net/VISION360/Vision360.html?d=f8ed7pfi02&amp;surl=https://d1s5m21q2l18ke.cloudfront.net/v360_mov_white/&amp;ODgzNA==" TargetMode="External" Type="http://schemas.openxmlformats.org/officeDocument/2006/relationships/hyperlink"/>
<Relationship Id="rId822" Target="https://d1s5m21q2l18ke.cloudfront.net/VISION360/Vision360.html?d=f8ed7pfi02&amp;surl=https://d1s5m21q2l18ke.cloudfront.net/v360_mov_black/&amp;ODgzNA==" TargetMode="External" Type="http://schemas.openxmlformats.org/officeDocument/2006/relationships/hyperlink"/>
<Relationship Id="rId823" Target="https://d1s5m21q2l18ke.cloudfront.net/v360_mov/f8ed7pfi02.HTML?ODgzNA==" TargetMode="External" Type="http://schemas.openxmlformats.org/officeDocument/2006/relationships/hyperlink"/>
<Relationship Id="rId824" Target="https://d1s5m21q2l18ke.cloudfront.net/white_mov_video/f8ed7pfi02.MP4?ODgzNA==" TargetMode="External" Type="http://schemas.openxmlformats.org/officeDocument/2006/relationships/hyperlink"/>
<Relationship Id="rId825" Target="https://d1s5m21q2l18ke.cloudfront.net/plotting.html?f8ed7pfi02" TargetMode="External" Type="http://schemas.openxmlformats.org/officeDocument/2006/relationships/hyperlink"/>
<Relationship Id="rId826" Target="https://dyffw9lb8wur6.cloudfront.net/v360videos/f8ed7pfi02.MP4?ODgzNA==" TargetMode="External" Type="http://schemas.openxmlformats.org/officeDocument/2006/relationships/hyperlink"/>
<Relationship Id="rId827" Target="https://d1g2oudknjs8jf.cloudfront.net/prodpolweb/asetimage/f8ed7pfi02.JPG?ODgzNA==" TargetMode="External" Type="http://schemas.openxmlformats.org/officeDocument/2006/relationships/hyperlink"/>
<Relationship Id="rId828" Target="https://d1g2oudknjs8jf.cloudfront.net/prodpolweb/cert/GIAj8kb7knq140.PDF?ODgzNA==" TargetMode="External" Type="http://schemas.openxmlformats.org/officeDocument/2006/relationships/hyperlink"/>
<Relationship Id="rId829" Target="https://d1g2oudknjs8jf.cloudfront.net/prodpolweb/imgfiles/j8kb7knq140.JPG?ODgzNA==" TargetMode="External" Type="http://schemas.openxmlformats.org/officeDocument/2006/relationships/hyperlink"/>
<Relationship Id="rId83" Target="https://d1s5m21q2l18ke.cloudfront.net/plotting.html?f3cb3tgq10" TargetMode="External" Type="http://schemas.openxmlformats.org/officeDocument/2006/relationships/hyperlink"/>
<Relationship Id="rId830" Target="https://d1s5m21q2l18ke.cloudfront.net/VISION360/Vision360.html?d=j8kb7knq140&amp;surl=https://d1s5m21q2l18ke.cloudfront.net/v360_mov_white/&amp;ODgzNA==" TargetMode="External" Type="http://schemas.openxmlformats.org/officeDocument/2006/relationships/hyperlink"/>
<Relationship Id="rId831" Target="https://d1s5m21q2l18ke.cloudfront.net/VISION360/Vision360.html?d=j8kb7knq140&amp;surl=https://d1s5m21q2l18ke.cloudfront.net/v360_mov_black/&amp;ODgzNA==" TargetMode="External" Type="http://schemas.openxmlformats.org/officeDocument/2006/relationships/hyperlink"/>
<Relationship Id="rId832" Target="https://d1s5m21q2l18ke.cloudfront.net/v360_mov/j8kb7knq140.HTML?ODgzNA==" TargetMode="External" Type="http://schemas.openxmlformats.org/officeDocument/2006/relationships/hyperlink"/>
<Relationship Id="rId833" Target="https://d1s5m21q2l18ke.cloudfront.net/white_mov_video/j8kb7knq140.MP4?ODgzNA==" TargetMode="External" Type="http://schemas.openxmlformats.org/officeDocument/2006/relationships/hyperlink"/>
<Relationship Id="rId834" Target="https://d1s5m21q2l18ke.cloudfront.net/plotting.html?j8kb7knq140" TargetMode="External" Type="http://schemas.openxmlformats.org/officeDocument/2006/relationships/hyperlink"/>
<Relationship Id="rId835" Target="https://dyffw9lb8wur6.cloudfront.net/v360videos/j8kb7knq140.MP4?ODgzNA==" TargetMode="External" Type="http://schemas.openxmlformats.org/officeDocument/2006/relationships/hyperlink"/>
<Relationship Id="rId836" Target="https://d1g2oudknjs8jf.cloudfront.net/prodpolweb/asetimage/j8kb7knq140.JPG?ODgzNA==" TargetMode="External" Type="http://schemas.openxmlformats.org/officeDocument/2006/relationships/hyperlink"/>
<Relationship Id="rId837" Target="https://d1g2oudknjs8jf.cloudfront.net/prodpolweb/cert/GIAj4eb5sjq110.PDF?ODgzNA==" TargetMode="External" Type="http://schemas.openxmlformats.org/officeDocument/2006/relationships/hyperlink"/>
<Relationship Id="rId838" Target="https://d1g2oudknjs8jf.cloudfront.net/prodpolweb/imgfiles/j4eb5sjq110.JPG?ODgzNA==" TargetMode="External" Type="http://schemas.openxmlformats.org/officeDocument/2006/relationships/hyperlink"/>
<Relationship Id="rId839" Target="https://d1s5m21q2l18ke.cloudfront.net/VISION360/Vision360.html?d=j4eb5sjq110&amp;surl=https://d1s5m21q2l18ke.cloudfront.net/v360_mov_white/&amp;ODgzNA==" TargetMode="External" Type="http://schemas.openxmlformats.org/officeDocument/2006/relationships/hyperlink"/>
<Relationship Id="rId84" Target="https://d1g2oudknjs8jf.cloudfront.net/prodpolweb/fl_img/f3cb3tgq10.JPG?ODgzNA==" TargetMode="External" Type="http://schemas.openxmlformats.org/officeDocument/2006/relationships/hyperlink"/>
<Relationship Id="rId840" Target="https://d1s5m21q2l18ke.cloudfront.net/VISION360/Vision360.html?d=j4eb5sjq110&amp;surl=https://d1s5m21q2l18ke.cloudfront.net/v360_mov_black/&amp;ODgzNA==" TargetMode="External" Type="http://schemas.openxmlformats.org/officeDocument/2006/relationships/hyperlink"/>
<Relationship Id="rId841" Target="https://d1s5m21q2l18ke.cloudfront.net/v360_mov/j4eb5sjq110.HTML?ODgzNA==" TargetMode="External" Type="http://schemas.openxmlformats.org/officeDocument/2006/relationships/hyperlink"/>
<Relationship Id="rId842" Target="https://d1s5m21q2l18ke.cloudfront.net/white_mov_video/j4eb5sjq110.MP4?ODgzNA==" TargetMode="External" Type="http://schemas.openxmlformats.org/officeDocument/2006/relationships/hyperlink"/>
<Relationship Id="rId843" Target="https://d1s5m21q2l18ke.cloudfront.net/plotting.html?j4eb5sjq110" TargetMode="External" Type="http://schemas.openxmlformats.org/officeDocument/2006/relationships/hyperlink"/>
<Relationship Id="rId844" Target="https://dyffw9lb8wur6.cloudfront.net/v360videos/j4eb5sjq110.MP4?ODgzNA==" TargetMode="External" Type="http://schemas.openxmlformats.org/officeDocument/2006/relationships/hyperlink"/>
<Relationship Id="rId845" Target="https://d1g2oudknjs8jf.cloudfront.net/prodpolweb/asetimage/j4eb5sjq110.JPG?ODgzNA==" TargetMode="External" Type="http://schemas.openxmlformats.org/officeDocument/2006/relationships/hyperlink"/>
<Relationship Id="rId846" Target="https://d1g2oudknjs8jf.cloudfront.net/prodpolweb/cert/GIAf7fb9qfi03.PDF?ODgzNA==" TargetMode="External" Type="http://schemas.openxmlformats.org/officeDocument/2006/relationships/hyperlink"/>
<Relationship Id="rId847" Target="https://d1g2oudknjs8jf.cloudfront.net/prodpolweb/imgfiles/f7fb9qfi03.JPG?ODgzNA==" TargetMode="External" Type="http://schemas.openxmlformats.org/officeDocument/2006/relationships/hyperlink"/>
<Relationship Id="rId848" Target="https://d1s5m21q2l18ke.cloudfront.net/VISION360/Vision360.html?d=f7fb9qfi03&amp;surl=https://d1s5m21q2l18ke.cloudfront.net/v360_mov_white/&amp;ODgzNA==" TargetMode="External" Type="http://schemas.openxmlformats.org/officeDocument/2006/relationships/hyperlink"/>
<Relationship Id="rId849" Target="https://d1s5m21q2l18ke.cloudfront.net/VISION360/Vision360.html?d=f7fb9qfi03&amp;surl=https://d1s5m21q2l18ke.cloudfront.net/v360_mov_black/&amp;ODgzNA==" TargetMode="External" Type="http://schemas.openxmlformats.org/officeDocument/2006/relationships/hyperlink"/>
<Relationship Id="rId85" Target="https://dyffw9lb8wur6.cloudfront.net/v360videos/f3cb3tgq10.MP4?ODgzNA==" TargetMode="External" Type="http://schemas.openxmlformats.org/officeDocument/2006/relationships/hyperlink"/>
<Relationship Id="rId850" Target="https://d1s5m21q2l18ke.cloudfront.net/v360_mov/f7fb9qfi03.HTML?ODgzNA==" TargetMode="External" Type="http://schemas.openxmlformats.org/officeDocument/2006/relationships/hyperlink"/>
<Relationship Id="rId851" Target="https://d1s5m21q2l18ke.cloudfront.net/white_mov_video/f7fb9qfi03.MP4?ODgzNA==" TargetMode="External" Type="http://schemas.openxmlformats.org/officeDocument/2006/relationships/hyperlink"/>
<Relationship Id="rId852" Target="https://d1s5m21q2l18ke.cloudfront.net/plotting.html?f7fb9qfi03" TargetMode="External" Type="http://schemas.openxmlformats.org/officeDocument/2006/relationships/hyperlink"/>
<Relationship Id="rId853" Target="https://dyffw9lb8wur6.cloudfront.net/v360videos/f7fb9qfi03.MP4?ODgzNA==" TargetMode="External" Type="http://schemas.openxmlformats.org/officeDocument/2006/relationships/hyperlink"/>
<Relationship Id="rId854" Target="https://d1g2oudknjs8jf.cloudfront.net/prodpolweb/asetimage/f7fb9qfi03.JPG?ODgzNA==" TargetMode="External" Type="http://schemas.openxmlformats.org/officeDocument/2006/relationships/hyperlink"/>
<Relationship Id="rId855" Target="https://d1g2oudknjs8jf.cloudfront.net/prodpolweb/cert/GIAf8jb11ljq17.PDF?ODgzNA==" TargetMode="External" Type="http://schemas.openxmlformats.org/officeDocument/2006/relationships/hyperlink"/>
<Relationship Id="rId856" Target="https://d1g2oudknjs8jf.cloudfront.net/prodpolweb/imgfiles/f8jb11ljq17.JPG?ODgzNA==" TargetMode="External" Type="http://schemas.openxmlformats.org/officeDocument/2006/relationships/hyperlink"/>
<Relationship Id="rId857" Target="https://d1s5m21q2l18ke.cloudfront.net/VISION360/Vision360.html?d=f8jb11ljq17&amp;surl=https://d1s5m21q2l18ke.cloudfront.net/v360_mov_white/&amp;ODgzNA==" TargetMode="External" Type="http://schemas.openxmlformats.org/officeDocument/2006/relationships/hyperlink"/>
<Relationship Id="rId858" Target="https://d1s5m21q2l18ke.cloudfront.net/VISION360/Vision360.html?d=f8jb11ljq17&amp;surl=https://d1s5m21q2l18ke.cloudfront.net/v360_mov_black/&amp;ODgzNA==" TargetMode="External" Type="http://schemas.openxmlformats.org/officeDocument/2006/relationships/hyperlink"/>
<Relationship Id="rId859" Target="https://d1s5m21q2l18ke.cloudfront.net/v360_mov/f8jb11ljq17.HTML?ODgzNA==" TargetMode="External" Type="http://schemas.openxmlformats.org/officeDocument/2006/relationships/hyperlink"/>
<Relationship Id="rId86" Target="https://d1g2oudknjs8jf.cloudfront.net/prodpolweb/asetimage/f3cb3tgq10.JPG?ODgzNA==" TargetMode="External" Type="http://schemas.openxmlformats.org/officeDocument/2006/relationships/hyperlink"/>
<Relationship Id="rId860" Target="https://d1s5m21q2l18ke.cloudfront.net/white_mov_video/f8jb11ljq17.MP4?ODgzNA==" TargetMode="External" Type="http://schemas.openxmlformats.org/officeDocument/2006/relationships/hyperlink"/>
<Relationship Id="rId861" Target="https://d1s5m21q2l18ke.cloudfront.net/plotting.html?f8jb11ljq17" TargetMode="External" Type="http://schemas.openxmlformats.org/officeDocument/2006/relationships/hyperlink"/>
<Relationship Id="rId862" Target="https://dyffw9lb8wur6.cloudfront.net/v360videos/f8jb11ljq17.MP4?ODgzNA==" TargetMode="External" Type="http://schemas.openxmlformats.org/officeDocument/2006/relationships/hyperlink"/>
<Relationship Id="rId863" Target="https://d1g2oudknjs8jf.cloudfront.net/prodpolweb/asetimage/f8jb11ljq17.JPG?ODgzNA==" TargetMode="External" Type="http://schemas.openxmlformats.org/officeDocument/2006/relationships/hyperlink"/>
<Relationship Id="rId864" Target="https://d1g2oudknjs8jf.cloudfront.net/prodpolweb/cert/GIAf1fb5ojq13.PDF?ODgzNA==" TargetMode="External" Type="http://schemas.openxmlformats.org/officeDocument/2006/relationships/hyperlink"/>
<Relationship Id="rId865" Target="https://d1g2oudknjs8jf.cloudfront.net/prodpolweb/imgfiles/f1fb5ojq13.JPG?ODgzNA==" TargetMode="External" Type="http://schemas.openxmlformats.org/officeDocument/2006/relationships/hyperlink"/>
<Relationship Id="rId866" Target="https://d1s5m21q2l18ke.cloudfront.net/VISION360/Vision360.html?d=f1fb5ojq13&amp;surl=https://d1s5m21q2l18ke.cloudfront.net/v360_mov_white/&amp;ODgzNA==" TargetMode="External" Type="http://schemas.openxmlformats.org/officeDocument/2006/relationships/hyperlink"/>
<Relationship Id="rId867" Target="https://d1s5m21q2l18ke.cloudfront.net/VISION360/Vision360.html?d=f1fb5ojq13&amp;surl=https://d1s5m21q2l18ke.cloudfront.net/v360_mov_black/&amp;ODgzNA==" TargetMode="External" Type="http://schemas.openxmlformats.org/officeDocument/2006/relationships/hyperlink"/>
<Relationship Id="rId868" Target="https://d1s5m21q2l18ke.cloudfront.net/v360_mov/f1fb5ojq13.HTML?ODgzNA==" TargetMode="External" Type="http://schemas.openxmlformats.org/officeDocument/2006/relationships/hyperlink"/>
<Relationship Id="rId869" Target="https://d1s5m21q2l18ke.cloudfront.net/white_mov_video/f1fb5ojq13.MP4?ODgzNA==" TargetMode="External" Type="http://schemas.openxmlformats.org/officeDocument/2006/relationships/hyperlink"/>
<Relationship Id="rId87" Target="https://d1g2oudknjs8jf.cloudfront.net/prodpolweb/cert/GIAn4eb5plq118.PDF?ODgzNA==" TargetMode="External" Type="http://schemas.openxmlformats.org/officeDocument/2006/relationships/hyperlink"/>
<Relationship Id="rId870" Target="https://d1s5m21q2l18ke.cloudfront.net/plotting.html?f1fb5ojq13" TargetMode="External" Type="http://schemas.openxmlformats.org/officeDocument/2006/relationships/hyperlink"/>
<Relationship Id="rId871" Target="https://dyffw9lb8wur6.cloudfront.net/v360videos/f1fb5ojq13.MP4?ODgzNA==" TargetMode="External" Type="http://schemas.openxmlformats.org/officeDocument/2006/relationships/hyperlink"/>
<Relationship Id="rId872" Target="https://d1g2oudknjs8jf.cloudfront.net/prodpolweb/asetimage/f1fb5ojq13.JPG?ODgzNA==" TargetMode="External" Type="http://schemas.openxmlformats.org/officeDocument/2006/relationships/hyperlink"/>
<Relationship Id="rId873" Target="https://d1g2oudknjs8jf.cloudfront.net/prodpolweb/cert/GIAh2cb9pjq10.PDF?ODgzNA==" TargetMode="External" Type="http://schemas.openxmlformats.org/officeDocument/2006/relationships/hyperlink"/>
<Relationship Id="rId874" Target="https://d1g2oudknjs8jf.cloudfront.net/prodpolweb/imgfiles/h2cb9pjq10.JPG?ODgzNA==" TargetMode="External" Type="http://schemas.openxmlformats.org/officeDocument/2006/relationships/hyperlink"/>
<Relationship Id="rId875" Target="https://d1g2oudknjs8jf.cloudfront.net/prodpolweb/voh_movie/front/h2cb9pjq10.MP4?ODgzNA==" TargetMode="External" Type="http://schemas.openxmlformats.org/officeDocument/2006/relationships/hyperlink"/>
<Relationship Id="rId876" Target="https://d1g2oudknjs8jf.cloudfront.net/prodpolweb/voh_movie/back/h2cb9pjq10.MP4?ODgzNA==" TargetMode="External" Type="http://schemas.openxmlformats.org/officeDocument/2006/relationships/hyperlink"/>
<Relationship Id="rId877" Target="https://d1g2oudknjs8jf.cloudfront.net/prodpolweb/voh_movie/tweezer/h2cb9pjq10.MP4?ODgzNA==" TargetMode="External" Type="http://schemas.openxmlformats.org/officeDocument/2006/relationships/hyperlink"/>
<Relationship Id="rId878" Target="https://d1s5m21q2l18ke.cloudfront.net/VISION360/Vision360.html?d=h2cb9pjq10&amp;surl=https://d1s5m21q2l18ke.cloudfront.net/v360_mov_white/&amp;ODgzNA==" TargetMode="External" Type="http://schemas.openxmlformats.org/officeDocument/2006/relationships/hyperlink"/>
<Relationship Id="rId879" Target="https://d1s5m21q2l18ke.cloudfront.net/VISION360/Vision360.html?d=h2cb9pjq10&amp;surl=https://d1s5m21q2l18ke.cloudfront.net/v360_mov_black/&amp;ODgzNA==" TargetMode="External" Type="http://schemas.openxmlformats.org/officeDocument/2006/relationships/hyperlink"/>
<Relationship Id="rId88" Target="https://d1g2oudknjs8jf.cloudfront.net/prodpolweb/imgfiles/n4eb5plq118.JPG?ODgzNA==" TargetMode="External" Type="http://schemas.openxmlformats.org/officeDocument/2006/relationships/hyperlink"/>
<Relationship Id="rId880" Target="https://d1s5m21q2l18ke.cloudfront.net/v360_mov/h2cb9pjq10.HTML?ODgzNA==" TargetMode="External" Type="http://schemas.openxmlformats.org/officeDocument/2006/relationships/hyperlink"/>
<Relationship Id="rId881" Target="https://d1s5m21q2l18ke.cloudfront.net/white_mov_video/h2cb9pjq10.MP4?ODgzNA==" TargetMode="External" Type="http://schemas.openxmlformats.org/officeDocument/2006/relationships/hyperlink"/>
<Relationship Id="rId882" Target="https://d1s5m21q2l18ke.cloudfront.net/plotting.html?h2cb9pjq10" TargetMode="External" Type="http://schemas.openxmlformats.org/officeDocument/2006/relationships/hyperlink"/>
<Relationship Id="rId883" Target="https://d1g2oudknjs8jf.cloudfront.net/prodpolweb/fl_img/h2cb9pjq10.JPG?ODgzNA==" TargetMode="External" Type="http://schemas.openxmlformats.org/officeDocument/2006/relationships/hyperlink"/>
<Relationship Id="rId884" Target="https://dyffw9lb8wur6.cloudfront.net/v360videos/h2cb9pjq10.MP4?ODgzNA==" TargetMode="External" Type="http://schemas.openxmlformats.org/officeDocument/2006/relationships/hyperlink"/>
<Relationship Id="rId885" Target="https://d1g2oudknjs8jf.cloudfront.net/prodpolweb/asetimage/h2cb9pjq10.JPG?ODgzNA==" TargetMode="External" Type="http://schemas.openxmlformats.org/officeDocument/2006/relationships/hyperlink"/>
<Relationship Id="rId886" Target="https://d1g2oudknjs8jf.cloudfront.net/prodpolweb/cert/GIAj7cb9plq10.PDF?ODgzNA==" TargetMode="External" Type="http://schemas.openxmlformats.org/officeDocument/2006/relationships/hyperlink"/>
<Relationship Id="rId887" Target="https://d1g2oudknjs8jf.cloudfront.net/prodpolweb/imgfiles/j7cb9plq10.JPG?ODgzNA==" TargetMode="External" Type="http://schemas.openxmlformats.org/officeDocument/2006/relationships/hyperlink"/>
<Relationship Id="rId888" Target="https://d1g2oudknjs8jf.cloudfront.net/prodpolweb/voh_movie/front/j7cb9plq10.MP4?ODgzNA==" TargetMode="External" Type="http://schemas.openxmlformats.org/officeDocument/2006/relationships/hyperlink"/>
<Relationship Id="rId889" Target="https://d1g2oudknjs8jf.cloudfront.net/prodpolweb/voh_movie/back/j7cb9plq10.MP4?ODgzNA==" TargetMode="External" Type="http://schemas.openxmlformats.org/officeDocument/2006/relationships/hyperlink"/>
<Relationship Id="rId89" Target="https://d1g2oudknjs8jf.cloudfront.net/prodpolweb/voh_movie/front/n4eb5plq118.MP4?ODgzNA==" TargetMode="External" Type="http://schemas.openxmlformats.org/officeDocument/2006/relationships/hyperlink"/>
<Relationship Id="rId890" Target="https://d1g2oudknjs8jf.cloudfront.net/prodpolweb/voh_movie/tweezer/j7cb9plq10.MP4?ODgzNA==" TargetMode="External" Type="http://schemas.openxmlformats.org/officeDocument/2006/relationships/hyperlink"/>
<Relationship Id="rId891" Target="https://d1s5m21q2l18ke.cloudfront.net/VISION360/Vision360.html?d=j7cb9plq10&amp;surl=https://d1s5m21q2l18ke.cloudfront.net/v360_mov_white/&amp;ODgzNA==" TargetMode="External" Type="http://schemas.openxmlformats.org/officeDocument/2006/relationships/hyperlink"/>
<Relationship Id="rId892" Target="https://d1s5m21q2l18ke.cloudfront.net/VISION360/Vision360.html?d=j7cb9plq10&amp;surl=https://d1s5m21q2l18ke.cloudfront.net/v360_mov_black/&amp;ODgzNA==" TargetMode="External" Type="http://schemas.openxmlformats.org/officeDocument/2006/relationships/hyperlink"/>
<Relationship Id="rId893" Target="https://d1s5m21q2l18ke.cloudfront.net/v360_mov/j7cb9plq10.HTML?ODgzNA==" TargetMode="External" Type="http://schemas.openxmlformats.org/officeDocument/2006/relationships/hyperlink"/>
<Relationship Id="rId894" Target="https://d1s5m21q2l18ke.cloudfront.net/white_mov_video/j7cb9plq10.MP4?ODgzNA==" TargetMode="External" Type="http://schemas.openxmlformats.org/officeDocument/2006/relationships/hyperlink"/>
<Relationship Id="rId895" Target="https://d1s5m21q2l18ke.cloudfront.net/plotting.html?j7cb9plq10" TargetMode="External" Type="http://schemas.openxmlformats.org/officeDocument/2006/relationships/hyperlink"/>
<Relationship Id="rId896" Target="https://dyffw9lb8wur6.cloudfront.net/v360videos/j7cb9plq10.MP4?ODgzNA==" TargetMode="External" Type="http://schemas.openxmlformats.org/officeDocument/2006/relationships/hyperlink"/>
<Relationship Id="rId897" Target="https://d1g2oudknjs8jf.cloudfront.net/prodpolweb/asetimage/j7cb9plq10.JPG?ODgzNA==" TargetMode="External" Type="http://schemas.openxmlformats.org/officeDocument/2006/relationships/hyperlink"/>
<Relationship Id="rId898" Target="https://d1g2oudknjs8jf.cloudfront.net/prodpolweb/cert/GIAl10cb7rlq10.PDF?ODgzNA==" TargetMode="External" Type="http://schemas.openxmlformats.org/officeDocument/2006/relationships/hyperlink"/>
<Relationship Id="rId899" Target="https://d1g2oudknjs8jf.cloudfront.net/prodpolweb/imgfiles/l10cb7rlq10.JPG?ODgzNA==" TargetMode="External" Type="http://schemas.openxmlformats.org/officeDocument/2006/relationships/hyperlink"/>
<Relationship Id="rId9" Target="https://d1s5m21q2l18ke.cloudfront.net/white_mov_video/l10cb9tmp10.MP4?ODgzNA==" TargetMode="External" Type="http://schemas.openxmlformats.org/officeDocument/2006/relationships/hyperlink"/>
<Relationship Id="rId90" Target="https://d1g2oudknjs8jf.cloudfront.net/prodpolweb/voh_movie/back/n4eb5plq118.MP4?ODgzNA==" TargetMode="External" Type="http://schemas.openxmlformats.org/officeDocument/2006/relationships/hyperlink"/>
<Relationship Id="rId900" Target="https://d1g2oudknjs8jf.cloudfront.net/prodpolweb/voh_movie/front/l10cb7rlq10.MP4?ODgzNA==" TargetMode="External" Type="http://schemas.openxmlformats.org/officeDocument/2006/relationships/hyperlink"/>
<Relationship Id="rId901" Target="https://d1g2oudknjs8jf.cloudfront.net/prodpolweb/voh_movie/back/l10cb7rlq10.MP4?ODgzNA==" TargetMode="External" Type="http://schemas.openxmlformats.org/officeDocument/2006/relationships/hyperlink"/>
<Relationship Id="rId902" Target="https://d1g2oudknjs8jf.cloudfront.net/prodpolweb/voh_movie/tweezer/l10cb7rlq10.MP4?ODgzNA==" TargetMode="External" Type="http://schemas.openxmlformats.org/officeDocument/2006/relationships/hyperlink"/>
<Relationship Id="rId903" Target="https://d1s5m21q2l18ke.cloudfront.net/VISION360/Vision360.html?d=l10cb7rlq10&amp;surl=https://d1s5m21q2l18ke.cloudfront.net/v360_mov_white/&amp;ODgzNA==" TargetMode="External" Type="http://schemas.openxmlformats.org/officeDocument/2006/relationships/hyperlink"/>
<Relationship Id="rId904" Target="https://d1s5m21q2l18ke.cloudfront.net/VISION360/Vision360.html?d=l10cb7rlq10&amp;surl=https://d1s5m21q2l18ke.cloudfront.net/v360_mov_black/&amp;ODgzNA==" TargetMode="External" Type="http://schemas.openxmlformats.org/officeDocument/2006/relationships/hyperlink"/>
<Relationship Id="rId905" Target="https://d1s5m21q2l18ke.cloudfront.net/v360_mov/l10cb7rlq10.HTML?ODgzNA==" TargetMode="External" Type="http://schemas.openxmlformats.org/officeDocument/2006/relationships/hyperlink"/>
<Relationship Id="rId906" Target="https://d1s5m21q2l18ke.cloudfront.net/white_mov_video/l10cb7rlq10.MP4?ODgzNA==" TargetMode="External" Type="http://schemas.openxmlformats.org/officeDocument/2006/relationships/hyperlink"/>
<Relationship Id="rId907" Target="https://d1s5m21q2l18ke.cloudfront.net/plotting.html?l10cb7rlq10" TargetMode="External" Type="http://schemas.openxmlformats.org/officeDocument/2006/relationships/hyperlink"/>
<Relationship Id="rId908" Target="https://d1g2oudknjs8jf.cloudfront.net/prodpolweb/fl_img/l10cb7rlq10.JPG?ODgzNA==" TargetMode="External" Type="http://schemas.openxmlformats.org/officeDocument/2006/relationships/hyperlink"/>
<Relationship Id="rId909" Target="https://dyffw9lb8wur6.cloudfront.net/v360videos/l10cb7rlq10.MP4?ODgzNA==" TargetMode="External" Type="http://schemas.openxmlformats.org/officeDocument/2006/relationships/hyperlink"/>
<Relationship Id="rId91" Target="https://d1g2oudknjs8jf.cloudfront.net/prodpolweb/voh_movie/tweezer/n4eb5plq118.MP4?ODgzNA==" TargetMode="External" Type="http://schemas.openxmlformats.org/officeDocument/2006/relationships/hyperlink"/>
<Relationship Id="rId910" Target="https://d1g2oudknjs8jf.cloudfront.net/prodpolweb/asetimage/l10cb7rlq10.JPG?ODgzNA==" TargetMode="External" Type="http://schemas.openxmlformats.org/officeDocument/2006/relationships/hyperlink"/>
<Relationship Id="rId911" Target="https://d1g2oudknjs8jf.cloudfront.net/prodpolweb/cert/GIAn5db11klq19.PDF?ODgzNA==" TargetMode="External" Type="http://schemas.openxmlformats.org/officeDocument/2006/relationships/hyperlink"/>
<Relationship Id="rId912" Target="https://d1g2oudknjs8jf.cloudfront.net/prodpolweb/imgfiles/n5db11klq19.JPG?ODgzNA==" TargetMode="External" Type="http://schemas.openxmlformats.org/officeDocument/2006/relationships/hyperlink"/>
<Relationship Id="rId913" Target="https://d1g2oudknjs8jf.cloudfront.net/prodpolweb/voh_movie/front/n5db11klq19.MP4?ODgzNA==" TargetMode="External" Type="http://schemas.openxmlformats.org/officeDocument/2006/relationships/hyperlink"/>
<Relationship Id="rId914" Target="https://d1g2oudknjs8jf.cloudfront.net/prodpolweb/voh_movie/back/n5db11klq19.MP4?ODgzNA==" TargetMode="External" Type="http://schemas.openxmlformats.org/officeDocument/2006/relationships/hyperlink"/>
<Relationship Id="rId915" Target="https://d1g2oudknjs8jf.cloudfront.net/prodpolweb/voh_movie/tweezer/n5db11klq19.MP4?ODgzNA==" TargetMode="External" Type="http://schemas.openxmlformats.org/officeDocument/2006/relationships/hyperlink"/>
<Relationship Id="rId916" Target="https://d1s5m21q2l18ke.cloudfront.net/VISION360/Vision360.html?d=n5db11klq19&amp;surl=https://d1s5m21q2l18ke.cloudfront.net/v360_mov_white/&amp;ODgzNA==" TargetMode="External" Type="http://schemas.openxmlformats.org/officeDocument/2006/relationships/hyperlink"/>
<Relationship Id="rId917" Target="https://d1s5m21q2l18ke.cloudfront.net/VISION360/Vision360.html?d=n5db11klq19&amp;surl=https://d1s5m21q2l18ke.cloudfront.net/v360_mov_black/&amp;ODgzNA==" TargetMode="External" Type="http://schemas.openxmlformats.org/officeDocument/2006/relationships/hyperlink"/>
<Relationship Id="rId918" Target="https://d1s5m21q2l18ke.cloudfront.net/v360_mov/n5db11klq19.HTML?ODgzNA==" TargetMode="External" Type="http://schemas.openxmlformats.org/officeDocument/2006/relationships/hyperlink"/>
<Relationship Id="rId919" Target="https://d1s5m21q2l18ke.cloudfront.net/white_mov_video/n5db11klq19.MP4?ODgzNA==" TargetMode="External" Type="http://schemas.openxmlformats.org/officeDocument/2006/relationships/hyperlink"/>
<Relationship Id="rId92" Target="https://d1s5m21q2l18ke.cloudfront.net/VISION360/Vision360.html?d=n4eb5plq118&amp;surl=https://d1s5m21q2l18ke.cloudfront.net/v360_mov_white/&amp;ODgzNA==" TargetMode="External" Type="http://schemas.openxmlformats.org/officeDocument/2006/relationships/hyperlink"/>
<Relationship Id="rId920" Target="https://d1s5m21q2l18ke.cloudfront.net/plotting.html?n5db11klq19" TargetMode="External" Type="http://schemas.openxmlformats.org/officeDocument/2006/relationships/hyperlink"/>
<Relationship Id="rId921" Target="https://dyffw9lb8wur6.cloudfront.net/v360videos/n5db11klq19.MP4?ODgzNA==" TargetMode="External" Type="http://schemas.openxmlformats.org/officeDocument/2006/relationships/hyperlink"/>
<Relationship Id="rId922" Target="https://d1g2oudknjs8jf.cloudfront.net/prodpolweb/asetimage/n5db11klq19.JPG?ODgzNA==" TargetMode="External" Type="http://schemas.openxmlformats.org/officeDocument/2006/relationships/hyperlink"/>
<Relationship Id="rId923" Target="https://d1g2oudknjs8jf.cloudfront.net/prodpolweb/cert/GIAl7cb9plq10.PDF?ODgzNA==" TargetMode="External" Type="http://schemas.openxmlformats.org/officeDocument/2006/relationships/hyperlink"/>
<Relationship Id="rId924" Target="https://d1g2oudknjs8jf.cloudfront.net/prodpolweb/imgfiles/l7cb9plq10.JPG?ODgzNA==" TargetMode="External" Type="http://schemas.openxmlformats.org/officeDocument/2006/relationships/hyperlink"/>
<Relationship Id="rId925" Target="https://d1g2oudknjs8jf.cloudfront.net/prodpolweb/voh_movie/front/l7cb9plq10.MP4?ODgzNA==" TargetMode="External" Type="http://schemas.openxmlformats.org/officeDocument/2006/relationships/hyperlink"/>
<Relationship Id="rId926" Target="https://d1g2oudknjs8jf.cloudfront.net/prodpolweb/voh_movie/back/l7cb9plq10.MP4?ODgzNA==" TargetMode="External" Type="http://schemas.openxmlformats.org/officeDocument/2006/relationships/hyperlink"/>
<Relationship Id="rId927" Target="https://d1g2oudknjs8jf.cloudfront.net/prodpolweb/voh_movie/tweezer/l7cb9plq10.MP4?ODgzNA==" TargetMode="External" Type="http://schemas.openxmlformats.org/officeDocument/2006/relationships/hyperlink"/>
<Relationship Id="rId928" Target="https://d1s5m21q2l18ke.cloudfront.net/VISION360/Vision360.html?d=l7cb9plq10&amp;surl=https://d1s5m21q2l18ke.cloudfront.net/v360_mov_white/&amp;ODgzNA==" TargetMode="External" Type="http://schemas.openxmlformats.org/officeDocument/2006/relationships/hyperlink"/>
<Relationship Id="rId929" Target="https://d1s5m21q2l18ke.cloudfront.net/VISION360/Vision360.html?d=l7cb9plq10&amp;surl=https://d1s5m21q2l18ke.cloudfront.net/v360_mov_black/&amp;ODgzNA==" TargetMode="External" Type="http://schemas.openxmlformats.org/officeDocument/2006/relationships/hyperlink"/>
<Relationship Id="rId93" Target="https://d1s5m21q2l18ke.cloudfront.net/VISION360/Vision360.html?d=n4eb5plq118&amp;surl=https://d1s5m21q2l18ke.cloudfront.net/v360_mov_black/&amp;ODgzNA==" TargetMode="External" Type="http://schemas.openxmlformats.org/officeDocument/2006/relationships/hyperlink"/>
<Relationship Id="rId930" Target="https://d1s5m21q2l18ke.cloudfront.net/v360_mov/l7cb9plq10.HTML?ODgzNA==" TargetMode="External" Type="http://schemas.openxmlformats.org/officeDocument/2006/relationships/hyperlink"/>
<Relationship Id="rId931" Target="https://d1s5m21q2l18ke.cloudfront.net/white_mov_video/l7cb9plq10.MP4?ODgzNA==" TargetMode="External" Type="http://schemas.openxmlformats.org/officeDocument/2006/relationships/hyperlink"/>
<Relationship Id="rId932" Target="https://d1s5m21q2l18ke.cloudfront.net/plotting.html?l7cb9plq10" TargetMode="External" Type="http://schemas.openxmlformats.org/officeDocument/2006/relationships/hyperlink"/>
<Relationship Id="rId933" Target="https://dyffw9lb8wur6.cloudfront.net/v360videos/l7cb9plq10.MP4?ODgzNA==" TargetMode="External" Type="http://schemas.openxmlformats.org/officeDocument/2006/relationships/hyperlink"/>
<Relationship Id="rId934" Target="https://d1g2oudknjs8jf.cloudfront.net/prodpolweb/asetimage/l7cb9plq10.JPG?ODgzNA==" TargetMode="External" Type="http://schemas.openxmlformats.org/officeDocument/2006/relationships/hyperlink"/>
<Relationship Id="rId935" Target="https://d1g2oudknjs8jf.cloudfront.net/prodpolweb/cert/GIAl7eb9mnq114.PDF?ODgzNA==" TargetMode="External" Type="http://schemas.openxmlformats.org/officeDocument/2006/relationships/hyperlink"/>
<Relationship Id="rId936" Target="https://d1g2oudknjs8jf.cloudfront.net/prodpolweb/imgfiles/l7eb9mnq114.JPG?ODgzNA==" TargetMode="External" Type="http://schemas.openxmlformats.org/officeDocument/2006/relationships/hyperlink"/>
<Relationship Id="rId937" Target="https://d1g2oudknjs8jf.cloudfront.net/prodpolweb/voh_movie/front/l7eb9mnq114.MP4?ODgzNA==" TargetMode="External" Type="http://schemas.openxmlformats.org/officeDocument/2006/relationships/hyperlink"/>
<Relationship Id="rId938" Target="https://d1g2oudknjs8jf.cloudfront.net/prodpolweb/voh_movie/back/l7eb9mnq114.MP4?ODgzNA==" TargetMode="External" Type="http://schemas.openxmlformats.org/officeDocument/2006/relationships/hyperlink"/>
<Relationship Id="rId939" Target="https://d1g2oudknjs8jf.cloudfront.net/prodpolweb/voh_movie/tweezer/l7eb9mnq114.MP4?ODgzNA==" TargetMode="External" Type="http://schemas.openxmlformats.org/officeDocument/2006/relationships/hyperlink"/>
<Relationship Id="rId94" Target="https://d1s5m21q2l18ke.cloudfront.net/v360_mov/n4eb5plq118.HTML?ODgzNA==" TargetMode="External" Type="http://schemas.openxmlformats.org/officeDocument/2006/relationships/hyperlink"/>
<Relationship Id="rId940" Target="https://d1s5m21q2l18ke.cloudfront.net/VISION360/Vision360.html?d=l7eb9mnq114&amp;surl=https://d1s5m21q2l18ke.cloudfront.net/v360_mov_white/&amp;ODgzNA==" TargetMode="External" Type="http://schemas.openxmlformats.org/officeDocument/2006/relationships/hyperlink"/>
<Relationship Id="rId941" Target="https://d1s5m21q2l18ke.cloudfront.net/VISION360/Vision360.html?d=l7eb9mnq114&amp;surl=https://d1s5m21q2l18ke.cloudfront.net/v360_mov_black/&amp;ODgzNA==" TargetMode="External" Type="http://schemas.openxmlformats.org/officeDocument/2006/relationships/hyperlink"/>
<Relationship Id="rId942" Target="https://d1s5m21q2l18ke.cloudfront.net/v360_mov/l7eb9mnq114.HTML?ODgzNA==" TargetMode="External" Type="http://schemas.openxmlformats.org/officeDocument/2006/relationships/hyperlink"/>
<Relationship Id="rId943" Target="https://d1s5m21q2l18ke.cloudfront.net/white_mov_video/l7eb9mnq114.MP4?ODgzNA==" TargetMode="External" Type="http://schemas.openxmlformats.org/officeDocument/2006/relationships/hyperlink"/>
<Relationship Id="rId944" Target="https://d1s5m21q2l18ke.cloudfront.net/plotting.html?l7eb9mnq114" TargetMode="External" Type="http://schemas.openxmlformats.org/officeDocument/2006/relationships/hyperlink"/>
<Relationship Id="rId945" Target="https://d1g2oudknjs8jf.cloudfront.net/prodpolweb/fl_img/l7eb9mnq114.JPG?ODgzNA==" TargetMode="External" Type="http://schemas.openxmlformats.org/officeDocument/2006/relationships/hyperlink"/>
<Relationship Id="rId946" Target="https://dyffw9lb8wur6.cloudfront.net/v360videos/l7eb9mnq114.MP4?ODgzNA==" TargetMode="External" Type="http://schemas.openxmlformats.org/officeDocument/2006/relationships/hyperlink"/>
<Relationship Id="rId947" Target="https://d1g2oudknjs8jf.cloudfront.net/prodpolweb/asetimage/l7eb9mnq114.JPG?ODgzNA==" TargetMode="External" Type="http://schemas.openxmlformats.org/officeDocument/2006/relationships/hyperlink"/>
<Relationship Id="rId948" Target="https://d1g2oudknjs8jf.cloudfront.net/prodpolweb/cert/GIAn6eb9rkq118.PDF?ODgzNA==" TargetMode="External" Type="http://schemas.openxmlformats.org/officeDocument/2006/relationships/hyperlink"/>
<Relationship Id="rId949" Target="https://d1g2oudknjs8jf.cloudfront.net/prodpolweb/imgfiles/n6eb9rkq118.JPG?ODgzNA==" TargetMode="External" Type="http://schemas.openxmlformats.org/officeDocument/2006/relationships/hyperlink"/>
<Relationship Id="rId95" Target="https://d1s5m21q2l18ke.cloudfront.net/white_mov_video/n4eb5plq118.MP4?ODgzNA==" TargetMode="External" Type="http://schemas.openxmlformats.org/officeDocument/2006/relationships/hyperlink"/>
<Relationship Id="rId950" Target="https://d1g2oudknjs8jf.cloudfront.net/prodpolweb/voh_movie/front/n6eb9rkq118.MP4?ODgzNA==" TargetMode="External" Type="http://schemas.openxmlformats.org/officeDocument/2006/relationships/hyperlink"/>
<Relationship Id="rId951" Target="https://d1g2oudknjs8jf.cloudfront.net/prodpolweb/voh_movie/back/n6eb9rkq118.MP4?ODgzNA==" TargetMode="External" Type="http://schemas.openxmlformats.org/officeDocument/2006/relationships/hyperlink"/>
<Relationship Id="rId952" Target="https://d1g2oudknjs8jf.cloudfront.net/prodpolweb/voh_movie/tweezer/n6eb9rkq118.MP4?ODgzNA==" TargetMode="External" Type="http://schemas.openxmlformats.org/officeDocument/2006/relationships/hyperlink"/>
<Relationship Id="rId953" Target="https://d1s5m21q2l18ke.cloudfront.net/VISION360/Vision360.html?d=n6eb9rkq118&amp;surl=https://d1s5m21q2l18ke.cloudfront.net/v360_mov_white/&amp;ODgzNA==" TargetMode="External" Type="http://schemas.openxmlformats.org/officeDocument/2006/relationships/hyperlink"/>
<Relationship Id="rId954" Target="https://d1s5m21q2l18ke.cloudfront.net/VISION360/Vision360.html?d=n6eb9rkq118&amp;surl=https://d1s5m21q2l18ke.cloudfront.net/v360_mov_black/&amp;ODgzNA==" TargetMode="External" Type="http://schemas.openxmlformats.org/officeDocument/2006/relationships/hyperlink"/>
<Relationship Id="rId955" Target="https://d1s5m21q2l18ke.cloudfront.net/v360_mov/n6eb9rkq118.HTML?ODgzNA==" TargetMode="External" Type="http://schemas.openxmlformats.org/officeDocument/2006/relationships/hyperlink"/>
<Relationship Id="rId956" Target="https://d1s5m21q2l18ke.cloudfront.net/white_mov_video/n6eb9rkq118.MP4?ODgzNA==" TargetMode="External" Type="http://schemas.openxmlformats.org/officeDocument/2006/relationships/hyperlink"/>
<Relationship Id="rId957" Target="https://d1s5m21q2l18ke.cloudfront.net/plotting.html?n6eb9rkq118" TargetMode="External" Type="http://schemas.openxmlformats.org/officeDocument/2006/relationships/hyperlink"/>
<Relationship Id="rId958" Target="https://dyffw9lb8wur6.cloudfront.net/v360videos/n6eb9rkq118.MP4?ODgzNA==" TargetMode="External" Type="http://schemas.openxmlformats.org/officeDocument/2006/relationships/hyperlink"/>
<Relationship Id="rId959" Target="https://d1g2oudknjs8jf.cloudfront.net/prodpolweb/asetimage/n6eb9rkq118.JPG?ODgzNA==" TargetMode="External" Type="http://schemas.openxmlformats.org/officeDocument/2006/relationships/hyperlink"/>
<Relationship Id="rId96" Target="https://d1s5m21q2l18ke.cloudfront.net/plotting.html?n4eb5plq118" TargetMode="External" Type="http://schemas.openxmlformats.org/officeDocument/2006/relationships/hyperlink"/>
<Relationship Id="rId960" Target="https://d1g2oudknjs8jf.cloudfront.net/prodpolweb/cert/GIAf9cb3lnq10.PDF?ODgzNA==" TargetMode="External" Type="http://schemas.openxmlformats.org/officeDocument/2006/relationships/hyperlink"/>
<Relationship Id="rId961" Target="https://d1g2oudknjs8jf.cloudfront.net/prodpolweb/imgfiles/f9cb3lnq10.JPG?ODgzNA==" TargetMode="External" Type="http://schemas.openxmlformats.org/officeDocument/2006/relationships/hyperlink"/>
<Relationship Id="rId962" Target="https://d1g2oudknjs8jf.cloudfront.net/prodpolweb/voh_movie/front/f9cb3lnq10.MP4?ODgzNA==" TargetMode="External" Type="http://schemas.openxmlformats.org/officeDocument/2006/relationships/hyperlink"/>
<Relationship Id="rId963" Target="https://d1g2oudknjs8jf.cloudfront.net/prodpolweb/voh_movie/back/f9cb3lnq10.MP4?ODgzNA==" TargetMode="External" Type="http://schemas.openxmlformats.org/officeDocument/2006/relationships/hyperlink"/>
<Relationship Id="rId964" Target="https://d1g2oudknjs8jf.cloudfront.net/prodpolweb/voh_movie/tweezer/f9cb3lnq10.MP4?ODgzNA==" TargetMode="External" Type="http://schemas.openxmlformats.org/officeDocument/2006/relationships/hyperlink"/>
<Relationship Id="rId965" Target="https://d1s5m21q2l18ke.cloudfront.net/VISION360/Vision360.html?d=f9cb3lnq10&amp;surl=https://d1s5m21q2l18ke.cloudfront.net/v360_mov_white/&amp;ODgzNA==" TargetMode="External" Type="http://schemas.openxmlformats.org/officeDocument/2006/relationships/hyperlink"/>
<Relationship Id="rId966" Target="https://d1s5m21q2l18ke.cloudfront.net/VISION360/Vision360.html?d=f9cb3lnq10&amp;surl=https://d1s5m21q2l18ke.cloudfront.net/v360_mov_black/&amp;ODgzNA==" TargetMode="External" Type="http://schemas.openxmlformats.org/officeDocument/2006/relationships/hyperlink"/>
<Relationship Id="rId967" Target="https://d1s5m21q2l18ke.cloudfront.net/v360_mov/f9cb3lnq10.HTML?ODgzNA==" TargetMode="External" Type="http://schemas.openxmlformats.org/officeDocument/2006/relationships/hyperlink"/>
<Relationship Id="rId968" Target="https://d1s5m21q2l18ke.cloudfront.net/white_mov_video/f9cb3lnq10.MP4?ODgzNA==" TargetMode="External" Type="http://schemas.openxmlformats.org/officeDocument/2006/relationships/hyperlink"/>
<Relationship Id="rId969" Target="https://d1s5m21q2l18ke.cloudfront.net/plotting.html?f9cb3lnq10" TargetMode="External" Type="http://schemas.openxmlformats.org/officeDocument/2006/relationships/hyperlink"/>
<Relationship Id="rId97" Target="https://dyffw9lb8wur6.cloudfront.net/v360videos/n4eb5plq118.MP4?ODgzNA==" TargetMode="External" Type="http://schemas.openxmlformats.org/officeDocument/2006/relationships/hyperlink"/>
<Relationship Id="rId970" Target="https://d1g2oudknjs8jf.cloudfront.net/prodpolweb/fl_img/f9cb3lnq10.JPG?ODgzNA==" TargetMode="External" Type="http://schemas.openxmlformats.org/officeDocument/2006/relationships/hyperlink"/>
<Relationship Id="rId971" Target="https://dyffw9lb8wur6.cloudfront.net/v360videos/f9cb3lnq10.MP4?ODgzNA==" TargetMode="External" Type="http://schemas.openxmlformats.org/officeDocument/2006/relationships/hyperlink"/>
<Relationship Id="rId972" Target="https://d1g2oudknjs8jf.cloudfront.net/prodpolweb/asetimage/f9cb3lnq10.JPG?ODgzNA==" TargetMode="External" Type="http://schemas.openxmlformats.org/officeDocument/2006/relationships/hyperlink"/>
<Relationship Id="rId973" Target="https://d1g2oudknjs8jf.cloudfront.net/prodpolweb/cert/GIAf8gb5olq14.PDF?ODgzNA==" TargetMode="External" Type="http://schemas.openxmlformats.org/officeDocument/2006/relationships/hyperlink"/>
<Relationship Id="rId974" Target="https://d1g2oudknjs8jf.cloudfront.net/prodpolweb/imgfiles/f8gb5olq14.JPG?ODgzNA==" TargetMode="External" Type="http://schemas.openxmlformats.org/officeDocument/2006/relationships/hyperlink"/>
<Relationship Id="rId975" Target="https://d1g2oudknjs8jf.cloudfront.net/prodpolweb/voh_movie/front/f8gb5olq14.MP4?ODgzNA==" TargetMode="External" Type="http://schemas.openxmlformats.org/officeDocument/2006/relationships/hyperlink"/>
<Relationship Id="rId976" Target="https://d1g2oudknjs8jf.cloudfront.net/prodpolweb/voh_movie/back/f8gb5olq14.MP4?ODgzNA==" TargetMode="External" Type="http://schemas.openxmlformats.org/officeDocument/2006/relationships/hyperlink"/>
<Relationship Id="rId977" Target="https://d1g2oudknjs8jf.cloudfront.net/prodpolweb/voh_movie/tweezer/f8gb5olq14.MP4?ODgzNA==" TargetMode="External" Type="http://schemas.openxmlformats.org/officeDocument/2006/relationships/hyperlink"/>
<Relationship Id="rId978" Target="https://d1s5m21q2l18ke.cloudfront.net/VISION360/Vision360.html?d=f8gb5olq14&amp;surl=https://d1s5m21q2l18ke.cloudfront.net/v360_mov_white/&amp;ODgzNA==" TargetMode="External" Type="http://schemas.openxmlformats.org/officeDocument/2006/relationships/hyperlink"/>
<Relationship Id="rId979" Target="https://d1s5m21q2l18ke.cloudfront.net/VISION360/Vision360.html?d=f8gb5olq14&amp;surl=https://d1s5m21q2l18ke.cloudfront.net/v360_mov_black/&amp;ODgzNA==" TargetMode="External" Type="http://schemas.openxmlformats.org/officeDocument/2006/relationships/hyperlink"/>
<Relationship Id="rId98" Target="https://d1g2oudknjs8jf.cloudfront.net/prodpolweb/asetimage/n4eb5plq118.JPG?ODgzNA==" TargetMode="External" Type="http://schemas.openxmlformats.org/officeDocument/2006/relationships/hyperlink"/>
<Relationship Id="rId980" Target="https://d1s5m21q2l18ke.cloudfront.net/v360_mov/f8gb5olq14.HTML?ODgzNA==" TargetMode="External" Type="http://schemas.openxmlformats.org/officeDocument/2006/relationships/hyperlink"/>
<Relationship Id="rId981" Target="https://d1s5m21q2l18ke.cloudfront.net/white_mov_video/f8gb5olq14.MP4?ODgzNA==" TargetMode="External" Type="http://schemas.openxmlformats.org/officeDocument/2006/relationships/hyperlink"/>
<Relationship Id="rId982" Target="https://d1s5m21q2l18ke.cloudfront.net/plotting.html?f8gb5olq14" TargetMode="External" Type="http://schemas.openxmlformats.org/officeDocument/2006/relationships/hyperlink"/>
<Relationship Id="rId983" Target="https://dyffw9lb8wur6.cloudfront.net/v360videos/f8gb5olq14.MP4?ODgzNA==" TargetMode="External" Type="http://schemas.openxmlformats.org/officeDocument/2006/relationships/hyperlink"/>
<Relationship Id="rId984" Target="https://d1g2oudknjs8jf.cloudfront.net/prodpolweb/asetimage/f8gb5olq14.JPG?ODgzNA==" TargetMode="External" Type="http://schemas.openxmlformats.org/officeDocument/2006/relationships/hyperlink"/>
<Relationship Id="rId985" Target="https://d1g2oudknjs8jf.cloudfront.net/prodpolweb/cert/GIAn6cb5tlq10.PDF?ODgzNA==" TargetMode="External" Type="http://schemas.openxmlformats.org/officeDocument/2006/relationships/hyperlink"/>
<Relationship Id="rId986" Target="https://d1g2oudknjs8jf.cloudfront.net/prodpolweb/imgfiles/n6cb5tlq10.JPG?ODgzNA==" TargetMode="External" Type="http://schemas.openxmlformats.org/officeDocument/2006/relationships/hyperlink"/>
<Relationship Id="rId987" Target="https://d1g2oudknjs8jf.cloudfront.net/prodpolweb/voh_movie/front/n6cb5tlq10.MP4?ODgzNA==" TargetMode="External" Type="http://schemas.openxmlformats.org/officeDocument/2006/relationships/hyperlink"/>
<Relationship Id="rId988" Target="https://d1g2oudknjs8jf.cloudfront.net/prodpolweb/voh_movie/back/n6cb5tlq10.MP4?ODgzNA==" TargetMode="External" Type="http://schemas.openxmlformats.org/officeDocument/2006/relationships/hyperlink"/>
<Relationship Id="rId989" Target="https://d1g2oudknjs8jf.cloudfront.net/prodpolweb/voh_movie/tweezer/n6cb5tlq10.MP4?ODgzNA==" TargetMode="External" Type="http://schemas.openxmlformats.org/officeDocument/2006/relationships/hyperlink"/>
<Relationship Id="rId99" Target="https://d1g2oudknjs8jf.cloudfront.net/prodpolweb/cert/GIAj2db5pmq15.PDF?ODgzNA==" TargetMode="External" Type="http://schemas.openxmlformats.org/officeDocument/2006/relationships/hyperlink"/>
<Relationship Id="rId990" Target="https://d1s5m21q2l18ke.cloudfront.net/VISION360/Vision360.html?d=n6cb5tlq10&amp;surl=https://d1s5m21q2l18ke.cloudfront.net/v360_mov_white/&amp;ODgzNA==" TargetMode="External" Type="http://schemas.openxmlformats.org/officeDocument/2006/relationships/hyperlink"/>
<Relationship Id="rId991" Target="https://d1s5m21q2l18ke.cloudfront.net/VISION360/Vision360.html?d=n6cb5tlq10&amp;surl=https://d1s5m21q2l18ke.cloudfront.net/v360_mov_black/&amp;ODgzNA==" TargetMode="External" Type="http://schemas.openxmlformats.org/officeDocument/2006/relationships/hyperlink"/>
<Relationship Id="rId992" Target="https://d1s5m21q2l18ke.cloudfront.net/v360_mov/n6cb5tlq10.HTML?ODgzNA==" TargetMode="External" Type="http://schemas.openxmlformats.org/officeDocument/2006/relationships/hyperlink"/>
<Relationship Id="rId993" Target="https://d1s5m21q2l18ke.cloudfront.net/white_mov_video/n6cb5tlq10.MP4?ODgzNA==" TargetMode="External" Type="http://schemas.openxmlformats.org/officeDocument/2006/relationships/hyperlink"/>
<Relationship Id="rId994" Target="https://d1s5m21q2l18ke.cloudfront.net/plotting.html?n6cb5tlq10" TargetMode="External" Type="http://schemas.openxmlformats.org/officeDocument/2006/relationships/hyperlink"/>
<Relationship Id="rId995" Target="https://d1g2oudknjs8jf.cloudfront.net/prodpolweb/fl_img/n6cb5tlq10.JPG?ODgzNA==" TargetMode="External" Type="http://schemas.openxmlformats.org/officeDocument/2006/relationships/hyperlink"/>
<Relationship Id="rId996" Target="https://dyffw9lb8wur6.cloudfront.net/v360videos/n6cb5tlq10.MP4?ODgzNA==" TargetMode="External" Type="http://schemas.openxmlformats.org/officeDocument/2006/relationships/hyperlink"/>
<Relationship Id="rId997" Target="https://d1g2oudknjs8jf.cloudfront.net/prodpolweb/asetimage/n6cb5tlq10.JPG?ODgzNA==" TargetMode="External" Type="http://schemas.openxmlformats.org/officeDocument/2006/relationships/hyperlink"/>
<Relationship Id="rId998" Target="https://d1g2oudknjs8jf.cloudfront.net/prodpolweb/cert/GIAl2db11okq17.PDF?ODgzNA==" TargetMode="External" Type="http://schemas.openxmlformats.org/officeDocument/2006/relationships/hyperlink"/>
<Relationship Id="rId999" Target="https://d1g2oudknjs8jf.cloudfront.net/prodpolweb/imgfiles/l2db11okq17.JPG?ODgzNA==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5.48046875" customWidth="true" bestFit="true"/>
    <col min="2" max="2" width="12.01171875" customWidth="true" bestFit="true"/>
    <col min="3" max="3" width="15.65234375" customWidth="true" bestFit="true"/>
    <col min="4" max="4" width="4.2734375" customWidth="true" bestFit="true"/>
    <col min="5" max="5" width="6.12109375" customWidth="true" bestFit="true"/>
    <col min="6" max="6" width="6.53515625" customWidth="true" bestFit="true"/>
    <col min="7" max="7" width="12.99609375" customWidth="true" bestFit="true"/>
    <col min="8" max="8" width="11.3359375" customWidth="true" bestFit="true"/>
    <col min="9" max="9" width="9.44140625" customWidth="true" bestFit="true"/>
    <col min="10" max="10" width="11.328125" customWidth="true" bestFit="true"/>
    <col min="11" max="11" width="9.90625" customWidth="true" bestFit="true"/>
    <col min="12" max="12" width="6.66796875" customWidth="true" bestFit="true"/>
    <col min="13" max="13" width="5.62890625" customWidth="true" bestFit="true"/>
    <col min="14" max="14" width="11.00390625" customWidth="true" bestFit="true"/>
    <col min="15" max="15" width="11.28515625" customWidth="true" bestFit="true"/>
    <col min="16" max="16" width="4.72265625" customWidth="true" bestFit="true"/>
    <col min="17" max="17" width="3.640625" customWidth="true" bestFit="true"/>
    <col min="18" max="18" width="4.5546875" customWidth="true" bestFit="true"/>
    <col min="19" max="19" width="5.4296875" customWidth="true" bestFit="true"/>
    <col min="20" max="20" width="2.97265625" customWidth="true" bestFit="true"/>
    <col min="21" max="21" width="6.26953125" customWidth="true" bestFit="true"/>
    <col min="22" max="22" width="10.73046875" customWidth="true" bestFit="true"/>
    <col min="23" max="23" width="9.54296875" customWidth="true" bestFit="true"/>
    <col min="24" max="24" width="9.4921875" customWidth="true" bestFit="true"/>
    <col min="25" max="25" width="18.2734375" customWidth="true" bestFit="true"/>
    <col min="26" max="26" width="5.6875" customWidth="true" bestFit="true"/>
    <col min="27" max="27" width="7.62109375" customWidth="true" bestFit="true"/>
    <col min="28" max="28" width="8.0390625" customWidth="true" bestFit="true"/>
    <col min="29" max="29" width="7.28515625" customWidth="true" bestFit="true"/>
    <col min="30" max="30" width="10.828125" customWidth="true" bestFit="true"/>
    <col min="31" max="31" width="8.60546875" customWidth="true" bestFit="true"/>
    <col min="32" max="32" width="11.0703125" customWidth="true" bestFit="true"/>
    <col min="33" max="33" width="10.46484375" customWidth="true" bestFit="true"/>
    <col min="34" max="34" width="8.82421875" customWidth="true" bestFit="true"/>
    <col min="35" max="35" width="11.2421875" customWidth="true" bestFit="true"/>
    <col min="36" max="36" width="10.9765625" customWidth="true" bestFit="true"/>
    <col min="37" max="37" width="17.19921875" customWidth="true" bestFit="true"/>
    <col min="38" max="38" width="10.51953125" customWidth="true" bestFit="true"/>
    <col min="39" max="39" width="8.0078125" customWidth="true" bestFit="true"/>
    <col min="40" max="40" width="12.69921875" customWidth="true" bestFit="true"/>
    <col min="41" max="41" width="15.85546875" customWidth="true" bestFit="true"/>
    <col min="42" max="42" width="5.5625" customWidth="true" bestFit="true"/>
    <col min="43" max="43" width="15.171875" customWidth="true" bestFit="true"/>
    <col min="44" max="44" width="57.49609375" customWidth="true" bestFit="true"/>
    <col min="45" max="45" width="75.171875" customWidth="true" bestFit="true"/>
    <col min="46" max="46" width="0.9453125" customWidth="true" bestFit="true"/>
  </cols>
  <sheetData>
    <row r="1">
      <c r="A1" t="s">
        <v>0</v>
      </c>
      <c r="G1" t="s" s="19">
        <v>1</v>
      </c>
    </row>
    <row r="3">
      <c r="A3" t="s" s="22">
        <v>2</v>
      </c>
      <c r="B3" t="s" s="22">
        <v>3</v>
      </c>
      <c r="C3" t="s" s="22">
        <v>4</v>
      </c>
      <c r="D3" t="s" s="22">
        <v>5</v>
      </c>
      <c r="E3" t="s" s="22">
        <v>6</v>
      </c>
      <c r="F3" t="s" s="22">
        <v>7</v>
      </c>
      <c r="G3" t="s" s="22">
        <v>8</v>
      </c>
      <c r="H3" t="s" s="22">
        <v>9</v>
      </c>
      <c r="I3" t="s" s="22">
        <v>10</v>
      </c>
      <c r="J3" t="s" s="22">
        <v>11</v>
      </c>
      <c r="K3" t="s" s="22">
        <v>12</v>
      </c>
      <c r="L3" t="s" s="22">
        <v>13</v>
      </c>
      <c r="M3" t="s" s="22">
        <v>14</v>
      </c>
      <c r="N3" t="s" s="22">
        <v>15</v>
      </c>
      <c r="O3" t="s" s="22">
        <v>16</v>
      </c>
      <c r="P3" t="s" s="22">
        <v>17</v>
      </c>
      <c r="Q3" t="s" s="22">
        <v>18</v>
      </c>
      <c r="R3" t="s" s="22">
        <v>19</v>
      </c>
      <c r="S3" t="s" s="22">
        <v>20</v>
      </c>
      <c r="T3" t="s" s="22">
        <v>21</v>
      </c>
      <c r="U3" t="s" s="22">
        <v>22</v>
      </c>
      <c r="V3" t="s" s="22">
        <v>23</v>
      </c>
      <c r="W3" t="s" s="22">
        <v>24</v>
      </c>
      <c r="X3" t="s" s="22">
        <v>25</v>
      </c>
      <c r="Y3" t="s" s="22">
        <v>26</v>
      </c>
      <c r="Z3" t="s" s="22">
        <v>27</v>
      </c>
      <c r="AA3" t="s" s="22">
        <v>28</v>
      </c>
      <c r="AB3" t="s" s="22">
        <v>29</v>
      </c>
      <c r="AC3" t="s" s="22">
        <v>30</v>
      </c>
      <c r="AD3" t="s" s="22">
        <v>31</v>
      </c>
      <c r="AE3" t="s" s="22">
        <v>32</v>
      </c>
      <c r="AF3" t="s" s="22">
        <v>33</v>
      </c>
      <c r="AG3" t="s" s="22">
        <v>34</v>
      </c>
      <c r="AH3" t="s" s="22">
        <v>35</v>
      </c>
      <c r="AI3" t="s" s="22">
        <v>36</v>
      </c>
      <c r="AJ3" t="s" s="22">
        <v>37</v>
      </c>
      <c r="AK3" t="s" s="22">
        <v>38</v>
      </c>
      <c r="AL3" t="s" s="22">
        <v>39</v>
      </c>
      <c r="AM3" t="s" s="22">
        <v>40</v>
      </c>
      <c r="AN3" t="s" s="22">
        <v>41</v>
      </c>
      <c r="AO3" t="s" s="22">
        <v>42</v>
      </c>
      <c r="AP3" t="s" s="22">
        <v>43</v>
      </c>
      <c r="AQ3" t="s" s="22">
        <v>44</v>
      </c>
      <c r="AR3" t="s" s="22">
        <v>45</v>
      </c>
      <c r="AS3" t="s" s="22">
        <v>46</v>
      </c>
    </row>
    <row r="4">
      <c r="A4" t="s" s="23">
        <v>47</v>
      </c>
      <c r="B4" t="s" s="1">
        <v>49</v>
      </c>
      <c r="C4" t="s" s="13">
        <v>50</v>
      </c>
      <c r="D4" s="3" t="s">
        <v>51</v>
      </c>
      <c r="E4" s="13" t="s">
        <v>52</v>
      </c>
      <c r="F4" t="n" s="10">
        <v>10.64</v>
      </c>
      <c r="G4" t="s" s="19">
        <v>53</v>
      </c>
      <c r="H4" s="1" t="s">
        <v>54</v>
      </c>
      <c r="I4" s="25" t="s">
        <v>55</v>
      </c>
      <c r="J4" s="26" t="n">
        <f>IF(TRUNC(F4,2)*I4=0,"",TRUNC(F4,2)*I4)</f>
        <v>787360.0</v>
      </c>
      <c r="K4" s="10" t="n">
        <v>348087.6</v>
      </c>
      <c r="L4" s="13" t="s">
        <v>56</v>
      </c>
      <c r="M4" s="13" t="s">
        <v>57</v>
      </c>
      <c r="N4" s="3"/>
      <c r="O4" s="1" t="s">
        <v>48</v>
      </c>
      <c r="P4" s="13" t="s">
        <v>58</v>
      </c>
      <c r="Q4" s="13" t="s">
        <v>58</v>
      </c>
      <c r="R4" s="13" t="s">
        <v>58</v>
      </c>
      <c r="S4" s="13" t="s">
        <v>59</v>
      </c>
      <c r="T4" s="1" t="s">
        <v>48</v>
      </c>
      <c r="U4" s="1" t="s">
        <v>48</v>
      </c>
      <c r="V4" s="10" t="n">
        <v>348087.6</v>
      </c>
      <c r="W4" s="1" t="n">
        <v>31.3</v>
      </c>
      <c r="X4" s="1" t="n">
        <v>61.5</v>
      </c>
      <c r="Y4" s="13" t="s">
        <v>60</v>
      </c>
      <c r="Z4" s="16" t="n">
        <v>1.03</v>
      </c>
      <c r="AA4" s="1" t="n">
        <v>68.0</v>
      </c>
      <c r="AB4" s="1" t="n">
        <v>64.8</v>
      </c>
      <c r="AC4" s="13" t="s">
        <v>61</v>
      </c>
      <c r="AD4" s="13" t="s">
        <v>62</v>
      </c>
      <c r="AE4" s="3" t="s">
        <v>32</v>
      </c>
      <c r="AF4" s="3" t="s">
        <v>33</v>
      </c>
      <c r="AG4" s="3" t="s">
        <v>34</v>
      </c>
      <c r="AH4" s="3" t="s">
        <v>63</v>
      </c>
      <c r="AI4" s="3" t="s">
        <v>36</v>
      </c>
      <c r="AJ4" s="3" t="s">
        <v>37</v>
      </c>
      <c r="AK4" s="3" t="s">
        <v>38</v>
      </c>
      <c r="AL4" s="3" t="s">
        <v>39</v>
      </c>
      <c r="AM4" s="3" t="s">
        <v>40</v>
      </c>
      <c r="AN4" s="1" t="s">
        <v>48</v>
      </c>
      <c r="AO4" s="3" t="s">
        <v>42</v>
      </c>
      <c r="AP4" s="3" t="s">
        <v>43</v>
      </c>
      <c r="AQ4" s="1" t="s">
        <v>48</v>
      </c>
      <c r="AR4" t="s" s="13">
        <v>64</v>
      </c>
      <c r="AS4" t="s" s="13">
        <v>65</v>
      </c>
      <c r="AT4" t="s" s="1">
        <v>48</v>
      </c>
    </row>
    <row r="5">
      <c r="A5" t="s" s="27">
        <v>66</v>
      </c>
      <c r="B5" t="s" s="1">
        <v>67</v>
      </c>
      <c r="C5" t="s" s="13">
        <v>68</v>
      </c>
      <c r="D5" s="3" t="s">
        <v>51</v>
      </c>
      <c r="E5" s="13" t="s">
        <v>52</v>
      </c>
      <c r="F5" t="n" s="10">
        <v>7.1</v>
      </c>
      <c r="G5" t="s" s="19">
        <v>69</v>
      </c>
      <c r="H5" s="1" t="n">
        <v>-37.3</v>
      </c>
      <c r="I5" s="29" t="s">
        <v>70</v>
      </c>
      <c r="J5" s="30" t="n">
        <f>IF(TRUNC(F5,2)*I5=0,"",TRUNC(F5,2)*I5)</f>
        <v>173950.0</v>
      </c>
      <c r="K5" s="10" t="n">
        <v>109091.5</v>
      </c>
      <c r="L5" s="13" t="s">
        <v>71</v>
      </c>
      <c r="M5" s="13" t="s">
        <v>72</v>
      </c>
      <c r="N5" s="3"/>
      <c r="O5" s="1" t="s">
        <v>48</v>
      </c>
      <c r="P5" s="13" t="s">
        <v>73</v>
      </c>
      <c r="Q5" s="13" t="s">
        <v>58</v>
      </c>
      <c r="R5" s="13" t="s">
        <v>74</v>
      </c>
      <c r="S5" s="13" t="s">
        <v>59</v>
      </c>
      <c r="T5" s="1" t="s">
        <v>48</v>
      </c>
      <c r="U5" s="1" t="s">
        <v>48</v>
      </c>
      <c r="V5" s="10" t="n">
        <v>109091.5</v>
      </c>
      <c r="W5" s="1" t="n">
        <v>37.9</v>
      </c>
      <c r="X5" s="1" t="n">
        <v>59.2</v>
      </c>
      <c r="Y5" s="13" t="s">
        <v>75</v>
      </c>
      <c r="Z5" s="16" t="n">
        <v>1.07</v>
      </c>
      <c r="AA5" s="1" t="n">
        <v>68.0</v>
      </c>
      <c r="AB5" s="1" t="n">
        <v>68.4</v>
      </c>
      <c r="AC5" s="13" t="s">
        <v>76</v>
      </c>
      <c r="AD5" s="13" t="s">
        <v>62</v>
      </c>
      <c r="AE5" s="3" t="s">
        <v>32</v>
      </c>
      <c r="AF5" s="3" t="s">
        <v>33</v>
      </c>
      <c r="AG5" s="3" t="s">
        <v>34</v>
      </c>
      <c r="AH5" s="3" t="s">
        <v>63</v>
      </c>
      <c r="AI5" s="3" t="s">
        <v>36</v>
      </c>
      <c r="AJ5" s="3" t="s">
        <v>37</v>
      </c>
      <c r="AK5" s="3" t="s">
        <v>38</v>
      </c>
      <c r="AL5" s="3" t="s">
        <v>39</v>
      </c>
      <c r="AM5" s="3" t="s">
        <v>40</v>
      </c>
      <c r="AN5" s="1" t="s">
        <v>48</v>
      </c>
      <c r="AO5" s="3" t="s">
        <v>42</v>
      </c>
      <c r="AP5" s="3" t="s">
        <v>43</v>
      </c>
      <c r="AQ5" s="1" t="s">
        <v>48</v>
      </c>
      <c r="AR5" t="s" s="13">
        <v>77</v>
      </c>
      <c r="AS5" t="s" s="13">
        <v>78</v>
      </c>
      <c r="AT5" t="s" s="1">
        <v>48</v>
      </c>
    </row>
    <row r="6">
      <c r="A6" t="s" s="31">
        <v>79</v>
      </c>
      <c r="B6" t="s" s="1">
        <v>80</v>
      </c>
      <c r="C6" t="s" s="13">
        <v>68</v>
      </c>
      <c r="D6" s="3" t="s">
        <v>51</v>
      </c>
      <c r="E6" s="13" t="s">
        <v>52</v>
      </c>
      <c r="F6" t="n" s="10">
        <v>6.2</v>
      </c>
      <c r="G6" t="s" s="19">
        <v>81</v>
      </c>
      <c r="H6" s="1" t="n">
        <v>-55.6</v>
      </c>
      <c r="I6" s="33" t="s">
        <v>82</v>
      </c>
      <c r="J6" s="34" t="n">
        <f>IF(TRUNC(F6,2)*I6=0,"",TRUNC(F6,2)*I6)</f>
        <v>319300.0</v>
      </c>
      <c r="K6" s="10" t="n">
        <v>141639.0</v>
      </c>
      <c r="L6" s="13" t="s">
        <v>83</v>
      </c>
      <c r="M6" s="13" t="s">
        <v>84</v>
      </c>
      <c r="N6" s="3"/>
      <c r="O6" s="1" t="s">
        <v>48</v>
      </c>
      <c r="P6" s="13" t="s">
        <v>58</v>
      </c>
      <c r="Q6" s="13" t="s">
        <v>58</v>
      </c>
      <c r="R6" s="13" t="s">
        <v>58</v>
      </c>
      <c r="S6" s="13" t="s">
        <v>85</v>
      </c>
      <c r="T6" s="1" t="s">
        <v>48</v>
      </c>
      <c r="U6" s="13" t="s">
        <v>59</v>
      </c>
      <c r="V6" s="10" t="n">
        <v>141639.0</v>
      </c>
      <c r="W6" s="1" t="n">
        <v>36.9</v>
      </c>
      <c r="X6" s="1" t="n">
        <v>62.5</v>
      </c>
      <c r="Y6" s="13" t="s">
        <v>86</v>
      </c>
      <c r="Z6" s="16" t="n">
        <v>1.02</v>
      </c>
      <c r="AA6" s="1" t="n">
        <v>67.0</v>
      </c>
      <c r="AB6" s="1" t="n">
        <v>67.6</v>
      </c>
      <c r="AC6" s="13" t="s">
        <v>87</v>
      </c>
      <c r="AD6" s="13" t="s">
        <v>88</v>
      </c>
      <c r="AE6" s="3" t="s">
        <v>32</v>
      </c>
      <c r="AF6" s="3" t="s">
        <v>33</v>
      </c>
      <c r="AG6" s="3" t="s">
        <v>34</v>
      </c>
      <c r="AH6" s="3" t="s">
        <v>63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3" t="s">
        <v>41</v>
      </c>
      <c r="AO6" s="3" t="s">
        <v>42</v>
      </c>
      <c r="AP6" s="3" t="s">
        <v>43</v>
      </c>
      <c r="AQ6" s="1" t="s">
        <v>48</v>
      </c>
      <c r="AR6" t="s" s="13">
        <v>89</v>
      </c>
      <c r="AS6" t="s" s="13">
        <v>65</v>
      </c>
      <c r="AT6" t="s" s="1">
        <v>48</v>
      </c>
    </row>
    <row r="7">
      <c r="A7" t="s" s="35">
        <v>90</v>
      </c>
      <c r="B7" t="s" s="1">
        <v>91</v>
      </c>
      <c r="C7" t="s" s="13">
        <v>50</v>
      </c>
      <c r="D7" s="3" t="s">
        <v>51</v>
      </c>
      <c r="E7" s="13" t="s">
        <v>52</v>
      </c>
      <c r="F7" t="n" s="10">
        <v>5.21</v>
      </c>
      <c r="G7" t="s" s="19">
        <v>92</v>
      </c>
      <c r="H7" s="1" t="n">
        <v>-57.1</v>
      </c>
      <c r="I7" s="37" t="s">
        <v>93</v>
      </c>
      <c r="J7" s="38" t="n">
        <f>IF(TRUNC(F7,2)*I7=0,"",TRUNC(F7,2)*I7)</f>
        <v>184955.0</v>
      </c>
      <c r="K7" s="10" t="n">
        <v>79296.2</v>
      </c>
      <c r="L7" s="13" t="s">
        <v>83</v>
      </c>
      <c r="M7" s="13" t="s">
        <v>94</v>
      </c>
      <c r="N7" s="3"/>
      <c r="O7" s="1" t="s">
        <v>48</v>
      </c>
      <c r="P7" s="13" t="s">
        <v>58</v>
      </c>
      <c r="Q7" s="13" t="s">
        <v>58</v>
      </c>
      <c r="R7" s="13" t="s">
        <v>74</v>
      </c>
      <c r="S7" s="13" t="s">
        <v>59</v>
      </c>
      <c r="T7" s="1" t="s">
        <v>48</v>
      </c>
      <c r="U7" s="1" t="s">
        <v>48</v>
      </c>
      <c r="V7" s="10" t="n">
        <v>79296.2</v>
      </c>
      <c r="W7" s="1" t="n">
        <v>35.2</v>
      </c>
      <c r="X7" s="1" t="n">
        <v>61.7</v>
      </c>
      <c r="Y7" s="13" t="s">
        <v>95</v>
      </c>
      <c r="Z7" s="16" t="n">
        <v>1.0</v>
      </c>
      <c r="AA7" s="1" t="n">
        <v>68.0</v>
      </c>
      <c r="AB7" s="1" t="n">
        <v>67.3</v>
      </c>
      <c r="AC7" s="13" t="s">
        <v>87</v>
      </c>
      <c r="AD7" s="13" t="s">
        <v>62</v>
      </c>
      <c r="AE7" s="3" t="s">
        <v>32</v>
      </c>
      <c r="AF7" s="3" t="s">
        <v>33</v>
      </c>
      <c r="AG7" s="3" t="s">
        <v>34</v>
      </c>
      <c r="AH7" s="3" t="s">
        <v>63</v>
      </c>
      <c r="AI7" s="3" t="s">
        <v>36</v>
      </c>
      <c r="AJ7" s="3" t="s">
        <v>37</v>
      </c>
      <c r="AK7" s="3" t="s">
        <v>38</v>
      </c>
      <c r="AL7" s="3" t="s">
        <v>39</v>
      </c>
      <c r="AM7" s="3" t="s">
        <v>40</v>
      </c>
      <c r="AN7" s="1" t="s">
        <v>48</v>
      </c>
      <c r="AO7" s="3" t="s">
        <v>42</v>
      </c>
      <c r="AP7" s="3" t="s">
        <v>43</v>
      </c>
      <c r="AQ7" s="1" t="s">
        <v>48</v>
      </c>
      <c r="AR7" t="s" s="13">
        <v>96</v>
      </c>
      <c r="AS7" t="s" s="13">
        <v>97</v>
      </c>
      <c r="AT7" t="s" s="1">
        <v>48</v>
      </c>
    </row>
    <row r="8">
      <c r="A8" t="s" s="39">
        <v>98</v>
      </c>
      <c r="B8" t="s" s="1">
        <v>99</v>
      </c>
      <c r="C8" t="s" s="13">
        <v>50</v>
      </c>
      <c r="D8" s="3" t="s">
        <v>51</v>
      </c>
      <c r="E8" s="13" t="s">
        <v>52</v>
      </c>
      <c r="F8" t="n" s="10">
        <v>5.05</v>
      </c>
      <c r="G8" t="s" s="19">
        <v>100</v>
      </c>
      <c r="H8" s="1" t="n">
        <v>-55.8</v>
      </c>
      <c r="I8" s="41" t="s">
        <v>101</v>
      </c>
      <c r="J8" s="42" t="n">
        <f>IF(TRUNC(F8,2)*I8=0,"",TRUNC(F8,2)*I8)</f>
        <v>242400.0</v>
      </c>
      <c r="K8" s="10" t="n">
        <v>107262.0</v>
      </c>
      <c r="L8" s="13" t="s">
        <v>71</v>
      </c>
      <c r="M8" s="13" t="s">
        <v>102</v>
      </c>
      <c r="N8" s="3"/>
      <c r="O8" s="1" t="s">
        <v>48</v>
      </c>
      <c r="P8" s="13" t="s">
        <v>103</v>
      </c>
      <c r="Q8" s="13" t="s">
        <v>58</v>
      </c>
      <c r="R8" s="13" t="s">
        <v>74</v>
      </c>
      <c r="S8" s="13" t="s">
        <v>59</v>
      </c>
      <c r="T8" s="1" t="s">
        <v>48</v>
      </c>
      <c r="U8" s="1" t="s">
        <v>48</v>
      </c>
      <c r="V8" s="10" t="n">
        <v>107262.0</v>
      </c>
      <c r="W8" s="1" t="n">
        <v>30.1</v>
      </c>
      <c r="X8" s="1" t="n">
        <v>57.9</v>
      </c>
      <c r="Y8" s="13" t="s">
        <v>104</v>
      </c>
      <c r="Z8" s="16" t="n">
        <v>1.181</v>
      </c>
      <c r="AA8" s="1" t="n">
        <v>67.0</v>
      </c>
      <c r="AB8" s="1" t="n">
        <v>67.0</v>
      </c>
      <c r="AC8" s="13" t="s">
        <v>76</v>
      </c>
      <c r="AD8" s="13" t="s">
        <v>62</v>
      </c>
      <c r="AE8" s="3" t="s">
        <v>32</v>
      </c>
      <c r="AF8" s="3" t="s">
        <v>33</v>
      </c>
      <c r="AG8" s="3" t="s">
        <v>34</v>
      </c>
      <c r="AH8" s="3" t="s">
        <v>63</v>
      </c>
      <c r="AI8" s="3" t="s">
        <v>36</v>
      </c>
      <c r="AJ8" s="3" t="s">
        <v>37</v>
      </c>
      <c r="AK8" s="3" t="s">
        <v>38</v>
      </c>
      <c r="AL8" s="3" t="s">
        <v>39</v>
      </c>
      <c r="AM8" s="3" t="s">
        <v>40</v>
      </c>
      <c r="AN8" s="1" t="s">
        <v>48</v>
      </c>
      <c r="AO8" s="3" t="s">
        <v>42</v>
      </c>
      <c r="AP8" s="3" t="s">
        <v>43</v>
      </c>
      <c r="AQ8" s="1" t="s">
        <v>48</v>
      </c>
      <c r="AR8" t="s" s="13">
        <v>105</v>
      </c>
      <c r="AS8" t="s" s="13">
        <v>65</v>
      </c>
      <c r="AT8" t="s" s="1">
        <v>48</v>
      </c>
    </row>
    <row r="9">
      <c r="A9" t="s" s="43">
        <v>106</v>
      </c>
      <c r="B9" t="s" s="1">
        <v>107</v>
      </c>
      <c r="C9" t="s" s="13">
        <v>68</v>
      </c>
      <c r="D9" s="3" t="s">
        <v>51</v>
      </c>
      <c r="E9" s="13" t="s">
        <v>52</v>
      </c>
      <c r="F9" t="n" s="10">
        <v>5.01</v>
      </c>
      <c r="G9" t="s" s="19">
        <v>108</v>
      </c>
      <c r="H9" s="1" t="n">
        <v>-60.8</v>
      </c>
      <c r="I9" s="45" t="s">
        <v>109</v>
      </c>
      <c r="J9" s="46" t="n">
        <f>IF(TRUNC(F9,2)*I9=0,"",TRUNC(F9,2)*I9)</f>
        <v>192885.0</v>
      </c>
      <c r="K9" s="10" t="n">
        <v>75701.1</v>
      </c>
      <c r="L9" s="13" t="s">
        <v>71</v>
      </c>
      <c r="M9" s="13" t="s">
        <v>57</v>
      </c>
      <c r="N9" s="3"/>
      <c r="O9" s="1" t="s">
        <v>48</v>
      </c>
      <c r="P9" s="13" t="s">
        <v>58</v>
      </c>
      <c r="Q9" s="13" t="s">
        <v>58</v>
      </c>
      <c r="R9" s="13" t="s">
        <v>58</v>
      </c>
      <c r="S9" s="13" t="s">
        <v>59</v>
      </c>
      <c r="T9" s="1" t="s">
        <v>48</v>
      </c>
      <c r="U9" s="1" t="s">
        <v>48</v>
      </c>
      <c r="V9" s="10" t="n">
        <v>75701.1</v>
      </c>
      <c r="W9" s="1" t="n">
        <v>37.0</v>
      </c>
      <c r="X9" s="1" t="n">
        <v>62.2</v>
      </c>
      <c r="Y9" s="13" t="s">
        <v>110</v>
      </c>
      <c r="Z9" s="16" t="n">
        <v>1.004</v>
      </c>
      <c r="AA9" s="1" t="n">
        <v>67.0</v>
      </c>
      <c r="AB9" s="1" t="n">
        <v>67.0</v>
      </c>
      <c r="AC9" s="13" t="s">
        <v>61</v>
      </c>
      <c r="AD9" s="13" t="s">
        <v>62</v>
      </c>
      <c r="AE9" s="3" t="s">
        <v>32</v>
      </c>
      <c r="AF9" s="3" t="s">
        <v>33</v>
      </c>
      <c r="AG9" s="3" t="s">
        <v>34</v>
      </c>
      <c r="AH9" s="3" t="s">
        <v>63</v>
      </c>
      <c r="AI9" s="3" t="s">
        <v>36</v>
      </c>
      <c r="AJ9" s="3" t="s">
        <v>37</v>
      </c>
      <c r="AK9" s="3" t="s">
        <v>38</v>
      </c>
      <c r="AL9" s="3" t="s">
        <v>39</v>
      </c>
      <c r="AM9" s="3" t="s">
        <v>40</v>
      </c>
      <c r="AN9" s="1" t="s">
        <v>48</v>
      </c>
      <c r="AO9" s="3" t="s">
        <v>42</v>
      </c>
      <c r="AP9" s="3" t="s">
        <v>43</v>
      </c>
      <c r="AQ9" s="1" t="s">
        <v>48</v>
      </c>
      <c r="AR9" t="s" s="13">
        <v>111</v>
      </c>
      <c r="AS9" t="s" s="13">
        <v>112</v>
      </c>
      <c r="AT9" t="s" s="1">
        <v>48</v>
      </c>
    </row>
    <row r="10">
      <c r="A10" t="s" s="47">
        <v>113</v>
      </c>
      <c r="B10" t="s" s="1">
        <v>114</v>
      </c>
      <c r="C10" t="s" s="1">
        <v>48</v>
      </c>
      <c r="D10" s="3" t="s">
        <v>51</v>
      </c>
      <c r="E10" s="13" t="s">
        <v>52</v>
      </c>
      <c r="F10" t="n" s="10">
        <v>5.06</v>
      </c>
      <c r="G10" t="s" s="19">
        <v>115</v>
      </c>
      <c r="H10" s="1" t="n">
        <v>-56.8</v>
      </c>
      <c r="I10" s="49" t="s">
        <v>116</v>
      </c>
      <c r="J10" s="50" t="n">
        <f>IF(TRUNC(F10,2)*I10=0,"",TRUNC(F10,2)*I10)</f>
        <v>90900.0</v>
      </c>
      <c r="K10" s="10" t="n">
        <v>39341.5</v>
      </c>
      <c r="L10" s="13" t="s">
        <v>117</v>
      </c>
      <c r="M10" s="13" t="s">
        <v>72</v>
      </c>
      <c r="N10" s="3"/>
      <c r="O10" s="1" t="s">
        <v>48</v>
      </c>
      <c r="P10" s="13" t="s">
        <v>58</v>
      </c>
      <c r="Q10" s="13" t="s">
        <v>58</v>
      </c>
      <c r="R10" s="13" t="s">
        <v>58</v>
      </c>
      <c r="S10" s="13" t="s">
        <v>85</v>
      </c>
      <c r="T10" s="1" t="s">
        <v>48</v>
      </c>
      <c r="U10" s="13" t="s">
        <v>59</v>
      </c>
      <c r="V10" s="10" t="n">
        <v>39341.5</v>
      </c>
      <c r="W10" s="1" t="n">
        <v>35.6</v>
      </c>
      <c r="X10" s="1" t="n">
        <v>56.9</v>
      </c>
      <c r="Y10" s="13" t="s">
        <v>118</v>
      </c>
      <c r="Z10" s="16" t="n">
        <v>1.001</v>
      </c>
      <c r="AA10" s="1" t="n">
        <v>68.0</v>
      </c>
      <c r="AB10" s="1" t="n">
        <v>66.9</v>
      </c>
      <c r="AC10" s="13" t="s">
        <v>87</v>
      </c>
      <c r="AD10" s="13" t="s">
        <v>62</v>
      </c>
      <c r="AE10" s="3" t="s">
        <v>32</v>
      </c>
      <c r="AF10" s="3" t="s">
        <v>33</v>
      </c>
      <c r="AG10" s="3" t="s">
        <v>34</v>
      </c>
      <c r="AH10" s="3" t="s">
        <v>63</v>
      </c>
      <c r="AI10" s="3" t="s">
        <v>36</v>
      </c>
      <c r="AJ10" s="3" t="s">
        <v>37</v>
      </c>
      <c r="AK10" s="3" t="s">
        <v>38</v>
      </c>
      <c r="AL10" s="3" t="s">
        <v>39</v>
      </c>
      <c r="AM10" s="3" t="s">
        <v>40</v>
      </c>
      <c r="AN10" s="3" t="s">
        <v>41</v>
      </c>
      <c r="AO10" s="3" t="s">
        <v>42</v>
      </c>
      <c r="AP10" s="3" t="s">
        <v>43</v>
      </c>
      <c r="AQ10" s="1" t="s">
        <v>48</v>
      </c>
      <c r="AR10" t="s" s="13">
        <v>111</v>
      </c>
      <c r="AS10" t="s" s="13">
        <v>65</v>
      </c>
      <c r="AT10" t="s" s="1">
        <v>48</v>
      </c>
    </row>
    <row r="11">
      <c r="A11" t="s" s="51">
        <v>119</v>
      </c>
      <c r="B11" t="s" s="1">
        <v>120</v>
      </c>
      <c r="C11" t="s" s="1">
        <v>48</v>
      </c>
      <c r="D11" s="3" t="s">
        <v>51</v>
      </c>
      <c r="E11" s="13" t="s">
        <v>52</v>
      </c>
      <c r="F11" t="n" s="10">
        <v>4.01</v>
      </c>
      <c r="G11" t="s" s="19">
        <v>121</v>
      </c>
      <c r="H11" s="1" t="n">
        <v>-54.9</v>
      </c>
      <c r="I11" s="53" t="s">
        <v>122</v>
      </c>
      <c r="J11" s="54" t="n">
        <f>IF(TRUNC(F11,2)*I11=0,"",TRUNC(F11,2)*I11)</f>
        <v>110275.0</v>
      </c>
      <c r="K11" s="10" t="n">
        <v>49784.15</v>
      </c>
      <c r="L11" s="13" t="s">
        <v>71</v>
      </c>
      <c r="M11" s="13" t="s">
        <v>57</v>
      </c>
      <c r="N11" s="3"/>
      <c r="O11" s="1" t="s">
        <v>48</v>
      </c>
      <c r="P11" s="13" t="s">
        <v>73</v>
      </c>
      <c r="Q11" s="13" t="s">
        <v>58</v>
      </c>
      <c r="R11" s="13" t="s">
        <v>58</v>
      </c>
      <c r="S11" s="13" t="s">
        <v>59</v>
      </c>
      <c r="T11" s="1" t="s">
        <v>48</v>
      </c>
      <c r="U11" s="1" t="s">
        <v>48</v>
      </c>
      <c r="V11" s="10" t="n">
        <v>49784.15</v>
      </c>
      <c r="W11" s="1" t="n">
        <v>37.9</v>
      </c>
      <c r="X11" s="1" t="n">
        <v>62.7</v>
      </c>
      <c r="Y11" s="13" t="s">
        <v>123</v>
      </c>
      <c r="Z11" s="16" t="n">
        <v>1.008</v>
      </c>
      <c r="AA11" s="1" t="n">
        <v>63.0</v>
      </c>
      <c r="AB11" s="1" t="n">
        <v>68.5</v>
      </c>
      <c r="AC11" s="13" t="s">
        <v>59</v>
      </c>
      <c r="AD11" s="1" t="s">
        <v>48</v>
      </c>
      <c r="AE11" s="3" t="s">
        <v>32</v>
      </c>
      <c r="AF11" s="3" t="s">
        <v>33</v>
      </c>
      <c r="AG11" s="3" t="s">
        <v>34</v>
      </c>
      <c r="AH11" s="3" t="s">
        <v>63</v>
      </c>
      <c r="AI11" s="3" t="s">
        <v>36</v>
      </c>
      <c r="AJ11" s="3" t="s">
        <v>37</v>
      </c>
      <c r="AK11" s="3" t="s">
        <v>38</v>
      </c>
      <c r="AL11" s="3" t="s">
        <v>39</v>
      </c>
      <c r="AM11" s="3" t="s">
        <v>40</v>
      </c>
      <c r="AN11" s="1" t="s">
        <v>48</v>
      </c>
      <c r="AO11" s="3" t="s">
        <v>42</v>
      </c>
      <c r="AP11" s="3" t="s">
        <v>43</v>
      </c>
      <c r="AQ11" s="1" t="s">
        <v>48</v>
      </c>
      <c r="AR11" t="s" s="13">
        <v>124</v>
      </c>
      <c r="AS11" t="s" s="1">
        <v>48</v>
      </c>
      <c r="AT11" t="s" s="1">
        <v>48</v>
      </c>
    </row>
    <row r="12">
      <c r="A12" t="s" s="55">
        <v>125</v>
      </c>
      <c r="B12" t="s" s="1">
        <v>126</v>
      </c>
      <c r="C12" t="s" s="13">
        <v>50</v>
      </c>
      <c r="D12" s="3" t="s">
        <v>51</v>
      </c>
      <c r="E12" s="13" t="s">
        <v>52</v>
      </c>
      <c r="F12" t="n" s="10">
        <v>4.01</v>
      </c>
      <c r="G12" t="s" s="19">
        <v>127</v>
      </c>
      <c r="H12" s="1" t="n">
        <v>-52.7</v>
      </c>
      <c r="I12" s="57" t="s">
        <v>128</v>
      </c>
      <c r="J12" s="58" t="n">
        <f>IF(TRUNC(F12,2)*I12=0,"",TRUNC(F12,2)*I12)</f>
        <v>86215.0</v>
      </c>
      <c r="K12" s="10" t="n">
        <v>40801.75</v>
      </c>
      <c r="L12" s="13" t="s">
        <v>129</v>
      </c>
      <c r="M12" s="13" t="s">
        <v>57</v>
      </c>
      <c r="N12" s="3"/>
      <c r="O12" s="1" t="s">
        <v>48</v>
      </c>
      <c r="P12" s="13" t="s">
        <v>73</v>
      </c>
      <c r="Q12" s="13" t="s">
        <v>58</v>
      </c>
      <c r="R12" s="13" t="s">
        <v>74</v>
      </c>
      <c r="S12" s="13" t="s">
        <v>59</v>
      </c>
      <c r="T12" s="1" t="s">
        <v>48</v>
      </c>
      <c r="U12" s="1" t="s">
        <v>48</v>
      </c>
      <c r="V12" s="10" t="n">
        <v>40801.75</v>
      </c>
      <c r="W12" s="1" t="n">
        <v>36.8</v>
      </c>
      <c r="X12" s="1" t="n">
        <v>63.0</v>
      </c>
      <c r="Y12" s="13" t="s">
        <v>130</v>
      </c>
      <c r="Z12" s="16" t="n">
        <v>1.002</v>
      </c>
      <c r="AA12" s="1" t="n">
        <v>68.0</v>
      </c>
      <c r="AB12" s="1" t="n">
        <v>68.0</v>
      </c>
      <c r="AC12" s="13" t="s">
        <v>131</v>
      </c>
      <c r="AD12" s="13" t="s">
        <v>62</v>
      </c>
      <c r="AE12" s="3" t="s">
        <v>32</v>
      </c>
      <c r="AF12" s="3" t="s">
        <v>33</v>
      </c>
      <c r="AG12" s="3" t="s">
        <v>34</v>
      </c>
      <c r="AH12" s="3" t="s">
        <v>63</v>
      </c>
      <c r="AI12" s="3" t="s">
        <v>36</v>
      </c>
      <c r="AJ12" s="3" t="s">
        <v>37</v>
      </c>
      <c r="AK12" s="3" t="s">
        <v>38</v>
      </c>
      <c r="AL12" s="3" t="s">
        <v>39</v>
      </c>
      <c r="AM12" s="3" t="s">
        <v>40</v>
      </c>
      <c r="AN12" s="1" t="s">
        <v>48</v>
      </c>
      <c r="AO12" s="3" t="s">
        <v>42</v>
      </c>
      <c r="AP12" s="3" t="s">
        <v>43</v>
      </c>
      <c r="AQ12" s="1" t="s">
        <v>48</v>
      </c>
      <c r="AR12" t="s" s="13">
        <v>132</v>
      </c>
      <c r="AS12" t="s" s="13">
        <v>65</v>
      </c>
      <c r="AT12" t="s" s="1">
        <v>48</v>
      </c>
    </row>
    <row r="13">
      <c r="A13" t="s" s="59">
        <v>133</v>
      </c>
      <c r="B13" t="s" s="1">
        <v>134</v>
      </c>
      <c r="C13" t="s" s="13">
        <v>135</v>
      </c>
      <c r="D13" s="3" t="s">
        <v>51</v>
      </c>
      <c r="E13" s="13" t="s">
        <v>52</v>
      </c>
      <c r="F13" t="n" s="10">
        <v>3.04</v>
      </c>
      <c r="G13" t="s" s="19">
        <v>136</v>
      </c>
      <c r="H13" s="1" t="n">
        <v>-61.5</v>
      </c>
      <c r="I13" s="61" t="s">
        <v>116</v>
      </c>
      <c r="J13" s="62" t="n">
        <f>IF(TRUNC(F13,2)*I13=0,"",TRUNC(F13,2)*I13)</f>
        <v>54720.0</v>
      </c>
      <c r="K13" s="10" t="n">
        <v>21067.2</v>
      </c>
      <c r="L13" s="13" t="s">
        <v>56</v>
      </c>
      <c r="M13" s="13" t="s">
        <v>72</v>
      </c>
      <c r="N13" s="3"/>
      <c r="O13" s="1" t="s">
        <v>48</v>
      </c>
      <c r="P13" s="13" t="s">
        <v>58</v>
      </c>
      <c r="Q13" s="13" t="s">
        <v>58</v>
      </c>
      <c r="R13" s="13" t="s">
        <v>74</v>
      </c>
      <c r="S13" s="13" t="s">
        <v>59</v>
      </c>
      <c r="T13" s="1" t="s">
        <v>48</v>
      </c>
      <c r="U13" s="1" t="s">
        <v>48</v>
      </c>
      <c r="V13" s="10" t="n">
        <v>21067.2</v>
      </c>
      <c r="W13" s="1" t="n">
        <v>36.9</v>
      </c>
      <c r="X13" s="1" t="n">
        <v>57.9</v>
      </c>
      <c r="Y13" s="13" t="s">
        <v>137</v>
      </c>
      <c r="Z13" s="16" t="n">
        <v>1.011</v>
      </c>
      <c r="AA13" s="1" t="n">
        <v>68.0</v>
      </c>
      <c r="AB13" s="1" t="n">
        <v>67.4</v>
      </c>
      <c r="AC13" s="13" t="s">
        <v>87</v>
      </c>
      <c r="AD13" s="13" t="s">
        <v>88</v>
      </c>
      <c r="AE13" s="3" t="s">
        <v>32</v>
      </c>
      <c r="AF13" s="3" t="s">
        <v>33</v>
      </c>
      <c r="AG13" s="3" t="s">
        <v>34</v>
      </c>
      <c r="AH13" s="3" t="s">
        <v>63</v>
      </c>
      <c r="AI13" s="3" t="s">
        <v>36</v>
      </c>
      <c r="AJ13" s="3" t="s">
        <v>37</v>
      </c>
      <c r="AK13" s="3" t="s">
        <v>38</v>
      </c>
      <c r="AL13" s="3" t="s">
        <v>39</v>
      </c>
      <c r="AM13" s="3" t="s">
        <v>40</v>
      </c>
      <c r="AN13" s="1" t="s">
        <v>48</v>
      </c>
      <c r="AO13" s="3" t="s">
        <v>42</v>
      </c>
      <c r="AP13" s="3" t="s">
        <v>43</v>
      </c>
      <c r="AQ13" s="1" t="s">
        <v>48</v>
      </c>
      <c r="AR13" t="s" s="13">
        <v>138</v>
      </c>
      <c r="AS13" t="s" s="13">
        <v>139</v>
      </c>
      <c r="AT13" t="s" s="1">
        <v>48</v>
      </c>
    </row>
    <row r="14">
      <c r="A14" t="s" s="63">
        <v>140</v>
      </c>
      <c r="B14" t="s" s="1">
        <v>141</v>
      </c>
      <c r="C14" t="s" s="13">
        <v>50</v>
      </c>
      <c r="D14" s="3" t="s">
        <v>51</v>
      </c>
      <c r="E14" s="13" t="s">
        <v>52</v>
      </c>
      <c r="F14" t="n" s="10">
        <v>3.08</v>
      </c>
      <c r="G14" t="s" s="19">
        <v>142</v>
      </c>
      <c r="H14" s="1" t="n">
        <v>-67.1</v>
      </c>
      <c r="I14" s="65" t="s">
        <v>143</v>
      </c>
      <c r="J14" s="66" t="n">
        <f>IF(TRUNC(F14,2)*I14=0,"",TRUNC(F14,2)*I14)</f>
        <v>93940.0</v>
      </c>
      <c r="K14" s="10" t="n">
        <v>30907.8</v>
      </c>
      <c r="L14" s="13" t="s">
        <v>83</v>
      </c>
      <c r="M14" s="13" t="s">
        <v>144</v>
      </c>
      <c r="N14" s="3"/>
      <c r="O14" s="1" t="s">
        <v>48</v>
      </c>
      <c r="P14" s="13" t="s">
        <v>74</v>
      </c>
      <c r="Q14" s="13" t="s">
        <v>58</v>
      </c>
      <c r="R14" s="13" t="s">
        <v>58</v>
      </c>
      <c r="S14" s="13" t="s">
        <v>85</v>
      </c>
      <c r="T14" s="1" t="s">
        <v>48</v>
      </c>
      <c r="U14" s="13" t="s">
        <v>59</v>
      </c>
      <c r="V14" s="10" t="n">
        <v>30907.8</v>
      </c>
      <c r="W14" s="1" t="n">
        <v>37.9</v>
      </c>
      <c r="X14" s="1" t="n">
        <v>62.7</v>
      </c>
      <c r="Y14" s="13" t="s">
        <v>145</v>
      </c>
      <c r="Z14" s="16" t="n">
        <v>1.004</v>
      </c>
      <c r="AA14" s="1" t="n">
        <v>62.0</v>
      </c>
      <c r="AB14" s="1" t="n">
        <v>68.7</v>
      </c>
      <c r="AC14" s="13" t="s">
        <v>76</v>
      </c>
      <c r="AD14" s="13" t="s">
        <v>62</v>
      </c>
      <c r="AE14" s="3" t="s">
        <v>32</v>
      </c>
      <c r="AF14" s="3" t="s">
        <v>33</v>
      </c>
      <c r="AG14" s="3" t="s">
        <v>34</v>
      </c>
      <c r="AH14" s="3" t="s">
        <v>63</v>
      </c>
      <c r="AI14" s="3" t="s">
        <v>36</v>
      </c>
      <c r="AJ14" s="3" t="s">
        <v>37</v>
      </c>
      <c r="AK14" s="3" t="s">
        <v>38</v>
      </c>
      <c r="AL14" s="3" t="s">
        <v>39</v>
      </c>
      <c r="AM14" s="3" t="s">
        <v>40</v>
      </c>
      <c r="AN14" s="3" t="s">
        <v>41</v>
      </c>
      <c r="AO14" s="3" t="s">
        <v>42</v>
      </c>
      <c r="AP14" s="3" t="s">
        <v>43</v>
      </c>
      <c r="AQ14" s="1" t="s">
        <v>48</v>
      </c>
      <c r="AR14" t="s" s="13">
        <v>146</v>
      </c>
      <c r="AS14" t="s" s="13">
        <v>139</v>
      </c>
      <c r="AT14" t="s" s="1">
        <v>48</v>
      </c>
    </row>
    <row r="15">
      <c r="A15" t="s" s="67">
        <v>147</v>
      </c>
      <c r="B15" t="s" s="1">
        <v>148</v>
      </c>
      <c r="C15" t="s" s="1">
        <v>48</v>
      </c>
      <c r="D15" s="3" t="s">
        <v>51</v>
      </c>
      <c r="E15" s="13" t="s">
        <v>52</v>
      </c>
      <c r="F15" t="n" s="10">
        <v>3.01</v>
      </c>
      <c r="G15" t="s" s="19">
        <v>149</v>
      </c>
      <c r="H15" s="1" t="n">
        <v>-71.5</v>
      </c>
      <c r="I15" s="69" t="s">
        <v>143</v>
      </c>
      <c r="J15" s="70" t="n">
        <f>IF(TRUNC(F15,2)*I15=0,"",TRUNC(F15,2)*I15)</f>
        <v>91805.0</v>
      </c>
      <c r="K15" s="10" t="n">
        <v>26202.05</v>
      </c>
      <c r="L15" s="13" t="s">
        <v>83</v>
      </c>
      <c r="M15" s="13" t="s">
        <v>144</v>
      </c>
      <c r="N15" s="3"/>
      <c r="O15" s="1" t="s">
        <v>48</v>
      </c>
      <c r="P15" s="13" t="s">
        <v>150</v>
      </c>
      <c r="Q15" s="13" t="s">
        <v>58</v>
      </c>
      <c r="R15" s="13" t="s">
        <v>58</v>
      </c>
      <c r="S15" s="13" t="s">
        <v>151</v>
      </c>
      <c r="T15" s="1" t="s">
        <v>48</v>
      </c>
      <c r="U15" s="13" t="s">
        <v>59</v>
      </c>
      <c r="V15" s="10" t="n">
        <v>26202.05</v>
      </c>
      <c r="W15" s="1" t="n">
        <v>39.8</v>
      </c>
      <c r="X15" s="1" t="n">
        <v>62.8</v>
      </c>
      <c r="Y15" s="13" t="s">
        <v>152</v>
      </c>
      <c r="Z15" s="16" t="n">
        <v>1.123</v>
      </c>
      <c r="AA15" s="1" t="n">
        <v>64.0</v>
      </c>
      <c r="AB15" s="1" t="n">
        <v>71.1</v>
      </c>
      <c r="AC15" s="13" t="s">
        <v>76</v>
      </c>
      <c r="AD15" s="13" t="s">
        <v>153</v>
      </c>
      <c r="AE15" s="3" t="s">
        <v>32</v>
      </c>
      <c r="AF15" s="3" t="s">
        <v>33</v>
      </c>
      <c r="AG15" s="3" t="s">
        <v>34</v>
      </c>
      <c r="AH15" s="3" t="s">
        <v>63</v>
      </c>
      <c r="AI15" s="3" t="s">
        <v>36</v>
      </c>
      <c r="AJ15" s="3" t="s">
        <v>37</v>
      </c>
      <c r="AK15" s="3" t="s">
        <v>38</v>
      </c>
      <c r="AL15" s="3" t="s">
        <v>39</v>
      </c>
      <c r="AM15" s="3" t="s">
        <v>40</v>
      </c>
      <c r="AN15" s="3" t="s">
        <v>41</v>
      </c>
      <c r="AO15" s="3" t="s">
        <v>42</v>
      </c>
      <c r="AP15" s="3" t="s">
        <v>43</v>
      </c>
      <c r="AQ15" s="1" t="s">
        <v>48</v>
      </c>
      <c r="AR15" t="s" s="13">
        <v>154</v>
      </c>
      <c r="AS15" t="s" s="13">
        <v>65</v>
      </c>
      <c r="AT15" t="s" s="1">
        <v>48</v>
      </c>
    </row>
    <row r="16">
      <c r="A16" t="s" s="71">
        <v>155</v>
      </c>
      <c r="B16" t="s" s="1">
        <v>156</v>
      </c>
      <c r="C16" t="s" s="1">
        <v>48</v>
      </c>
      <c r="D16" s="3" t="s">
        <v>51</v>
      </c>
      <c r="E16" s="13" t="s">
        <v>52</v>
      </c>
      <c r="F16" t="n" s="10">
        <v>3.0</v>
      </c>
      <c r="G16" t="s" s="19">
        <v>157</v>
      </c>
      <c r="H16" s="1" t="n">
        <v>-56.3</v>
      </c>
      <c r="I16" s="73" t="s">
        <v>158</v>
      </c>
      <c r="J16" s="74" t="n">
        <f>IF(TRUNC(F16,2)*I16=0,"",TRUNC(F16,2)*I16)</f>
        <v>75000.0</v>
      </c>
      <c r="K16" s="10" t="n">
        <v>32775.0</v>
      </c>
      <c r="L16" s="13" t="s">
        <v>83</v>
      </c>
      <c r="M16" s="13" t="s">
        <v>84</v>
      </c>
      <c r="N16" s="3"/>
      <c r="O16" s="1" t="s">
        <v>48</v>
      </c>
      <c r="P16" s="13" t="s">
        <v>58</v>
      </c>
      <c r="Q16" s="13" t="s">
        <v>58</v>
      </c>
      <c r="R16" s="13" t="s">
        <v>58</v>
      </c>
      <c r="S16" s="13" t="s">
        <v>59</v>
      </c>
      <c r="T16" s="1" t="s">
        <v>48</v>
      </c>
      <c r="U16" s="1" t="s">
        <v>48</v>
      </c>
      <c r="V16" s="10" t="n">
        <v>32775.0</v>
      </c>
      <c r="W16" s="1" t="n">
        <v>37.0</v>
      </c>
      <c r="X16" s="1" t="n">
        <v>58.1</v>
      </c>
      <c r="Y16" s="13" t="s">
        <v>159</v>
      </c>
      <c r="Z16" s="16" t="n">
        <v>1.066</v>
      </c>
      <c r="AA16" s="1" t="n">
        <v>63.0</v>
      </c>
      <c r="AB16" s="1" t="n">
        <v>67.3</v>
      </c>
      <c r="AC16" s="13" t="s">
        <v>76</v>
      </c>
      <c r="AD16" s="13" t="s">
        <v>88</v>
      </c>
      <c r="AE16" s="3" t="s">
        <v>32</v>
      </c>
      <c r="AF16" s="3" t="s">
        <v>33</v>
      </c>
      <c r="AG16" s="3" t="s">
        <v>34</v>
      </c>
      <c r="AH16" s="3" t="s">
        <v>63</v>
      </c>
      <c r="AI16" s="3" t="s">
        <v>36</v>
      </c>
      <c r="AJ16" s="3" t="s">
        <v>37</v>
      </c>
      <c r="AK16" s="3" t="s">
        <v>38</v>
      </c>
      <c r="AL16" s="3" t="s">
        <v>39</v>
      </c>
      <c r="AM16" s="3" t="s">
        <v>40</v>
      </c>
      <c r="AN16" s="1" t="s">
        <v>48</v>
      </c>
      <c r="AO16" s="3" t="s">
        <v>42</v>
      </c>
      <c r="AP16" s="3" t="s">
        <v>43</v>
      </c>
      <c r="AQ16" s="1" t="s">
        <v>48</v>
      </c>
      <c r="AR16" t="s" s="13">
        <v>160</v>
      </c>
      <c r="AS16" t="s" s="13">
        <v>65</v>
      </c>
      <c r="AT16" t="s" s="1">
        <v>48</v>
      </c>
    </row>
    <row r="17">
      <c r="A17" t="s" s="75">
        <v>161</v>
      </c>
      <c r="B17" t="s" s="1">
        <v>162</v>
      </c>
      <c r="C17" t="s" s="1">
        <v>48</v>
      </c>
      <c r="D17" s="3" t="s">
        <v>51</v>
      </c>
      <c r="E17" s="13" t="s">
        <v>52</v>
      </c>
      <c r="F17" t="n" s="10">
        <v>3.01</v>
      </c>
      <c r="G17" t="s" s="19">
        <v>163</v>
      </c>
      <c r="H17" s="1" t="n">
        <v>-58.9</v>
      </c>
      <c r="I17" s="77" t="s">
        <v>70</v>
      </c>
      <c r="J17" s="78" t="n">
        <f>IF(TRUNC(F17,2)*I17=0,"",TRUNC(F17,2)*I17)</f>
        <v>73745.0</v>
      </c>
      <c r="K17" s="10" t="n">
        <v>30295.65</v>
      </c>
      <c r="L17" s="13" t="s">
        <v>71</v>
      </c>
      <c r="M17" s="13" t="s">
        <v>102</v>
      </c>
      <c r="N17" s="3"/>
      <c r="O17" s="1" t="s">
        <v>48</v>
      </c>
      <c r="P17" s="13" t="s">
        <v>58</v>
      </c>
      <c r="Q17" s="13" t="s">
        <v>58</v>
      </c>
      <c r="R17" s="13" t="s">
        <v>74</v>
      </c>
      <c r="S17" s="13" t="s">
        <v>59</v>
      </c>
      <c r="T17" s="1" t="s">
        <v>48</v>
      </c>
      <c r="U17" s="1" t="s">
        <v>48</v>
      </c>
      <c r="V17" s="10" t="n">
        <v>30295.65</v>
      </c>
      <c r="W17" s="1" t="n">
        <v>36.6</v>
      </c>
      <c r="X17" s="1" t="n">
        <v>62.5</v>
      </c>
      <c r="Y17" s="13" t="s">
        <v>164</v>
      </c>
      <c r="Z17" s="16" t="n">
        <v>1.058</v>
      </c>
      <c r="AA17" s="1" t="n">
        <v>62.0</v>
      </c>
      <c r="AB17" s="1" t="n">
        <v>66.9</v>
      </c>
      <c r="AC17" s="13" t="s">
        <v>76</v>
      </c>
      <c r="AD17" s="13" t="s">
        <v>88</v>
      </c>
      <c r="AE17" s="3" t="s">
        <v>32</v>
      </c>
      <c r="AF17" s="3" t="s">
        <v>33</v>
      </c>
      <c r="AG17" s="3" t="s">
        <v>34</v>
      </c>
      <c r="AH17" s="3" t="s">
        <v>63</v>
      </c>
      <c r="AI17" s="3" t="s">
        <v>36</v>
      </c>
      <c r="AJ17" s="3" t="s">
        <v>37</v>
      </c>
      <c r="AK17" s="3" t="s">
        <v>38</v>
      </c>
      <c r="AL17" s="3" t="s">
        <v>39</v>
      </c>
      <c r="AM17" s="3" t="s">
        <v>40</v>
      </c>
      <c r="AN17" s="1" t="s">
        <v>48</v>
      </c>
      <c r="AO17" s="3" t="s">
        <v>42</v>
      </c>
      <c r="AP17" s="3" t="s">
        <v>43</v>
      </c>
      <c r="AQ17" s="1" t="s">
        <v>48</v>
      </c>
      <c r="AR17" t="s" s="13">
        <v>165</v>
      </c>
      <c r="AS17" t="s" s="13">
        <v>139</v>
      </c>
      <c r="AT17" t="s" s="1">
        <v>48</v>
      </c>
    </row>
    <row r="18">
      <c r="A18" t="s" s="79">
        <v>166</v>
      </c>
      <c r="B18" t="s" s="1">
        <v>167</v>
      </c>
      <c r="C18" t="s" s="1">
        <v>48</v>
      </c>
      <c r="D18" s="3" t="s">
        <v>51</v>
      </c>
      <c r="E18" s="13" t="s">
        <v>52</v>
      </c>
      <c r="F18" t="n" s="10">
        <v>3.0</v>
      </c>
      <c r="G18" t="s" s="19">
        <v>168</v>
      </c>
      <c r="H18" s="1" t="n">
        <v>-56.9</v>
      </c>
      <c r="I18" s="81" t="s">
        <v>169</v>
      </c>
      <c r="J18" s="82" t="n">
        <f>IF(TRUNC(F18,2)*I18=0,"",TRUNC(F18,2)*I18)</f>
        <v>67500.0</v>
      </c>
      <c r="K18" s="10" t="n">
        <v>29070.0</v>
      </c>
      <c r="L18" s="13" t="s">
        <v>83</v>
      </c>
      <c r="M18" s="13" t="s">
        <v>57</v>
      </c>
      <c r="N18" s="3"/>
      <c r="O18" s="1" t="s">
        <v>48</v>
      </c>
      <c r="P18" s="13" t="s">
        <v>58</v>
      </c>
      <c r="Q18" s="13" t="s">
        <v>58</v>
      </c>
      <c r="R18" s="13" t="s">
        <v>58</v>
      </c>
      <c r="S18" s="13" t="s">
        <v>59</v>
      </c>
      <c r="T18" s="1" t="s">
        <v>48</v>
      </c>
      <c r="U18" s="1" t="s">
        <v>48</v>
      </c>
      <c r="V18" s="10" t="n">
        <v>29070.0</v>
      </c>
      <c r="W18" s="1" t="n">
        <v>36.8</v>
      </c>
      <c r="X18" s="1" t="n">
        <v>55.9</v>
      </c>
      <c r="Y18" s="13" t="s">
        <v>170</v>
      </c>
      <c r="Z18" s="16" t="n">
        <v>1.019</v>
      </c>
      <c r="AA18" s="1" t="n">
        <v>69.0</v>
      </c>
      <c r="AB18" s="1" t="n">
        <v>67.4</v>
      </c>
      <c r="AC18" s="13" t="s">
        <v>59</v>
      </c>
      <c r="AD18" s="1" t="s">
        <v>48</v>
      </c>
      <c r="AE18" s="3" t="s">
        <v>32</v>
      </c>
      <c r="AF18" s="3" t="s">
        <v>33</v>
      </c>
      <c r="AG18" s="3" t="s">
        <v>34</v>
      </c>
      <c r="AH18" s="3" t="s">
        <v>63</v>
      </c>
      <c r="AI18" s="3" t="s">
        <v>36</v>
      </c>
      <c r="AJ18" s="3" t="s">
        <v>37</v>
      </c>
      <c r="AK18" s="3" t="s">
        <v>38</v>
      </c>
      <c r="AL18" s="3" t="s">
        <v>39</v>
      </c>
      <c r="AM18" s="3" t="s">
        <v>40</v>
      </c>
      <c r="AN18" s="1" t="s">
        <v>48</v>
      </c>
      <c r="AO18" s="3" t="s">
        <v>42</v>
      </c>
      <c r="AP18" s="3" t="s">
        <v>43</v>
      </c>
      <c r="AQ18" s="1" t="s">
        <v>48</v>
      </c>
      <c r="AR18" t="s" s="13">
        <v>124</v>
      </c>
      <c r="AS18" t="s" s="1">
        <v>48</v>
      </c>
      <c r="AT18" t="s" s="1">
        <v>48</v>
      </c>
    </row>
    <row r="19">
      <c r="A19" t="s" s="83">
        <v>171</v>
      </c>
      <c r="B19" t="s" s="1">
        <v>172</v>
      </c>
      <c r="C19" t="s" s="13">
        <v>50</v>
      </c>
      <c r="D19" s="3" t="s">
        <v>51</v>
      </c>
      <c r="E19" s="13" t="s">
        <v>52</v>
      </c>
      <c r="F19" t="n" s="10">
        <v>3.0</v>
      </c>
      <c r="G19" t="s" s="19">
        <v>173</v>
      </c>
      <c r="H19" s="1" t="n">
        <v>-56.0</v>
      </c>
      <c r="I19" s="85" t="s">
        <v>169</v>
      </c>
      <c r="J19" s="86" t="n">
        <f>IF(TRUNC(F19,2)*I19=0,"",TRUNC(F19,2)*I19)</f>
        <v>67500.0</v>
      </c>
      <c r="K19" s="10" t="n">
        <v>29670.0</v>
      </c>
      <c r="L19" s="13" t="s">
        <v>83</v>
      </c>
      <c r="M19" s="13" t="s">
        <v>57</v>
      </c>
      <c r="N19" s="3"/>
      <c r="O19" s="1" t="s">
        <v>48</v>
      </c>
      <c r="P19" s="13" t="s">
        <v>58</v>
      </c>
      <c r="Q19" s="13" t="s">
        <v>58</v>
      </c>
      <c r="R19" s="13" t="s">
        <v>58</v>
      </c>
      <c r="S19" s="13" t="s">
        <v>59</v>
      </c>
      <c r="T19" s="1" t="s">
        <v>48</v>
      </c>
      <c r="U19" s="1" t="s">
        <v>48</v>
      </c>
      <c r="V19" s="10" t="n">
        <v>29670.0</v>
      </c>
      <c r="W19" s="1" t="n">
        <v>37.0</v>
      </c>
      <c r="X19" s="1" t="n">
        <v>62.4</v>
      </c>
      <c r="Y19" s="13" t="s">
        <v>174</v>
      </c>
      <c r="Z19" s="16" t="n">
        <v>1.009</v>
      </c>
      <c r="AA19" s="1" t="n">
        <v>60.0</v>
      </c>
      <c r="AB19" s="1" t="n">
        <v>66.8</v>
      </c>
      <c r="AC19" s="13" t="s">
        <v>76</v>
      </c>
      <c r="AD19" s="13" t="s">
        <v>88</v>
      </c>
      <c r="AE19" s="3" t="s">
        <v>32</v>
      </c>
      <c r="AF19" s="3" t="s">
        <v>33</v>
      </c>
      <c r="AG19" s="3" t="s">
        <v>34</v>
      </c>
      <c r="AH19" s="3" t="s">
        <v>63</v>
      </c>
      <c r="AI19" s="3" t="s">
        <v>36</v>
      </c>
      <c r="AJ19" s="3" t="s">
        <v>37</v>
      </c>
      <c r="AK19" s="3" t="s">
        <v>38</v>
      </c>
      <c r="AL19" s="3" t="s">
        <v>39</v>
      </c>
      <c r="AM19" s="3" t="s">
        <v>40</v>
      </c>
      <c r="AN19" s="1" t="s">
        <v>48</v>
      </c>
      <c r="AO19" s="3" t="s">
        <v>42</v>
      </c>
      <c r="AP19" s="3" t="s">
        <v>43</v>
      </c>
      <c r="AQ19" s="1" t="s">
        <v>48</v>
      </c>
      <c r="AR19" t="s" s="13">
        <v>132</v>
      </c>
      <c r="AS19" t="s" s="13">
        <v>65</v>
      </c>
      <c r="AT19" t="s" s="1">
        <v>48</v>
      </c>
    </row>
    <row r="20">
      <c r="A20" t="s" s="87">
        <v>175</v>
      </c>
      <c r="B20" t="s" s="1">
        <v>176</v>
      </c>
      <c r="C20" t="s" s="1">
        <v>48</v>
      </c>
      <c r="D20" s="3" t="s">
        <v>51</v>
      </c>
      <c r="E20" s="13" t="s">
        <v>52</v>
      </c>
      <c r="F20" t="n" s="10">
        <v>3.02</v>
      </c>
      <c r="G20" t="s" s="19">
        <v>177</v>
      </c>
      <c r="H20" s="1" t="n">
        <v>-66.1</v>
      </c>
      <c r="I20" s="89" t="s">
        <v>178</v>
      </c>
      <c r="J20" s="90" t="n">
        <f>IF(TRUNC(F20,2)*I20=0,"",TRUNC(F20,2)*I20)</f>
        <v>60400.0</v>
      </c>
      <c r="K20" s="10" t="n">
        <v>20490.7</v>
      </c>
      <c r="L20" s="13" t="s">
        <v>83</v>
      </c>
      <c r="M20" s="13" t="s">
        <v>94</v>
      </c>
      <c r="N20" s="3"/>
      <c r="O20" s="1" t="s">
        <v>48</v>
      </c>
      <c r="P20" s="13" t="s">
        <v>74</v>
      </c>
      <c r="Q20" s="13" t="s">
        <v>58</v>
      </c>
      <c r="R20" s="13" t="s">
        <v>58</v>
      </c>
      <c r="S20" s="13" t="s">
        <v>85</v>
      </c>
      <c r="T20" s="1" t="s">
        <v>48</v>
      </c>
      <c r="U20" s="13" t="s">
        <v>59</v>
      </c>
      <c r="V20" s="10" t="n">
        <v>20490.7</v>
      </c>
      <c r="W20" s="1" t="n">
        <v>38.0</v>
      </c>
      <c r="X20" s="1" t="n">
        <v>61.1</v>
      </c>
      <c r="Y20" s="13" t="s">
        <v>179</v>
      </c>
      <c r="Z20" s="16" t="n">
        <v>1.042</v>
      </c>
      <c r="AA20" s="1" t="n">
        <v>68.0</v>
      </c>
      <c r="AB20" s="1" t="n">
        <v>68.8</v>
      </c>
      <c r="AC20" s="13" t="s">
        <v>87</v>
      </c>
      <c r="AD20" s="13" t="s">
        <v>62</v>
      </c>
      <c r="AE20" s="3" t="s">
        <v>32</v>
      </c>
      <c r="AF20" s="3" t="s">
        <v>33</v>
      </c>
      <c r="AG20" s="3" t="s">
        <v>34</v>
      </c>
      <c r="AH20" s="3" t="s">
        <v>63</v>
      </c>
      <c r="AI20" s="3" t="s">
        <v>36</v>
      </c>
      <c r="AJ20" s="3" t="s">
        <v>37</v>
      </c>
      <c r="AK20" s="3" t="s">
        <v>38</v>
      </c>
      <c r="AL20" s="3" t="s">
        <v>39</v>
      </c>
      <c r="AM20" s="3" t="s">
        <v>40</v>
      </c>
      <c r="AN20" s="3" t="s">
        <v>41</v>
      </c>
      <c r="AO20" s="3" t="s">
        <v>42</v>
      </c>
      <c r="AP20" s="3" t="s">
        <v>43</v>
      </c>
      <c r="AQ20" s="1" t="s">
        <v>48</v>
      </c>
      <c r="AR20" t="s" s="13">
        <v>180</v>
      </c>
      <c r="AS20" t="s" s="13">
        <v>78</v>
      </c>
      <c r="AT20" t="s" s="1">
        <v>48</v>
      </c>
    </row>
    <row r="21">
      <c r="A21" t="s" s="91">
        <v>181</v>
      </c>
      <c r="B21" t="s" s="1">
        <v>182</v>
      </c>
      <c r="C21" t="s" s="1">
        <v>48</v>
      </c>
      <c r="D21" s="3" t="s">
        <v>51</v>
      </c>
      <c r="E21" s="13" t="s">
        <v>52</v>
      </c>
      <c r="F21" t="n" s="10">
        <v>3.01</v>
      </c>
      <c r="G21" t="s" s="19">
        <v>183</v>
      </c>
      <c r="H21" s="1" t="n">
        <v>-58.2</v>
      </c>
      <c r="I21" s="93" t="s">
        <v>184</v>
      </c>
      <c r="J21" s="94" t="n">
        <f>IF(TRUNC(F21,2)*I21=0,"",TRUNC(F21,2)*I21)</f>
        <v>81270.0</v>
      </c>
      <c r="K21" s="10" t="n">
        <v>33967.85</v>
      </c>
      <c r="L21" s="13" t="s">
        <v>71</v>
      </c>
      <c r="M21" s="13" t="s">
        <v>144</v>
      </c>
      <c r="N21" s="3"/>
      <c r="O21" s="1" t="s">
        <v>48</v>
      </c>
      <c r="P21" s="13" t="s">
        <v>73</v>
      </c>
      <c r="Q21" s="13" t="s">
        <v>58</v>
      </c>
      <c r="R21" s="13" t="s">
        <v>58</v>
      </c>
      <c r="S21" s="13" t="s">
        <v>59</v>
      </c>
      <c r="T21" s="1" t="s">
        <v>48</v>
      </c>
      <c r="U21" s="1" t="s">
        <v>48</v>
      </c>
      <c r="V21" s="10" t="n">
        <v>33967.85</v>
      </c>
      <c r="W21" s="1" t="n">
        <v>37.9</v>
      </c>
      <c r="X21" s="1" t="n">
        <v>62.7</v>
      </c>
      <c r="Y21" s="13" t="s">
        <v>185</v>
      </c>
      <c r="Z21" s="16" t="n">
        <v>1.161</v>
      </c>
      <c r="AA21" s="1" t="n">
        <v>69.0</v>
      </c>
      <c r="AB21" s="1" t="n">
        <v>68.4</v>
      </c>
      <c r="AC21" s="13" t="s">
        <v>61</v>
      </c>
      <c r="AD21" s="13" t="s">
        <v>62</v>
      </c>
      <c r="AE21" s="3" t="s">
        <v>32</v>
      </c>
      <c r="AF21" s="3" t="s">
        <v>33</v>
      </c>
      <c r="AG21" s="3" t="s">
        <v>34</v>
      </c>
      <c r="AH21" s="3" t="s">
        <v>63</v>
      </c>
      <c r="AI21" s="3" t="s">
        <v>36</v>
      </c>
      <c r="AJ21" s="3" t="s">
        <v>37</v>
      </c>
      <c r="AK21" s="3" t="s">
        <v>38</v>
      </c>
      <c r="AL21" s="3" t="s">
        <v>39</v>
      </c>
      <c r="AM21" s="3" t="s">
        <v>40</v>
      </c>
      <c r="AN21" s="1" t="s">
        <v>48</v>
      </c>
      <c r="AO21" s="3" t="s">
        <v>42</v>
      </c>
      <c r="AP21" s="3" t="s">
        <v>43</v>
      </c>
      <c r="AQ21" s="1" t="s">
        <v>48</v>
      </c>
      <c r="AR21" t="s" s="13">
        <v>186</v>
      </c>
      <c r="AS21" t="s" s="13">
        <v>97</v>
      </c>
      <c r="AT21" t="s" s="1">
        <v>48</v>
      </c>
    </row>
    <row r="22">
      <c r="A22" t="s" s="95">
        <v>187</v>
      </c>
      <c r="B22" t="s" s="1">
        <v>188</v>
      </c>
      <c r="C22" t="s" s="1">
        <v>48</v>
      </c>
      <c r="D22" s="3" t="s">
        <v>51</v>
      </c>
      <c r="E22" s="13" t="s">
        <v>52</v>
      </c>
      <c r="F22" t="n" s="10">
        <v>3.0</v>
      </c>
      <c r="G22" t="s" s="19">
        <v>189</v>
      </c>
      <c r="H22" s="1" t="n">
        <v>-58.1</v>
      </c>
      <c r="I22" s="97" t="s">
        <v>169</v>
      </c>
      <c r="J22" s="98" t="n">
        <f>IF(TRUNC(F22,2)*I22=0,"",TRUNC(F22,2)*I22)</f>
        <v>67500.0</v>
      </c>
      <c r="K22" s="10" t="n">
        <v>28260.0</v>
      </c>
      <c r="L22" s="13" t="s">
        <v>71</v>
      </c>
      <c r="M22" s="13" t="s">
        <v>84</v>
      </c>
      <c r="N22" s="3"/>
      <c r="O22" s="1" t="s">
        <v>48</v>
      </c>
      <c r="P22" s="13" t="s">
        <v>58</v>
      </c>
      <c r="Q22" s="13" t="s">
        <v>58</v>
      </c>
      <c r="R22" s="13" t="s">
        <v>74</v>
      </c>
      <c r="S22" s="13" t="s">
        <v>59</v>
      </c>
      <c r="T22" s="1" t="s">
        <v>48</v>
      </c>
      <c r="U22" s="1" t="s">
        <v>48</v>
      </c>
      <c r="V22" s="10" t="n">
        <v>28260.0</v>
      </c>
      <c r="W22" s="1" t="n">
        <v>36.9</v>
      </c>
      <c r="X22" s="1" t="n">
        <v>62.0</v>
      </c>
      <c r="Y22" s="13" t="s">
        <v>190</v>
      </c>
      <c r="Z22" s="16" t="n">
        <v>1.006</v>
      </c>
      <c r="AA22" s="1" t="n">
        <v>60.0</v>
      </c>
      <c r="AB22" s="1" t="n">
        <v>67.6</v>
      </c>
      <c r="AC22" s="13" t="s">
        <v>87</v>
      </c>
      <c r="AD22" s="13" t="s">
        <v>62</v>
      </c>
      <c r="AE22" s="3" t="s">
        <v>32</v>
      </c>
      <c r="AF22" s="3" t="s">
        <v>33</v>
      </c>
      <c r="AG22" s="3" t="s">
        <v>34</v>
      </c>
      <c r="AH22" s="3" t="s">
        <v>63</v>
      </c>
      <c r="AI22" s="3" t="s">
        <v>36</v>
      </c>
      <c r="AJ22" s="3" t="s">
        <v>37</v>
      </c>
      <c r="AK22" s="3" t="s">
        <v>38</v>
      </c>
      <c r="AL22" s="3" t="s">
        <v>39</v>
      </c>
      <c r="AM22" s="3" t="s">
        <v>40</v>
      </c>
      <c r="AN22" s="1" t="s">
        <v>48</v>
      </c>
      <c r="AO22" s="3" t="s">
        <v>42</v>
      </c>
      <c r="AP22" s="3" t="s">
        <v>43</v>
      </c>
      <c r="AQ22" s="1" t="s">
        <v>48</v>
      </c>
      <c r="AR22" t="s" s="13">
        <v>191</v>
      </c>
      <c r="AS22" t="s" s="13">
        <v>78</v>
      </c>
      <c r="AT22" t="s" s="1">
        <v>48</v>
      </c>
    </row>
    <row r="23">
      <c r="A23" t="s" s="99">
        <v>192</v>
      </c>
      <c r="B23" t="s" s="1">
        <v>193</v>
      </c>
      <c r="C23" t="s" s="1">
        <v>48</v>
      </c>
      <c r="D23" s="3" t="s">
        <v>51</v>
      </c>
      <c r="E23" s="13" t="s">
        <v>52</v>
      </c>
      <c r="F23" t="n" s="10">
        <v>3.0</v>
      </c>
      <c r="G23" t="s" s="19">
        <v>194</v>
      </c>
      <c r="H23" s="1" t="n">
        <v>-58.8</v>
      </c>
      <c r="I23" s="101" t="s">
        <v>195</v>
      </c>
      <c r="J23" s="102" t="n">
        <f>IF(TRUNC(F23,2)*I23=0,"",TRUNC(F23,2)*I23)</f>
        <v>61500.0</v>
      </c>
      <c r="K23" s="10" t="n">
        <v>25320.0</v>
      </c>
      <c r="L23" s="13" t="s">
        <v>71</v>
      </c>
      <c r="M23" s="13" t="s">
        <v>57</v>
      </c>
      <c r="N23" s="3"/>
      <c r="O23" s="1" t="s">
        <v>48</v>
      </c>
      <c r="P23" s="13" t="s">
        <v>58</v>
      </c>
      <c r="Q23" s="13" t="s">
        <v>58</v>
      </c>
      <c r="R23" s="13" t="s">
        <v>74</v>
      </c>
      <c r="S23" s="13" t="s">
        <v>59</v>
      </c>
      <c r="T23" s="1" t="s">
        <v>48</v>
      </c>
      <c r="U23" s="1" t="s">
        <v>48</v>
      </c>
      <c r="V23" s="10" t="n">
        <v>25320.0</v>
      </c>
      <c r="W23" s="1" t="n">
        <v>35.1</v>
      </c>
      <c r="X23" s="1" t="n">
        <v>58.8</v>
      </c>
      <c r="Y23" s="13" t="s">
        <v>196</v>
      </c>
      <c r="Z23" s="16" t="n">
        <v>1.068</v>
      </c>
      <c r="AA23" s="1" t="n">
        <v>68.0</v>
      </c>
      <c r="AB23" s="1" t="n">
        <v>67.4</v>
      </c>
      <c r="AC23" s="13" t="s">
        <v>76</v>
      </c>
      <c r="AD23" s="13" t="s">
        <v>88</v>
      </c>
      <c r="AE23" s="3" t="s">
        <v>32</v>
      </c>
      <c r="AF23" s="3" t="s">
        <v>33</v>
      </c>
      <c r="AG23" s="3" t="s">
        <v>34</v>
      </c>
      <c r="AH23" s="3" t="s">
        <v>63</v>
      </c>
      <c r="AI23" s="3" t="s">
        <v>36</v>
      </c>
      <c r="AJ23" s="3" t="s">
        <v>37</v>
      </c>
      <c r="AK23" s="3" t="s">
        <v>38</v>
      </c>
      <c r="AL23" s="3" t="s">
        <v>39</v>
      </c>
      <c r="AM23" s="3" t="s">
        <v>40</v>
      </c>
      <c r="AN23" s="1" t="s">
        <v>48</v>
      </c>
      <c r="AO23" s="3" t="s">
        <v>42</v>
      </c>
      <c r="AP23" s="3" t="s">
        <v>43</v>
      </c>
      <c r="AQ23" s="1" t="s">
        <v>48</v>
      </c>
      <c r="AR23" t="s" s="13">
        <v>197</v>
      </c>
      <c r="AS23" t="s" s="13">
        <v>78</v>
      </c>
      <c r="AT23" t="s" s="1">
        <v>48</v>
      </c>
    </row>
    <row r="24">
      <c r="A24" t="s" s="103">
        <v>198</v>
      </c>
      <c r="B24" t="s" s="1">
        <v>199</v>
      </c>
      <c r="C24" t="s" s="1">
        <v>48</v>
      </c>
      <c r="D24" s="3" t="s">
        <v>51</v>
      </c>
      <c r="E24" s="13" t="s">
        <v>52</v>
      </c>
      <c r="F24" t="n" s="10">
        <v>3.44</v>
      </c>
      <c r="G24" t="s" s="19">
        <v>200</v>
      </c>
      <c r="H24" s="1" t="n">
        <v>-61.4</v>
      </c>
      <c r="I24" s="105" t="s">
        <v>201</v>
      </c>
      <c r="J24" s="106" t="n">
        <f>IF(TRUNC(F24,2)*I24=0,"",TRUNC(F24,2)*I24)</f>
        <v>67080.0</v>
      </c>
      <c r="K24" s="10" t="n">
        <v>25868.8</v>
      </c>
      <c r="L24" s="13" t="s">
        <v>129</v>
      </c>
      <c r="M24" s="13" t="s">
        <v>84</v>
      </c>
      <c r="N24" s="3"/>
      <c r="O24" s="1" t="s">
        <v>48</v>
      </c>
      <c r="P24" s="13" t="s">
        <v>74</v>
      </c>
      <c r="Q24" s="13" t="s">
        <v>58</v>
      </c>
      <c r="R24" s="13" t="s">
        <v>74</v>
      </c>
      <c r="S24" s="13" t="s">
        <v>59</v>
      </c>
      <c r="T24" s="1" t="s">
        <v>48</v>
      </c>
      <c r="U24" s="1" t="s">
        <v>48</v>
      </c>
      <c r="V24" s="10" t="n">
        <v>25868.8</v>
      </c>
      <c r="W24" s="1" t="n">
        <v>38.0</v>
      </c>
      <c r="X24" s="1" t="n">
        <v>61.2</v>
      </c>
      <c r="Y24" s="13" t="s">
        <v>202</v>
      </c>
      <c r="Z24" s="16" t="n">
        <v>1.088</v>
      </c>
      <c r="AA24" s="1" t="n">
        <v>59.0</v>
      </c>
      <c r="AB24" s="1" t="n">
        <v>68.4</v>
      </c>
      <c r="AC24" s="13" t="s">
        <v>61</v>
      </c>
      <c r="AD24" s="13" t="s">
        <v>62</v>
      </c>
      <c r="AE24" s="3" t="s">
        <v>32</v>
      </c>
      <c r="AF24" s="3" t="s">
        <v>33</v>
      </c>
      <c r="AG24" s="3" t="s">
        <v>34</v>
      </c>
      <c r="AH24" s="3" t="s">
        <v>63</v>
      </c>
      <c r="AI24" s="3" t="s">
        <v>36</v>
      </c>
      <c r="AJ24" s="3" t="s">
        <v>37</v>
      </c>
      <c r="AK24" s="3" t="s">
        <v>38</v>
      </c>
      <c r="AL24" s="3" t="s">
        <v>39</v>
      </c>
      <c r="AM24" s="3" t="s">
        <v>40</v>
      </c>
      <c r="AN24" s="1" t="s">
        <v>48</v>
      </c>
      <c r="AO24" s="3" t="s">
        <v>42</v>
      </c>
      <c r="AP24" s="3" t="s">
        <v>43</v>
      </c>
      <c r="AQ24" s="1" t="s">
        <v>48</v>
      </c>
      <c r="AR24" t="s" s="13">
        <v>96</v>
      </c>
      <c r="AS24" t="s" s="13">
        <v>65</v>
      </c>
      <c r="AT24" t="s" s="1">
        <v>48</v>
      </c>
    </row>
    <row r="25">
      <c r="A25" t="s" s="107">
        <v>203</v>
      </c>
      <c r="B25" t="s" s="1">
        <v>204</v>
      </c>
      <c r="C25" t="s" s="1">
        <v>48</v>
      </c>
      <c r="D25" s="3" t="s">
        <v>51</v>
      </c>
      <c r="E25" s="13" t="s">
        <v>52</v>
      </c>
      <c r="F25" t="n" s="10">
        <v>3.0</v>
      </c>
      <c r="G25" t="s" s="19">
        <v>205</v>
      </c>
      <c r="H25" s="1" t="n">
        <v>-66.9</v>
      </c>
      <c r="I25" s="109" t="s">
        <v>201</v>
      </c>
      <c r="J25" s="110" t="n">
        <f>IF(TRUNC(F25,2)*I25=0,"",TRUNC(F25,2)*I25)</f>
        <v>58500.0</v>
      </c>
      <c r="K25" s="10" t="n">
        <v>19350.0</v>
      </c>
      <c r="L25" s="13" t="s">
        <v>129</v>
      </c>
      <c r="M25" s="13" t="s">
        <v>84</v>
      </c>
      <c r="N25" s="3"/>
      <c r="O25" s="1" t="s">
        <v>48</v>
      </c>
      <c r="P25" s="13" t="s">
        <v>206</v>
      </c>
      <c r="Q25" s="13" t="s">
        <v>58</v>
      </c>
      <c r="R25" s="13" t="s">
        <v>58</v>
      </c>
      <c r="S25" s="13" t="s">
        <v>85</v>
      </c>
      <c r="T25" s="1" t="s">
        <v>48</v>
      </c>
      <c r="U25" s="13" t="s">
        <v>59</v>
      </c>
      <c r="V25" s="10" t="n">
        <v>19350.0</v>
      </c>
      <c r="W25" s="1" t="n">
        <v>39.8</v>
      </c>
      <c r="X25" s="1" t="n">
        <v>63.3</v>
      </c>
      <c r="Y25" s="13" t="s">
        <v>207</v>
      </c>
      <c r="Z25" s="16" t="n">
        <v>1.141</v>
      </c>
      <c r="AA25" s="1" t="n">
        <v>63.0</v>
      </c>
      <c r="AB25" s="1" t="n">
        <v>69.9</v>
      </c>
      <c r="AC25" s="13" t="s">
        <v>87</v>
      </c>
      <c r="AD25" s="13" t="s">
        <v>62</v>
      </c>
      <c r="AE25" s="3" t="s">
        <v>32</v>
      </c>
      <c r="AF25" s="3" t="s">
        <v>33</v>
      </c>
      <c r="AG25" s="3" t="s">
        <v>34</v>
      </c>
      <c r="AH25" s="3" t="s">
        <v>63</v>
      </c>
      <c r="AI25" s="3" t="s">
        <v>36</v>
      </c>
      <c r="AJ25" s="3" t="s">
        <v>37</v>
      </c>
      <c r="AK25" s="3" t="s">
        <v>38</v>
      </c>
      <c r="AL25" s="3" t="s">
        <v>39</v>
      </c>
      <c r="AM25" s="3" t="s">
        <v>40</v>
      </c>
      <c r="AN25" s="3" t="s">
        <v>41</v>
      </c>
      <c r="AO25" s="3" t="s">
        <v>42</v>
      </c>
      <c r="AP25" s="3" t="s">
        <v>43</v>
      </c>
      <c r="AQ25" s="1" t="s">
        <v>48</v>
      </c>
      <c r="AR25" t="s" s="13">
        <v>96</v>
      </c>
      <c r="AS25" t="s" s="13">
        <v>65</v>
      </c>
      <c r="AT25" t="s" s="1">
        <v>48</v>
      </c>
    </row>
    <row r="26">
      <c r="A26" t="s" s="111">
        <v>208</v>
      </c>
      <c r="B26" t="s" s="1">
        <v>209</v>
      </c>
      <c r="C26" t="s" s="13">
        <v>50</v>
      </c>
      <c r="D26" s="3" t="s">
        <v>51</v>
      </c>
      <c r="E26" s="13" t="s">
        <v>52</v>
      </c>
      <c r="F26" t="n" s="10">
        <v>3.01</v>
      </c>
      <c r="G26" t="s" s="19">
        <v>210</v>
      </c>
      <c r="H26" s="1" t="n">
        <v>-66.3</v>
      </c>
      <c r="I26" s="113" t="s">
        <v>201</v>
      </c>
      <c r="J26" s="114" t="n">
        <f>IF(TRUNC(F26,2)*I26=0,"",TRUNC(F26,2)*I26)</f>
        <v>58694.99999999999</v>
      </c>
      <c r="K26" s="10" t="n">
        <v>19760.65</v>
      </c>
      <c r="L26" s="13" t="s">
        <v>129</v>
      </c>
      <c r="M26" s="13" t="s">
        <v>84</v>
      </c>
      <c r="N26" s="3"/>
      <c r="O26" s="1" t="s">
        <v>48</v>
      </c>
      <c r="P26" s="13" t="s">
        <v>206</v>
      </c>
      <c r="Q26" s="13" t="s">
        <v>58</v>
      </c>
      <c r="R26" s="13" t="s">
        <v>58</v>
      </c>
      <c r="S26" s="13" t="s">
        <v>85</v>
      </c>
      <c r="T26" s="1" t="s">
        <v>48</v>
      </c>
      <c r="U26" s="13" t="s">
        <v>59</v>
      </c>
      <c r="V26" s="10" t="n">
        <v>19760.65</v>
      </c>
      <c r="W26" s="1" t="n">
        <v>39.8</v>
      </c>
      <c r="X26" s="1" t="n">
        <v>64.7</v>
      </c>
      <c r="Y26" s="13" t="s">
        <v>211</v>
      </c>
      <c r="Z26" s="16" t="n">
        <v>1.0</v>
      </c>
      <c r="AA26" s="1" t="n">
        <v>62.0</v>
      </c>
      <c r="AB26" s="1" t="n">
        <v>70.6</v>
      </c>
      <c r="AC26" s="13" t="s">
        <v>61</v>
      </c>
      <c r="AD26" s="13" t="s">
        <v>62</v>
      </c>
      <c r="AE26" s="3" t="s">
        <v>32</v>
      </c>
      <c r="AF26" s="3" t="s">
        <v>33</v>
      </c>
      <c r="AG26" s="3" t="s">
        <v>34</v>
      </c>
      <c r="AH26" s="3" t="s">
        <v>63</v>
      </c>
      <c r="AI26" s="3" t="s">
        <v>36</v>
      </c>
      <c r="AJ26" s="3" t="s">
        <v>37</v>
      </c>
      <c r="AK26" s="3" t="s">
        <v>38</v>
      </c>
      <c r="AL26" s="3" t="s">
        <v>39</v>
      </c>
      <c r="AM26" s="3" t="s">
        <v>40</v>
      </c>
      <c r="AN26" s="3" t="s">
        <v>41</v>
      </c>
      <c r="AO26" s="3" t="s">
        <v>42</v>
      </c>
      <c r="AP26" s="3" t="s">
        <v>43</v>
      </c>
      <c r="AQ26" s="1" t="s">
        <v>48</v>
      </c>
      <c r="AR26" t="s" s="13">
        <v>212</v>
      </c>
      <c r="AS26" t="s" s="13">
        <v>78</v>
      </c>
      <c r="AT26" t="s" s="1">
        <v>48</v>
      </c>
    </row>
    <row r="27">
      <c r="A27" t="s" s="115">
        <v>213</v>
      </c>
      <c r="B27" t="s" s="1">
        <v>214</v>
      </c>
      <c r="C27" t="s" s="1">
        <v>48</v>
      </c>
      <c r="D27" s="3" t="s">
        <v>51</v>
      </c>
      <c r="E27" s="13" t="s">
        <v>52</v>
      </c>
      <c r="F27" t="n" s="10">
        <v>3.0</v>
      </c>
      <c r="G27" t="s" s="19">
        <v>215</v>
      </c>
      <c r="H27" s="1" t="n">
        <v>-62.6</v>
      </c>
      <c r="I27" s="117" t="s">
        <v>216</v>
      </c>
      <c r="J27" s="118" t="n">
        <f>IF(TRUNC(F27,2)*I27=0,"",TRUNC(F27,2)*I27)</f>
        <v>49500.0</v>
      </c>
      <c r="K27" s="10" t="n">
        <v>18510.0</v>
      </c>
      <c r="L27" s="13" t="s">
        <v>117</v>
      </c>
      <c r="M27" s="13" t="s">
        <v>102</v>
      </c>
      <c r="N27" s="3"/>
      <c r="O27" s="1" t="s">
        <v>48</v>
      </c>
      <c r="P27" s="13" t="s">
        <v>150</v>
      </c>
      <c r="Q27" s="13" t="s">
        <v>58</v>
      </c>
      <c r="R27" s="13" t="s">
        <v>74</v>
      </c>
      <c r="S27" s="13" t="s">
        <v>59</v>
      </c>
      <c r="T27" s="1" t="s">
        <v>48</v>
      </c>
      <c r="U27" s="1" t="s">
        <v>48</v>
      </c>
      <c r="V27" s="10" t="n">
        <v>18510.0</v>
      </c>
      <c r="W27" s="1" t="n">
        <v>39.8</v>
      </c>
      <c r="X27" s="1" t="n">
        <v>64.8</v>
      </c>
      <c r="Y27" s="13" t="s">
        <v>217</v>
      </c>
      <c r="Z27" s="16" t="n">
        <v>1.059</v>
      </c>
      <c r="AA27" s="1" t="n">
        <v>64.0</v>
      </c>
      <c r="AB27" s="1" t="n">
        <v>71.3</v>
      </c>
      <c r="AC27" s="13" t="s">
        <v>87</v>
      </c>
      <c r="AD27" s="13" t="s">
        <v>62</v>
      </c>
      <c r="AE27" s="3" t="s">
        <v>32</v>
      </c>
      <c r="AF27" s="3" t="s">
        <v>33</v>
      </c>
      <c r="AG27" s="3" t="s">
        <v>34</v>
      </c>
      <c r="AH27" s="3" t="s">
        <v>63</v>
      </c>
      <c r="AI27" s="3" t="s">
        <v>36</v>
      </c>
      <c r="AJ27" s="3" t="s">
        <v>37</v>
      </c>
      <c r="AK27" s="3" t="s">
        <v>38</v>
      </c>
      <c r="AL27" s="3" t="s">
        <v>39</v>
      </c>
      <c r="AM27" s="3" t="s">
        <v>40</v>
      </c>
      <c r="AN27" s="1" t="s">
        <v>48</v>
      </c>
      <c r="AO27" s="3" t="s">
        <v>42</v>
      </c>
      <c r="AP27" s="3" t="s">
        <v>43</v>
      </c>
      <c r="AQ27" s="1" t="s">
        <v>48</v>
      </c>
      <c r="AR27" t="s" s="13">
        <v>105</v>
      </c>
      <c r="AS27" t="s" s="13">
        <v>97</v>
      </c>
      <c r="AT27" t="s" s="1">
        <v>48</v>
      </c>
    </row>
    <row r="28">
      <c r="A28" t="s" s="119">
        <v>218</v>
      </c>
      <c r="B28" t="s" s="1">
        <v>219</v>
      </c>
      <c r="C28" t="s" s="1">
        <v>48</v>
      </c>
      <c r="D28" s="3" t="s">
        <v>51</v>
      </c>
      <c r="E28" s="13" t="s">
        <v>52</v>
      </c>
      <c r="F28" t="n" s="10">
        <v>2.21</v>
      </c>
      <c r="G28" t="s" s="19">
        <v>220</v>
      </c>
      <c r="H28" s="1" t="n">
        <v>-65.5</v>
      </c>
      <c r="I28" s="121" t="s">
        <v>221</v>
      </c>
      <c r="J28" s="122" t="n">
        <f>IF(TRUNC(F28,2)*I28=0,"",TRUNC(F28,2)*I28)</f>
        <v>46410.0</v>
      </c>
      <c r="K28" s="10" t="n">
        <v>16033.55</v>
      </c>
      <c r="L28" s="13" t="s">
        <v>56</v>
      </c>
      <c r="M28" s="13" t="s">
        <v>144</v>
      </c>
      <c r="N28" s="3"/>
      <c r="O28" s="1" t="s">
        <v>48</v>
      </c>
      <c r="P28" s="13" t="s">
        <v>73</v>
      </c>
      <c r="Q28" s="13" t="s">
        <v>58</v>
      </c>
      <c r="R28" s="13" t="s">
        <v>58</v>
      </c>
      <c r="S28" s="13" t="s">
        <v>151</v>
      </c>
      <c r="T28" s="1" t="s">
        <v>48</v>
      </c>
      <c r="U28" s="13" t="s">
        <v>59</v>
      </c>
      <c r="V28" s="10" t="n">
        <v>16033.55</v>
      </c>
      <c r="W28" s="1" t="n">
        <v>37.7</v>
      </c>
      <c r="X28" s="1" t="n">
        <v>61.8</v>
      </c>
      <c r="Y28" s="13" t="s">
        <v>222</v>
      </c>
      <c r="Z28" s="16" t="n">
        <v>1.166</v>
      </c>
      <c r="AA28" s="1" t="n">
        <v>67.0</v>
      </c>
      <c r="AB28" s="1" t="n">
        <v>68.4</v>
      </c>
      <c r="AC28" s="13" t="s">
        <v>59</v>
      </c>
      <c r="AD28" s="1" t="s">
        <v>48</v>
      </c>
      <c r="AE28" s="3" t="s">
        <v>32</v>
      </c>
      <c r="AF28" s="1" t="s">
        <v>48</v>
      </c>
      <c r="AG28" s="1" t="s">
        <v>48</v>
      </c>
      <c r="AH28" s="1" t="s">
        <v>48</v>
      </c>
      <c r="AI28" s="3" t="s">
        <v>36</v>
      </c>
      <c r="AJ28" s="3" t="s">
        <v>37</v>
      </c>
      <c r="AK28" s="3" t="s">
        <v>38</v>
      </c>
      <c r="AL28" s="3" t="s">
        <v>39</v>
      </c>
      <c r="AM28" s="3" t="s">
        <v>40</v>
      </c>
      <c r="AN28" s="3" t="s">
        <v>41</v>
      </c>
      <c r="AO28" s="3" t="s">
        <v>42</v>
      </c>
      <c r="AP28" s="3" t="s">
        <v>43</v>
      </c>
      <c r="AQ28" s="1" t="s">
        <v>48</v>
      </c>
      <c r="AR28" t="s" s="13">
        <v>223</v>
      </c>
      <c r="AS28" t="s" s="1">
        <v>48</v>
      </c>
      <c r="AT28" t="s" s="1">
        <v>48</v>
      </c>
    </row>
    <row r="29">
      <c r="A29" t="s" s="123">
        <v>224</v>
      </c>
      <c r="B29" t="s" s="1">
        <v>225</v>
      </c>
      <c r="C29" t="s" s="13">
        <v>226</v>
      </c>
      <c r="D29" s="3" t="s">
        <v>51</v>
      </c>
      <c r="E29" s="13" t="s">
        <v>52</v>
      </c>
      <c r="F29" t="n" s="10">
        <v>2.41</v>
      </c>
      <c r="G29" t="s" s="19">
        <v>227</v>
      </c>
      <c r="H29" s="1" t="n">
        <v>-48.0</v>
      </c>
      <c r="I29" s="125" t="s">
        <v>221</v>
      </c>
      <c r="J29" s="126" t="n">
        <f>IF(TRUNC(F29,2)*I29=0,"",TRUNC(F29,2)*I29)</f>
        <v>50610.0</v>
      </c>
      <c r="K29" s="10" t="n">
        <v>26293.1</v>
      </c>
      <c r="L29" s="13" t="s">
        <v>56</v>
      </c>
      <c r="M29" s="13" t="s">
        <v>144</v>
      </c>
      <c r="N29" s="3"/>
      <c r="O29" s="1" t="s">
        <v>48</v>
      </c>
      <c r="P29" s="13" t="s">
        <v>73</v>
      </c>
      <c r="Q29" s="13" t="s">
        <v>58</v>
      </c>
      <c r="R29" s="13" t="s">
        <v>58</v>
      </c>
      <c r="S29" s="13" t="s">
        <v>85</v>
      </c>
      <c r="T29" s="1" t="s">
        <v>48</v>
      </c>
      <c r="U29" s="13" t="s">
        <v>59</v>
      </c>
      <c r="V29" s="10" t="n">
        <v>26293.1</v>
      </c>
      <c r="W29" s="1" t="n">
        <v>29.8</v>
      </c>
      <c r="X29" s="1" t="n">
        <v>57.7</v>
      </c>
      <c r="Y29" s="13" t="s">
        <v>228</v>
      </c>
      <c r="Z29" s="16" t="n">
        <v>1.161</v>
      </c>
      <c r="AA29" s="1" t="n">
        <v>68.0</v>
      </c>
      <c r="AB29" s="1" t="n">
        <v>67.4</v>
      </c>
      <c r="AC29" s="13" t="s">
        <v>59</v>
      </c>
      <c r="AD29" s="1" t="s">
        <v>48</v>
      </c>
      <c r="AE29" s="3" t="s">
        <v>32</v>
      </c>
      <c r="AF29" s="1" t="s">
        <v>48</v>
      </c>
      <c r="AG29" s="1" t="s">
        <v>48</v>
      </c>
      <c r="AH29" s="1" t="s">
        <v>48</v>
      </c>
      <c r="AI29" s="3" t="s">
        <v>36</v>
      </c>
      <c r="AJ29" s="3" t="s">
        <v>37</v>
      </c>
      <c r="AK29" s="3" t="s">
        <v>38</v>
      </c>
      <c r="AL29" s="3" t="s">
        <v>39</v>
      </c>
      <c r="AM29" s="3" t="s">
        <v>40</v>
      </c>
      <c r="AN29" s="3" t="s">
        <v>41</v>
      </c>
      <c r="AO29" s="3" t="s">
        <v>42</v>
      </c>
      <c r="AP29" s="3" t="s">
        <v>43</v>
      </c>
      <c r="AQ29" s="1" t="s">
        <v>48</v>
      </c>
      <c r="AR29" t="s" s="13">
        <v>223</v>
      </c>
      <c r="AS29" t="s" s="1">
        <v>48</v>
      </c>
      <c r="AT29" t="s" s="1">
        <v>48</v>
      </c>
    </row>
    <row r="30">
      <c r="A30" t="s" s="127">
        <v>229</v>
      </c>
      <c r="B30" t="s" s="1">
        <v>230</v>
      </c>
      <c r="C30" t="s" s="13">
        <v>231</v>
      </c>
      <c r="D30" s="3" t="s">
        <v>51</v>
      </c>
      <c r="E30" s="13" t="s">
        <v>52</v>
      </c>
      <c r="F30" t="n" s="10">
        <v>2.02</v>
      </c>
      <c r="G30" t="s" s="19">
        <v>232</v>
      </c>
      <c r="H30" s="1" t="n">
        <v>-62.6</v>
      </c>
      <c r="I30" s="129" t="s">
        <v>116</v>
      </c>
      <c r="J30" s="130" t="n">
        <f>IF(TRUNC(F30,2)*I30=0,"",TRUNC(F30,2)*I30)</f>
        <v>36360.0</v>
      </c>
      <c r="K30" s="10" t="n">
        <v>13594.6</v>
      </c>
      <c r="L30" s="13" t="s">
        <v>56</v>
      </c>
      <c r="M30" s="13" t="s">
        <v>84</v>
      </c>
      <c r="N30" s="3"/>
      <c r="O30" s="1" t="s">
        <v>48</v>
      </c>
      <c r="P30" s="13" t="s">
        <v>103</v>
      </c>
      <c r="Q30" s="13" t="s">
        <v>58</v>
      </c>
      <c r="R30" s="13" t="s">
        <v>58</v>
      </c>
      <c r="S30" s="13" t="s">
        <v>85</v>
      </c>
      <c r="T30" s="1" t="s">
        <v>48</v>
      </c>
      <c r="U30" s="13" t="s">
        <v>59</v>
      </c>
      <c r="V30" s="10" t="n">
        <v>13594.6</v>
      </c>
      <c r="W30" s="1" t="n">
        <v>37.0</v>
      </c>
      <c r="X30" s="1" t="n">
        <v>62.3</v>
      </c>
      <c r="Y30" s="13" t="s">
        <v>233</v>
      </c>
      <c r="Z30" s="16" t="n">
        <v>1.114</v>
      </c>
      <c r="AA30" s="1" t="n">
        <v>66.0</v>
      </c>
      <c r="AB30" s="1" t="n">
        <v>66.5</v>
      </c>
      <c r="AC30" s="13" t="s">
        <v>61</v>
      </c>
      <c r="AD30" s="13" t="s">
        <v>88</v>
      </c>
      <c r="AE30" s="3" t="s">
        <v>32</v>
      </c>
      <c r="AF30" s="1" t="s">
        <v>48</v>
      </c>
      <c r="AG30" s="1" t="s">
        <v>48</v>
      </c>
      <c r="AH30" s="1" t="s">
        <v>48</v>
      </c>
      <c r="AI30" s="3" t="s">
        <v>36</v>
      </c>
      <c r="AJ30" s="3" t="s">
        <v>37</v>
      </c>
      <c r="AK30" s="3" t="s">
        <v>38</v>
      </c>
      <c r="AL30" s="3" t="s">
        <v>39</v>
      </c>
      <c r="AM30" s="3" t="s">
        <v>40</v>
      </c>
      <c r="AN30" s="3" t="s">
        <v>41</v>
      </c>
      <c r="AO30" s="3" t="s">
        <v>42</v>
      </c>
      <c r="AP30" s="3" t="s">
        <v>43</v>
      </c>
      <c r="AQ30" s="1" t="s">
        <v>48</v>
      </c>
      <c r="AR30" t="s" s="13">
        <v>234</v>
      </c>
      <c r="AS30" t="s" s="13">
        <v>139</v>
      </c>
      <c r="AT30" t="s" s="1">
        <v>48</v>
      </c>
    </row>
    <row r="31">
      <c r="A31" t="s" s="131">
        <v>235</v>
      </c>
      <c r="B31" t="s" s="1">
        <v>236</v>
      </c>
      <c r="C31" t="s" s="13">
        <v>68</v>
      </c>
      <c r="D31" s="3" t="s">
        <v>51</v>
      </c>
      <c r="E31" s="13" t="s">
        <v>52</v>
      </c>
      <c r="F31" t="n" s="10">
        <v>2.0</v>
      </c>
      <c r="G31" t="s" s="19">
        <v>237</v>
      </c>
      <c r="H31" s="1" t="n">
        <v>-65.6</v>
      </c>
      <c r="I31" s="133" t="s">
        <v>216</v>
      </c>
      <c r="J31" s="134" t="n">
        <f>IF(TRUNC(F31,2)*I31=0,"",TRUNC(F31,2)*I31)</f>
        <v>33000.0</v>
      </c>
      <c r="K31" s="10" t="n">
        <v>11340.0</v>
      </c>
      <c r="L31" s="13" t="s">
        <v>56</v>
      </c>
      <c r="M31" s="13" t="s">
        <v>57</v>
      </c>
      <c r="N31" s="3"/>
      <c r="O31" s="1" t="s">
        <v>48</v>
      </c>
      <c r="P31" s="13" t="s">
        <v>73</v>
      </c>
      <c r="Q31" s="13" t="s">
        <v>58</v>
      </c>
      <c r="R31" s="13" t="s">
        <v>74</v>
      </c>
      <c r="S31" s="13" t="s">
        <v>59</v>
      </c>
      <c r="T31" s="1" t="s">
        <v>48</v>
      </c>
      <c r="U31" s="1" t="s">
        <v>48</v>
      </c>
      <c r="V31" s="10" t="n">
        <v>11340.0</v>
      </c>
      <c r="W31" s="1" t="n">
        <v>37.7</v>
      </c>
      <c r="X31" s="1" t="n">
        <v>63.5</v>
      </c>
      <c r="Y31" s="13" t="s">
        <v>238</v>
      </c>
      <c r="Z31" s="16" t="n">
        <v>1.033</v>
      </c>
      <c r="AA31" s="1" t="n">
        <v>60.0</v>
      </c>
      <c r="AB31" s="1" t="n">
        <v>66.5</v>
      </c>
      <c r="AC31" s="13" t="s">
        <v>61</v>
      </c>
      <c r="AD31" s="13" t="s">
        <v>62</v>
      </c>
      <c r="AE31" s="3" t="s">
        <v>32</v>
      </c>
      <c r="AF31" s="1" t="s">
        <v>48</v>
      </c>
      <c r="AG31" s="1" t="s">
        <v>48</v>
      </c>
      <c r="AH31" s="1" t="s">
        <v>48</v>
      </c>
      <c r="AI31" s="3" t="s">
        <v>36</v>
      </c>
      <c r="AJ31" s="3" t="s">
        <v>37</v>
      </c>
      <c r="AK31" s="3" t="s">
        <v>38</v>
      </c>
      <c r="AL31" s="3" t="s">
        <v>39</v>
      </c>
      <c r="AM31" s="3" t="s">
        <v>40</v>
      </c>
      <c r="AN31" s="1" t="s">
        <v>48</v>
      </c>
      <c r="AO31" s="3" t="s">
        <v>42</v>
      </c>
      <c r="AP31" s="3" t="s">
        <v>43</v>
      </c>
      <c r="AQ31" s="1" t="s">
        <v>48</v>
      </c>
      <c r="AR31" t="s" s="13">
        <v>239</v>
      </c>
      <c r="AS31" t="s" s="13">
        <v>139</v>
      </c>
      <c r="AT31" t="s" s="1">
        <v>48</v>
      </c>
    </row>
    <row r="32">
      <c r="A32" t="s" s="135">
        <v>240</v>
      </c>
      <c r="B32" t="s" s="1">
        <v>241</v>
      </c>
      <c r="C32" t="s" s="1">
        <v>48</v>
      </c>
      <c r="D32" s="3" t="s">
        <v>51</v>
      </c>
      <c r="E32" s="13" t="s">
        <v>52</v>
      </c>
      <c r="F32" t="n" s="10">
        <v>2.03</v>
      </c>
      <c r="G32" t="s" s="19">
        <v>242</v>
      </c>
      <c r="H32" s="1" t="n">
        <v>-67.0</v>
      </c>
      <c r="I32" s="137" t="s">
        <v>243</v>
      </c>
      <c r="J32" s="138" t="n">
        <f>IF(TRUNC(F32,2)*I32=0,"",TRUNC(F32,2)*I32)</f>
        <v>21614.0</v>
      </c>
      <c r="K32" s="10" t="n">
        <v>7176.05</v>
      </c>
      <c r="L32" s="13" t="s">
        <v>56</v>
      </c>
      <c r="M32" s="13" t="s">
        <v>72</v>
      </c>
      <c r="N32" s="3"/>
      <c r="O32" s="1" t="s">
        <v>48</v>
      </c>
      <c r="P32" s="13" t="s">
        <v>206</v>
      </c>
      <c r="Q32" s="13" t="s">
        <v>58</v>
      </c>
      <c r="R32" s="13" t="s">
        <v>74</v>
      </c>
      <c r="S32" s="13" t="s">
        <v>151</v>
      </c>
      <c r="T32" s="13" t="s">
        <v>153</v>
      </c>
      <c r="U32" s="13" t="s">
        <v>59</v>
      </c>
      <c r="V32" s="10" t="n">
        <v>7176.05</v>
      </c>
      <c r="W32" s="1" t="n">
        <v>39.6</v>
      </c>
      <c r="X32" s="1" t="n">
        <v>63.9</v>
      </c>
      <c r="Y32" s="13" t="s">
        <v>244</v>
      </c>
      <c r="Z32" s="16" t="n">
        <v>1.16</v>
      </c>
      <c r="AA32" s="1" t="n">
        <v>63.0</v>
      </c>
      <c r="AB32" s="1" t="n">
        <v>70.0</v>
      </c>
      <c r="AC32" s="13" t="s">
        <v>87</v>
      </c>
      <c r="AD32" s="13" t="s">
        <v>88</v>
      </c>
      <c r="AE32" s="3" t="s">
        <v>32</v>
      </c>
      <c r="AF32" s="1" t="s">
        <v>48</v>
      </c>
      <c r="AG32" s="1" t="s">
        <v>48</v>
      </c>
      <c r="AH32" s="1" t="s">
        <v>48</v>
      </c>
      <c r="AI32" s="3" t="s">
        <v>36</v>
      </c>
      <c r="AJ32" s="3" t="s">
        <v>37</v>
      </c>
      <c r="AK32" s="3" t="s">
        <v>38</v>
      </c>
      <c r="AL32" s="3" t="s">
        <v>39</v>
      </c>
      <c r="AM32" s="3" t="s">
        <v>40</v>
      </c>
      <c r="AN32" s="3" t="s">
        <v>41</v>
      </c>
      <c r="AO32" s="3" t="s">
        <v>42</v>
      </c>
      <c r="AP32" s="3" t="s">
        <v>43</v>
      </c>
      <c r="AQ32" s="1" t="s">
        <v>48</v>
      </c>
      <c r="AR32" t="s" s="13">
        <v>245</v>
      </c>
      <c r="AS32" t="s" s="1">
        <v>48</v>
      </c>
      <c r="AT32" t="s" s="1">
        <v>48</v>
      </c>
    </row>
    <row r="33">
      <c r="A33" t="s" s="139">
        <v>246</v>
      </c>
      <c r="B33" t="s" s="1">
        <v>247</v>
      </c>
      <c r="C33" t="s" s="1">
        <v>48</v>
      </c>
      <c r="D33" s="3" t="s">
        <v>51</v>
      </c>
      <c r="E33" s="13" t="s">
        <v>52</v>
      </c>
      <c r="F33" t="n" s="10">
        <v>2.01</v>
      </c>
      <c r="G33" t="s" s="19">
        <v>248</v>
      </c>
      <c r="H33" s="1" t="n">
        <v>-50.2</v>
      </c>
      <c r="I33" s="141" t="s">
        <v>249</v>
      </c>
      <c r="J33" s="142" t="n">
        <f>IF(TRUNC(F33,2)*I33=0,"",TRUNC(F33,2)*I33)</f>
        <v>38000.0</v>
      </c>
      <c r="K33" s="10" t="n">
        <v>19034.7</v>
      </c>
      <c r="L33" s="13" t="s">
        <v>83</v>
      </c>
      <c r="M33" s="13" t="s">
        <v>144</v>
      </c>
      <c r="N33" s="3"/>
      <c r="O33" s="1" t="s">
        <v>48</v>
      </c>
      <c r="P33" s="13" t="s">
        <v>58</v>
      </c>
      <c r="Q33" s="13" t="s">
        <v>58</v>
      </c>
      <c r="R33" s="13" t="s">
        <v>58</v>
      </c>
      <c r="S33" s="13" t="s">
        <v>59</v>
      </c>
      <c r="T33" s="1" t="s">
        <v>48</v>
      </c>
      <c r="U33" s="1" t="s">
        <v>48</v>
      </c>
      <c r="V33" s="10" t="n">
        <v>19034.7</v>
      </c>
      <c r="W33" s="1" t="n">
        <v>36.9</v>
      </c>
      <c r="X33" s="1" t="n">
        <v>59.6</v>
      </c>
      <c r="Y33" s="13" t="s">
        <v>250</v>
      </c>
      <c r="Z33" s="16" t="n">
        <v>1.0</v>
      </c>
      <c r="AA33" s="1" t="n">
        <v>62.0</v>
      </c>
      <c r="AB33" s="1" t="n">
        <v>67.1</v>
      </c>
      <c r="AC33" s="13" t="s">
        <v>61</v>
      </c>
      <c r="AD33" s="13" t="s">
        <v>62</v>
      </c>
      <c r="AE33" s="3" t="s">
        <v>32</v>
      </c>
      <c r="AF33" s="1" t="s">
        <v>48</v>
      </c>
      <c r="AG33" s="1" t="s">
        <v>48</v>
      </c>
      <c r="AH33" s="1" t="s">
        <v>48</v>
      </c>
      <c r="AI33" s="3" t="s">
        <v>36</v>
      </c>
      <c r="AJ33" s="3" t="s">
        <v>37</v>
      </c>
      <c r="AK33" s="3" t="s">
        <v>38</v>
      </c>
      <c r="AL33" s="3" t="s">
        <v>39</v>
      </c>
      <c r="AM33" s="3" t="s">
        <v>40</v>
      </c>
      <c r="AN33" s="1" t="s">
        <v>48</v>
      </c>
      <c r="AO33" s="3" t="s">
        <v>42</v>
      </c>
      <c r="AP33" s="3" t="s">
        <v>43</v>
      </c>
      <c r="AQ33" s="1" t="s">
        <v>48</v>
      </c>
      <c r="AR33" t="s" s="13">
        <v>251</v>
      </c>
      <c r="AS33" t="s" s="13">
        <v>139</v>
      </c>
      <c r="AT33" t="s" s="1">
        <v>48</v>
      </c>
    </row>
    <row r="34">
      <c r="A34" t="s" s="143">
        <v>252</v>
      </c>
      <c r="B34" t="s" s="1">
        <v>253</v>
      </c>
      <c r="C34" t="s" s="1">
        <v>48</v>
      </c>
      <c r="D34" s="3" t="s">
        <v>51</v>
      </c>
      <c r="E34" s="13" t="s">
        <v>52</v>
      </c>
      <c r="F34" t="n" s="10">
        <v>2.68</v>
      </c>
      <c r="G34" t="s" s="19">
        <v>254</v>
      </c>
      <c r="H34" s="1" t="n">
        <v>-44.8</v>
      </c>
      <c r="I34" s="145" t="s">
        <v>116</v>
      </c>
      <c r="J34" s="146" t="n">
        <f>IF(TRUNC(F34,2)*I34=0,"",TRUNC(F34,2)*I34)</f>
        <v>48240.0</v>
      </c>
      <c r="K34" s="10" t="n">
        <v>26652.6</v>
      </c>
      <c r="L34" s="13" t="s">
        <v>83</v>
      </c>
      <c r="M34" s="13" t="s">
        <v>102</v>
      </c>
      <c r="N34" s="3"/>
      <c r="O34" s="1" t="s">
        <v>48</v>
      </c>
      <c r="P34" s="13" t="s">
        <v>73</v>
      </c>
      <c r="Q34" s="13" t="s">
        <v>58</v>
      </c>
      <c r="R34" s="13" t="s">
        <v>58</v>
      </c>
      <c r="S34" s="13" t="s">
        <v>59</v>
      </c>
      <c r="T34" s="1" t="s">
        <v>48</v>
      </c>
      <c r="U34" s="1" t="s">
        <v>48</v>
      </c>
      <c r="V34" s="10" t="n">
        <v>26652.6</v>
      </c>
      <c r="W34" s="1" t="n">
        <v>38.0</v>
      </c>
      <c r="X34" s="1" t="n">
        <v>62.8</v>
      </c>
      <c r="Y34" s="13" t="s">
        <v>255</v>
      </c>
      <c r="Z34" s="16" t="n">
        <v>1.166</v>
      </c>
      <c r="AA34" s="1" t="n">
        <v>67.0</v>
      </c>
      <c r="AB34" s="1" t="n">
        <v>68.5</v>
      </c>
      <c r="AC34" s="13" t="s">
        <v>61</v>
      </c>
      <c r="AD34" s="13" t="s">
        <v>62</v>
      </c>
      <c r="AE34" s="3" t="s">
        <v>32</v>
      </c>
      <c r="AF34" s="3" t="s">
        <v>33</v>
      </c>
      <c r="AG34" s="3" t="s">
        <v>34</v>
      </c>
      <c r="AH34" s="3" t="s">
        <v>63</v>
      </c>
      <c r="AI34" s="3" t="s">
        <v>36</v>
      </c>
      <c r="AJ34" s="3" t="s">
        <v>37</v>
      </c>
      <c r="AK34" s="3" t="s">
        <v>38</v>
      </c>
      <c r="AL34" s="3" t="s">
        <v>39</v>
      </c>
      <c r="AM34" s="3" t="s">
        <v>40</v>
      </c>
      <c r="AN34" s="1" t="s">
        <v>48</v>
      </c>
      <c r="AO34" s="3" t="s">
        <v>42</v>
      </c>
      <c r="AP34" s="3" t="s">
        <v>43</v>
      </c>
      <c r="AQ34" s="1" t="s">
        <v>48</v>
      </c>
      <c r="AR34" t="s" s="13">
        <v>256</v>
      </c>
      <c r="AS34" t="s" s="13">
        <v>139</v>
      </c>
      <c r="AT34" t="s" s="1">
        <v>48</v>
      </c>
    </row>
    <row r="35">
      <c r="A35" t="s" s="147">
        <v>257</v>
      </c>
      <c r="B35" t="s" s="1">
        <v>258</v>
      </c>
      <c r="C35" t="s" s="1">
        <v>48</v>
      </c>
      <c r="D35" s="3" t="s">
        <v>51</v>
      </c>
      <c r="E35" s="13" t="s">
        <v>52</v>
      </c>
      <c r="F35" t="n" s="10">
        <v>2.0</v>
      </c>
      <c r="G35" t="s" s="19">
        <v>259</v>
      </c>
      <c r="H35" s="1" t="n">
        <v>-60.0</v>
      </c>
      <c r="I35" s="149" t="s">
        <v>260</v>
      </c>
      <c r="J35" s="150" t="n">
        <f>IF(TRUNC(F35,2)*I35=0,"",TRUNC(F35,2)*I35)</f>
        <v>34000.0</v>
      </c>
      <c r="K35" s="10" t="n">
        <v>13600.0</v>
      </c>
      <c r="L35" s="13" t="s">
        <v>83</v>
      </c>
      <c r="M35" s="13" t="s">
        <v>84</v>
      </c>
      <c r="N35" s="3"/>
      <c r="O35" s="1" t="s">
        <v>48</v>
      </c>
      <c r="P35" s="13" t="s">
        <v>73</v>
      </c>
      <c r="Q35" s="13" t="s">
        <v>58</v>
      </c>
      <c r="R35" s="13" t="s">
        <v>58</v>
      </c>
      <c r="S35" s="13" t="s">
        <v>59</v>
      </c>
      <c r="T35" s="1" t="s">
        <v>48</v>
      </c>
      <c r="U35" s="1" t="s">
        <v>48</v>
      </c>
      <c r="V35" s="10" t="n">
        <v>13600.0</v>
      </c>
      <c r="W35" s="1" t="n">
        <v>38.0</v>
      </c>
      <c r="X35" s="1" t="n">
        <v>62.4</v>
      </c>
      <c r="Y35" s="13" t="s">
        <v>261</v>
      </c>
      <c r="Z35" s="16" t="n">
        <v>1.001</v>
      </c>
      <c r="AA35" s="1" t="n">
        <v>63.0</v>
      </c>
      <c r="AB35" s="1" t="n">
        <v>67.3</v>
      </c>
      <c r="AC35" s="13" t="s">
        <v>76</v>
      </c>
      <c r="AD35" s="13" t="s">
        <v>62</v>
      </c>
      <c r="AE35" s="3" t="s">
        <v>32</v>
      </c>
      <c r="AF35" s="1" t="s">
        <v>48</v>
      </c>
      <c r="AG35" s="1" t="s">
        <v>48</v>
      </c>
      <c r="AH35" s="1" t="s">
        <v>48</v>
      </c>
      <c r="AI35" s="3" t="s">
        <v>36</v>
      </c>
      <c r="AJ35" s="3" t="s">
        <v>37</v>
      </c>
      <c r="AK35" s="3" t="s">
        <v>38</v>
      </c>
      <c r="AL35" s="3" t="s">
        <v>39</v>
      </c>
      <c r="AM35" s="3" t="s">
        <v>40</v>
      </c>
      <c r="AN35" s="1" t="s">
        <v>48</v>
      </c>
      <c r="AO35" s="3" t="s">
        <v>42</v>
      </c>
      <c r="AP35" s="3" t="s">
        <v>43</v>
      </c>
      <c r="AQ35" s="1" t="s">
        <v>48</v>
      </c>
      <c r="AR35" t="s" s="13">
        <v>262</v>
      </c>
      <c r="AS35" t="s" s="13">
        <v>263</v>
      </c>
      <c r="AT35" t="s" s="1">
        <v>48</v>
      </c>
    </row>
    <row r="36">
      <c r="A36" t="s" s="151">
        <v>264</v>
      </c>
      <c r="B36" t="s" s="1">
        <v>265</v>
      </c>
      <c r="C36" t="s" s="1">
        <v>48</v>
      </c>
      <c r="D36" s="3" t="s">
        <v>51</v>
      </c>
      <c r="E36" s="13" t="s">
        <v>52</v>
      </c>
      <c r="F36" t="n" s="10">
        <v>2.01</v>
      </c>
      <c r="G36" t="s" s="19">
        <v>266</v>
      </c>
      <c r="H36" s="1" t="n">
        <v>-63.1</v>
      </c>
      <c r="I36" s="153" t="s">
        <v>260</v>
      </c>
      <c r="J36" s="154" t="n">
        <f>IF(TRUNC(F36,2)*I36=0,"",TRUNC(F36,2)*I36)</f>
        <v>34000.0</v>
      </c>
      <c r="K36" s="10" t="n">
        <v>12612.75</v>
      </c>
      <c r="L36" s="13" t="s">
        <v>83</v>
      </c>
      <c r="M36" s="13" t="s">
        <v>84</v>
      </c>
      <c r="N36" s="3"/>
      <c r="O36" s="1" t="s">
        <v>48</v>
      </c>
      <c r="P36" s="13" t="s">
        <v>74</v>
      </c>
      <c r="Q36" s="13" t="s">
        <v>58</v>
      </c>
      <c r="R36" s="13" t="s">
        <v>58</v>
      </c>
      <c r="S36" s="13" t="s">
        <v>85</v>
      </c>
      <c r="T36" s="1" t="s">
        <v>48</v>
      </c>
      <c r="U36" s="1" t="s">
        <v>48</v>
      </c>
      <c r="V36" s="10" t="n">
        <v>12612.75</v>
      </c>
      <c r="W36" s="1" t="n">
        <v>37.9</v>
      </c>
      <c r="X36" s="1" t="n">
        <v>63.3</v>
      </c>
      <c r="Y36" s="13" t="s">
        <v>267</v>
      </c>
      <c r="Z36" s="16" t="n">
        <v>1.059</v>
      </c>
      <c r="AA36" s="1" t="n">
        <v>65.0</v>
      </c>
      <c r="AB36" s="1" t="n">
        <v>69.1</v>
      </c>
      <c r="AC36" s="13" t="s">
        <v>76</v>
      </c>
      <c r="AD36" s="13" t="s">
        <v>88</v>
      </c>
      <c r="AE36" s="3" t="s">
        <v>32</v>
      </c>
      <c r="AF36" s="1" t="s">
        <v>48</v>
      </c>
      <c r="AG36" s="1" t="s">
        <v>48</v>
      </c>
      <c r="AH36" s="1" t="s">
        <v>48</v>
      </c>
      <c r="AI36" s="3" t="s">
        <v>36</v>
      </c>
      <c r="AJ36" s="3" t="s">
        <v>37</v>
      </c>
      <c r="AK36" s="3" t="s">
        <v>38</v>
      </c>
      <c r="AL36" s="3" t="s">
        <v>39</v>
      </c>
      <c r="AM36" s="3" t="s">
        <v>40</v>
      </c>
      <c r="AN36" s="1" t="s">
        <v>48</v>
      </c>
      <c r="AO36" s="3" t="s">
        <v>42</v>
      </c>
      <c r="AP36" s="3" t="s">
        <v>43</v>
      </c>
      <c r="AQ36" s="1" t="s">
        <v>48</v>
      </c>
      <c r="AR36" t="s" s="13">
        <v>268</v>
      </c>
      <c r="AS36" t="s" s="1">
        <v>48</v>
      </c>
      <c r="AT36" t="s" s="1">
        <v>48</v>
      </c>
    </row>
    <row r="37">
      <c r="A37" t="s" s="155">
        <v>269</v>
      </c>
      <c r="B37" t="s" s="1">
        <v>270</v>
      </c>
      <c r="C37" t="s" s="1">
        <v>48</v>
      </c>
      <c r="D37" s="3" t="s">
        <v>51</v>
      </c>
      <c r="E37" s="13" t="s">
        <v>52</v>
      </c>
      <c r="F37" t="n" s="10">
        <v>2.01</v>
      </c>
      <c r="G37" t="s" s="19">
        <v>271</v>
      </c>
      <c r="H37" s="1" t="n">
        <v>-57.5</v>
      </c>
      <c r="I37" s="157" t="s">
        <v>260</v>
      </c>
      <c r="J37" s="158" t="n">
        <f>IF(TRUNC(F37,2)*I37=0,"",TRUNC(F37,2)*I37)</f>
        <v>34000.0</v>
      </c>
      <c r="K37" s="10" t="n">
        <v>14512.2</v>
      </c>
      <c r="L37" s="13" t="s">
        <v>83</v>
      </c>
      <c r="M37" s="13" t="s">
        <v>84</v>
      </c>
      <c r="N37" s="3"/>
      <c r="O37" s="1" t="s">
        <v>48</v>
      </c>
      <c r="P37" s="13" t="s">
        <v>74</v>
      </c>
      <c r="Q37" s="13" t="s">
        <v>58</v>
      </c>
      <c r="R37" s="13" t="s">
        <v>58</v>
      </c>
      <c r="S37" s="13" t="s">
        <v>59</v>
      </c>
      <c r="T37" s="1" t="s">
        <v>48</v>
      </c>
      <c r="U37" s="1" t="s">
        <v>48</v>
      </c>
      <c r="V37" s="10" t="n">
        <v>14512.2</v>
      </c>
      <c r="W37" s="1" t="n">
        <v>37.9</v>
      </c>
      <c r="X37" s="1" t="n">
        <v>63.4</v>
      </c>
      <c r="Y37" s="13" t="s">
        <v>272</v>
      </c>
      <c r="Z37" s="16" t="n">
        <v>1.041</v>
      </c>
      <c r="AA37" s="1" t="n">
        <v>65.0</v>
      </c>
      <c r="AB37" s="1" t="n">
        <v>69.0</v>
      </c>
      <c r="AC37" s="13" t="s">
        <v>59</v>
      </c>
      <c r="AD37" s="1" t="s">
        <v>48</v>
      </c>
      <c r="AE37" s="3" t="s">
        <v>32</v>
      </c>
      <c r="AF37" s="1" t="s">
        <v>48</v>
      </c>
      <c r="AG37" s="1" t="s">
        <v>48</v>
      </c>
      <c r="AH37" s="1" t="s">
        <v>48</v>
      </c>
      <c r="AI37" s="3" t="s">
        <v>36</v>
      </c>
      <c r="AJ37" s="3" t="s">
        <v>37</v>
      </c>
      <c r="AK37" s="3" t="s">
        <v>38</v>
      </c>
      <c r="AL37" s="3" t="s">
        <v>39</v>
      </c>
      <c r="AM37" s="3" t="s">
        <v>40</v>
      </c>
      <c r="AN37" s="1" t="s">
        <v>48</v>
      </c>
      <c r="AO37" s="3" t="s">
        <v>42</v>
      </c>
      <c r="AP37" s="3" t="s">
        <v>43</v>
      </c>
      <c r="AQ37" s="1" t="s">
        <v>48</v>
      </c>
      <c r="AR37" t="s" s="13">
        <v>273</v>
      </c>
      <c r="AS37" t="s" s="13">
        <v>274</v>
      </c>
      <c r="AT37" t="s" s="1">
        <v>48</v>
      </c>
    </row>
    <row r="38">
      <c r="A38" t="s" s="159">
        <v>275</v>
      </c>
      <c r="B38" t="s" s="1">
        <v>276</v>
      </c>
      <c r="C38" t="s" s="1">
        <v>48</v>
      </c>
      <c r="D38" s="3" t="s">
        <v>51</v>
      </c>
      <c r="E38" s="13" t="s">
        <v>52</v>
      </c>
      <c r="F38" t="n" s="10">
        <v>2.0</v>
      </c>
      <c r="G38" t="s" s="19">
        <v>277</v>
      </c>
      <c r="H38" s="1" t="n">
        <v>-67.0</v>
      </c>
      <c r="I38" s="161" t="s">
        <v>216</v>
      </c>
      <c r="J38" s="162" t="n">
        <f>IF(TRUNC(F38,2)*I38=0,"",TRUNC(F38,2)*I38)</f>
        <v>33000.0</v>
      </c>
      <c r="K38" s="10" t="n">
        <v>10890.0</v>
      </c>
      <c r="L38" s="13" t="s">
        <v>71</v>
      </c>
      <c r="M38" s="13" t="s">
        <v>102</v>
      </c>
      <c r="N38" s="3"/>
      <c r="O38" s="1" t="s">
        <v>48</v>
      </c>
      <c r="P38" s="13" t="s">
        <v>74</v>
      </c>
      <c r="Q38" s="13" t="s">
        <v>58</v>
      </c>
      <c r="R38" s="13" t="s">
        <v>74</v>
      </c>
      <c r="S38" s="13" t="s">
        <v>59</v>
      </c>
      <c r="T38" s="1" t="s">
        <v>48</v>
      </c>
      <c r="U38" s="1" t="s">
        <v>48</v>
      </c>
      <c r="V38" s="10" t="n">
        <v>10890.0</v>
      </c>
      <c r="W38" s="1" t="n">
        <v>37.8</v>
      </c>
      <c r="X38" s="1" t="n">
        <v>63.3</v>
      </c>
      <c r="Y38" s="13" t="s">
        <v>278</v>
      </c>
      <c r="Z38" s="16" t="n">
        <v>1.025</v>
      </c>
      <c r="AA38" s="1" t="n">
        <v>59.0</v>
      </c>
      <c r="AB38" s="1" t="n">
        <v>68.9</v>
      </c>
      <c r="AC38" s="13" t="s">
        <v>87</v>
      </c>
      <c r="AD38" s="13" t="s">
        <v>62</v>
      </c>
      <c r="AE38" s="3" t="s">
        <v>32</v>
      </c>
      <c r="AF38" s="1" t="s">
        <v>48</v>
      </c>
      <c r="AG38" s="1" t="s">
        <v>48</v>
      </c>
      <c r="AH38" s="1" t="s">
        <v>48</v>
      </c>
      <c r="AI38" s="3" t="s">
        <v>36</v>
      </c>
      <c r="AJ38" s="3" t="s">
        <v>37</v>
      </c>
      <c r="AK38" s="3" t="s">
        <v>38</v>
      </c>
      <c r="AL38" s="3" t="s">
        <v>39</v>
      </c>
      <c r="AM38" s="3" t="s">
        <v>40</v>
      </c>
      <c r="AN38" s="1" t="s">
        <v>48</v>
      </c>
      <c r="AO38" s="3" t="s">
        <v>42</v>
      </c>
      <c r="AP38" s="3" t="s">
        <v>43</v>
      </c>
      <c r="AQ38" s="1" t="s">
        <v>48</v>
      </c>
      <c r="AR38" t="s" s="13">
        <v>279</v>
      </c>
      <c r="AS38" t="s" s="13">
        <v>112</v>
      </c>
      <c r="AT38" t="s" s="1">
        <v>48</v>
      </c>
    </row>
    <row r="39">
      <c r="A39" t="s" s="163">
        <v>280</v>
      </c>
      <c r="B39" t="s" s="1">
        <v>281</v>
      </c>
      <c r="C39" t="s" s="1">
        <v>48</v>
      </c>
      <c r="D39" s="3" t="s">
        <v>51</v>
      </c>
      <c r="E39" s="13" t="s">
        <v>52</v>
      </c>
      <c r="F39" t="n" s="10">
        <v>2.01</v>
      </c>
      <c r="G39" t="s" s="19">
        <v>282</v>
      </c>
      <c r="H39" s="1" t="n">
        <v>-63.2</v>
      </c>
      <c r="I39" s="165" t="s">
        <v>216</v>
      </c>
      <c r="J39" s="166" t="n">
        <f>IF(TRUNC(F39,2)*I39=0,"",TRUNC(F39,2)*I39)</f>
        <v>33000.0</v>
      </c>
      <c r="K39" s="10" t="n">
        <v>12190.65</v>
      </c>
      <c r="L39" s="13" t="s">
        <v>71</v>
      </c>
      <c r="M39" s="13" t="s">
        <v>102</v>
      </c>
      <c r="N39" s="3"/>
      <c r="O39" s="1" t="s">
        <v>48</v>
      </c>
      <c r="P39" s="13" t="s">
        <v>74</v>
      </c>
      <c r="Q39" s="13" t="s">
        <v>58</v>
      </c>
      <c r="R39" s="13" t="s">
        <v>58</v>
      </c>
      <c r="S39" s="13" t="s">
        <v>59</v>
      </c>
      <c r="T39" s="1" t="s">
        <v>48</v>
      </c>
      <c r="U39" s="1" t="s">
        <v>48</v>
      </c>
      <c r="V39" s="10" t="n">
        <v>12190.65</v>
      </c>
      <c r="W39" s="1" t="n">
        <v>36.9</v>
      </c>
      <c r="X39" s="1" t="n">
        <v>63.5</v>
      </c>
      <c r="Y39" s="13" t="s">
        <v>283</v>
      </c>
      <c r="Z39" s="16" t="n">
        <v>1.064</v>
      </c>
      <c r="AA39" s="1" t="n">
        <v>69.0</v>
      </c>
      <c r="AB39" s="1" t="n">
        <v>68.9</v>
      </c>
      <c r="AC39" s="13" t="s">
        <v>61</v>
      </c>
      <c r="AD39" s="13" t="s">
        <v>62</v>
      </c>
      <c r="AE39" s="3" t="s">
        <v>32</v>
      </c>
      <c r="AF39" s="1" t="s">
        <v>48</v>
      </c>
      <c r="AG39" s="1" t="s">
        <v>48</v>
      </c>
      <c r="AH39" s="1" t="s">
        <v>48</v>
      </c>
      <c r="AI39" s="3" t="s">
        <v>36</v>
      </c>
      <c r="AJ39" s="3" t="s">
        <v>37</v>
      </c>
      <c r="AK39" s="3" t="s">
        <v>38</v>
      </c>
      <c r="AL39" s="3" t="s">
        <v>39</v>
      </c>
      <c r="AM39" s="3" t="s">
        <v>40</v>
      </c>
      <c r="AN39" s="1" t="s">
        <v>48</v>
      </c>
      <c r="AO39" s="3" t="s">
        <v>42</v>
      </c>
      <c r="AP39" s="3" t="s">
        <v>43</v>
      </c>
      <c r="AQ39" s="1" t="s">
        <v>48</v>
      </c>
      <c r="AR39" t="s" s="13">
        <v>284</v>
      </c>
      <c r="AS39" t="s" s="13">
        <v>97</v>
      </c>
      <c r="AT39" t="s" s="1">
        <v>48</v>
      </c>
    </row>
    <row r="40">
      <c r="A40" t="s" s="167">
        <v>285</v>
      </c>
      <c r="B40" t="s" s="1">
        <v>286</v>
      </c>
      <c r="C40" t="s" s="1">
        <v>48</v>
      </c>
      <c r="D40" s="3" t="s">
        <v>51</v>
      </c>
      <c r="E40" s="13" t="s">
        <v>52</v>
      </c>
      <c r="F40" t="n" s="10">
        <v>2.01</v>
      </c>
      <c r="G40" t="s" s="19">
        <v>287</v>
      </c>
      <c r="H40" s="1" t="n">
        <v>-64.5</v>
      </c>
      <c r="I40" s="169" t="s">
        <v>288</v>
      </c>
      <c r="J40" s="170" t="n">
        <f>IF(TRUNC(F40,2)*I40=0,"",TRUNC(F40,2)*I40)</f>
        <v>31000.0</v>
      </c>
      <c r="K40" s="10" t="n">
        <v>11065.05</v>
      </c>
      <c r="L40" s="13" t="s">
        <v>71</v>
      </c>
      <c r="M40" s="13" t="s">
        <v>84</v>
      </c>
      <c r="N40" s="3"/>
      <c r="O40" s="1" t="s">
        <v>48</v>
      </c>
      <c r="P40" s="13" t="s">
        <v>74</v>
      </c>
      <c r="Q40" s="13" t="s">
        <v>58</v>
      </c>
      <c r="R40" s="13" t="s">
        <v>74</v>
      </c>
      <c r="S40" s="13" t="s">
        <v>59</v>
      </c>
      <c r="T40" s="1" t="s">
        <v>48</v>
      </c>
      <c r="U40" s="1" t="s">
        <v>48</v>
      </c>
      <c r="V40" s="10" t="n">
        <v>11065.05</v>
      </c>
      <c r="W40" s="1" t="n">
        <v>37.6</v>
      </c>
      <c r="X40" s="1" t="n">
        <v>63.2</v>
      </c>
      <c r="Y40" s="13" t="s">
        <v>289</v>
      </c>
      <c r="Z40" s="16" t="n">
        <v>1.02</v>
      </c>
      <c r="AA40" s="1" t="n">
        <v>59.0</v>
      </c>
      <c r="AB40" s="1" t="n">
        <v>68.7</v>
      </c>
      <c r="AC40" s="13" t="s">
        <v>87</v>
      </c>
      <c r="AD40" s="13" t="s">
        <v>62</v>
      </c>
      <c r="AE40" s="3" t="s">
        <v>32</v>
      </c>
      <c r="AF40" s="1" t="s">
        <v>48</v>
      </c>
      <c r="AG40" s="1" t="s">
        <v>48</v>
      </c>
      <c r="AH40" s="1" t="s">
        <v>48</v>
      </c>
      <c r="AI40" s="3" t="s">
        <v>36</v>
      </c>
      <c r="AJ40" s="3" t="s">
        <v>37</v>
      </c>
      <c r="AK40" s="3" t="s">
        <v>38</v>
      </c>
      <c r="AL40" s="3" t="s">
        <v>39</v>
      </c>
      <c r="AM40" s="3" t="s">
        <v>40</v>
      </c>
      <c r="AN40" s="1" t="s">
        <v>48</v>
      </c>
      <c r="AO40" s="3" t="s">
        <v>42</v>
      </c>
      <c r="AP40" s="3" t="s">
        <v>43</v>
      </c>
      <c r="AQ40" s="1" t="s">
        <v>48</v>
      </c>
      <c r="AR40" t="s" s="13">
        <v>111</v>
      </c>
      <c r="AS40" t="s" s="13">
        <v>290</v>
      </c>
      <c r="AT40" t="s" s="1">
        <v>48</v>
      </c>
    </row>
    <row r="41">
      <c r="A41" t="s" s="171">
        <v>291</v>
      </c>
      <c r="B41" t="s" s="1">
        <v>292</v>
      </c>
      <c r="C41" t="s" s="13">
        <v>68</v>
      </c>
      <c r="D41" s="3" t="s">
        <v>51</v>
      </c>
      <c r="E41" s="13" t="s">
        <v>52</v>
      </c>
      <c r="F41" t="n" s="10">
        <v>2.01</v>
      </c>
      <c r="G41" t="s" s="19">
        <v>293</v>
      </c>
      <c r="H41" s="1" t="n">
        <v>-68.5</v>
      </c>
      <c r="I41" s="173" t="s">
        <v>288</v>
      </c>
      <c r="J41" s="174" t="n">
        <f>IF(TRUNC(F41,2)*I41=0,"",TRUNC(F41,2)*I41)</f>
        <v>31000.0</v>
      </c>
      <c r="K41" s="10" t="n">
        <v>9818.85</v>
      </c>
      <c r="L41" s="13" t="s">
        <v>71</v>
      </c>
      <c r="M41" s="13" t="s">
        <v>84</v>
      </c>
      <c r="N41" s="3"/>
      <c r="O41" s="1" t="s">
        <v>48</v>
      </c>
      <c r="P41" s="13" t="s">
        <v>206</v>
      </c>
      <c r="Q41" s="13" t="s">
        <v>58</v>
      </c>
      <c r="R41" s="13" t="s">
        <v>74</v>
      </c>
      <c r="S41" s="13" t="s">
        <v>85</v>
      </c>
      <c r="T41" s="1" t="s">
        <v>48</v>
      </c>
      <c r="U41" s="13" t="s">
        <v>59</v>
      </c>
      <c r="V41" s="10" t="n">
        <v>9818.85</v>
      </c>
      <c r="W41" s="1" t="n">
        <v>38.2</v>
      </c>
      <c r="X41" s="1" t="n">
        <v>63.8</v>
      </c>
      <c r="Y41" s="13" t="s">
        <v>294</v>
      </c>
      <c r="Z41" s="16" t="n">
        <v>1.022</v>
      </c>
      <c r="AA41" s="1" t="n">
        <v>64.0</v>
      </c>
      <c r="AB41" s="1" t="n">
        <v>70.6</v>
      </c>
      <c r="AC41" s="13" t="s">
        <v>76</v>
      </c>
      <c r="AD41" s="13" t="s">
        <v>62</v>
      </c>
      <c r="AE41" s="3" t="s">
        <v>32</v>
      </c>
      <c r="AF41" s="1" t="s">
        <v>48</v>
      </c>
      <c r="AG41" s="1" t="s">
        <v>48</v>
      </c>
      <c r="AH41" s="1" t="s">
        <v>48</v>
      </c>
      <c r="AI41" s="3" t="s">
        <v>36</v>
      </c>
      <c r="AJ41" s="3" t="s">
        <v>37</v>
      </c>
      <c r="AK41" s="3" t="s">
        <v>38</v>
      </c>
      <c r="AL41" s="3" t="s">
        <v>39</v>
      </c>
      <c r="AM41" s="3" t="s">
        <v>40</v>
      </c>
      <c r="AN41" s="3" t="s">
        <v>41</v>
      </c>
      <c r="AO41" s="3" t="s">
        <v>42</v>
      </c>
      <c r="AP41" s="3" t="s">
        <v>43</v>
      </c>
      <c r="AQ41" s="1" t="s">
        <v>48</v>
      </c>
      <c r="AR41" t="s" s="13">
        <v>89</v>
      </c>
      <c r="AS41" t="s" s="13">
        <v>65</v>
      </c>
      <c r="AT41" t="s" s="1">
        <v>48</v>
      </c>
    </row>
    <row r="42">
      <c r="A42" t="s" s="175">
        <v>295</v>
      </c>
      <c r="B42" t="s" s="1">
        <v>296</v>
      </c>
      <c r="C42" t="s" s="13">
        <v>68</v>
      </c>
      <c r="D42" s="3" t="s">
        <v>51</v>
      </c>
      <c r="E42" s="13" t="s">
        <v>52</v>
      </c>
      <c r="F42" t="n" s="10">
        <v>2.0</v>
      </c>
      <c r="G42" t="s" s="19">
        <v>297</v>
      </c>
      <c r="H42" s="1" t="n">
        <v>-67.5</v>
      </c>
      <c r="I42" s="177" t="s">
        <v>298</v>
      </c>
      <c r="J42" s="178" t="n">
        <f>IF(TRUNC(F42,2)*I42=0,"",TRUNC(F42,2)*I42)</f>
        <v>29000.0</v>
      </c>
      <c r="K42" s="10" t="n">
        <v>9420.0</v>
      </c>
      <c r="L42" s="13" t="s">
        <v>71</v>
      </c>
      <c r="M42" s="13" t="s">
        <v>57</v>
      </c>
      <c r="N42" s="3"/>
      <c r="O42" s="1" t="s">
        <v>48</v>
      </c>
      <c r="P42" s="13" t="s">
        <v>206</v>
      </c>
      <c r="Q42" s="13" t="s">
        <v>58</v>
      </c>
      <c r="R42" s="13" t="s">
        <v>58</v>
      </c>
      <c r="S42" s="13" t="s">
        <v>85</v>
      </c>
      <c r="T42" s="1" t="s">
        <v>48</v>
      </c>
      <c r="U42" s="13" t="s">
        <v>59</v>
      </c>
      <c r="V42" s="10" t="n">
        <v>9420.0</v>
      </c>
      <c r="W42" s="1" t="n">
        <v>38.1</v>
      </c>
      <c r="X42" s="1" t="n">
        <v>63.5</v>
      </c>
      <c r="Y42" s="13" t="s">
        <v>299</v>
      </c>
      <c r="Z42" s="16" t="n">
        <v>1.0</v>
      </c>
      <c r="AA42" s="1" t="n">
        <v>60.0</v>
      </c>
      <c r="AB42" s="1" t="n">
        <v>70.0</v>
      </c>
      <c r="AC42" s="13" t="s">
        <v>87</v>
      </c>
      <c r="AD42" s="13" t="s">
        <v>62</v>
      </c>
      <c r="AE42" s="3" t="s">
        <v>32</v>
      </c>
      <c r="AF42" s="1" t="s">
        <v>48</v>
      </c>
      <c r="AG42" s="1" t="s">
        <v>48</v>
      </c>
      <c r="AH42" s="1" t="s">
        <v>48</v>
      </c>
      <c r="AI42" s="3" t="s">
        <v>36</v>
      </c>
      <c r="AJ42" s="3" t="s">
        <v>37</v>
      </c>
      <c r="AK42" s="3" t="s">
        <v>38</v>
      </c>
      <c r="AL42" s="3" t="s">
        <v>39</v>
      </c>
      <c r="AM42" s="3" t="s">
        <v>40</v>
      </c>
      <c r="AN42" s="3" t="s">
        <v>41</v>
      </c>
      <c r="AO42" s="3" t="s">
        <v>42</v>
      </c>
      <c r="AP42" s="3" t="s">
        <v>43</v>
      </c>
      <c r="AQ42" s="1" t="s">
        <v>48</v>
      </c>
      <c r="AR42" t="s" s="13">
        <v>132</v>
      </c>
      <c r="AS42" t="s" s="13">
        <v>78</v>
      </c>
      <c r="AT42" t="s" s="1">
        <v>48</v>
      </c>
    </row>
    <row r="43">
      <c r="A43" t="s" s="179">
        <v>300</v>
      </c>
      <c r="B43" t="s" s="1">
        <v>301</v>
      </c>
      <c r="C43" t="s" s="1">
        <v>48</v>
      </c>
      <c r="D43" s="3" t="s">
        <v>51</v>
      </c>
      <c r="E43" s="13" t="s">
        <v>52</v>
      </c>
      <c r="F43" t="n" s="10">
        <v>2.0</v>
      </c>
      <c r="G43" t="s" s="19">
        <v>302</v>
      </c>
      <c r="H43" s="1" t="n">
        <v>-67.3</v>
      </c>
      <c r="I43" s="181" t="s">
        <v>303</v>
      </c>
      <c r="J43" s="182" t="n">
        <f>IF(TRUNC(F43,2)*I43=0,"",TRUNC(F43,2)*I43)</f>
        <v>24000.0</v>
      </c>
      <c r="K43" s="10" t="n">
        <v>7850.0</v>
      </c>
      <c r="L43" s="13" t="s">
        <v>71</v>
      </c>
      <c r="M43" s="13" t="s">
        <v>94</v>
      </c>
      <c r="N43" s="3"/>
      <c r="O43" s="1" t="s">
        <v>48</v>
      </c>
      <c r="P43" s="13" t="s">
        <v>206</v>
      </c>
      <c r="Q43" s="13" t="s">
        <v>58</v>
      </c>
      <c r="R43" s="13" t="s">
        <v>74</v>
      </c>
      <c r="S43" s="13" t="s">
        <v>85</v>
      </c>
      <c r="T43" s="1" t="s">
        <v>48</v>
      </c>
      <c r="U43" s="13" t="s">
        <v>59</v>
      </c>
      <c r="V43" s="10" t="n">
        <v>7850.0</v>
      </c>
      <c r="W43" s="1" t="n">
        <v>39.2</v>
      </c>
      <c r="X43" s="1" t="n">
        <v>64.1</v>
      </c>
      <c r="Y43" s="13" t="s">
        <v>304</v>
      </c>
      <c r="Z43" s="16" t="n">
        <v>1.006</v>
      </c>
      <c r="AA43" s="1" t="n">
        <v>69.0</v>
      </c>
      <c r="AB43" s="1" t="n">
        <v>70.0</v>
      </c>
      <c r="AC43" s="13" t="s">
        <v>59</v>
      </c>
      <c r="AD43" s="1" t="s">
        <v>48</v>
      </c>
      <c r="AE43" s="3" t="s">
        <v>32</v>
      </c>
      <c r="AF43" s="1" t="s">
        <v>48</v>
      </c>
      <c r="AG43" s="1" t="s">
        <v>48</v>
      </c>
      <c r="AH43" s="1" t="s">
        <v>48</v>
      </c>
      <c r="AI43" s="3" t="s">
        <v>36</v>
      </c>
      <c r="AJ43" s="3" t="s">
        <v>37</v>
      </c>
      <c r="AK43" s="3" t="s">
        <v>38</v>
      </c>
      <c r="AL43" s="3" t="s">
        <v>39</v>
      </c>
      <c r="AM43" s="3" t="s">
        <v>40</v>
      </c>
      <c r="AN43" s="3" t="s">
        <v>41</v>
      </c>
      <c r="AO43" s="3" t="s">
        <v>42</v>
      </c>
      <c r="AP43" s="3" t="s">
        <v>43</v>
      </c>
      <c r="AQ43" s="1" t="s">
        <v>48</v>
      </c>
      <c r="AR43" t="s" s="13">
        <v>305</v>
      </c>
      <c r="AS43" t="s" s="13">
        <v>306</v>
      </c>
      <c r="AT43" t="s" s="1">
        <v>48</v>
      </c>
    </row>
    <row r="44">
      <c r="A44" t="s" s="183">
        <v>307</v>
      </c>
      <c r="B44" t="s" s="1">
        <v>308</v>
      </c>
      <c r="C44" t="s" s="1">
        <v>48</v>
      </c>
      <c r="D44" s="3" t="s">
        <v>51</v>
      </c>
      <c r="E44" s="13" t="s">
        <v>52</v>
      </c>
      <c r="F44" t="n" s="10">
        <v>2.0</v>
      </c>
      <c r="G44" t="s" s="19">
        <v>309</v>
      </c>
      <c r="H44" s="1" t="n">
        <v>-56.2</v>
      </c>
      <c r="I44" s="185" t="s">
        <v>310</v>
      </c>
      <c r="J44" s="186" t="n">
        <f>IF(TRUNC(F44,2)*I44=0,"",TRUNC(F44,2)*I44)</f>
        <v>18600.0</v>
      </c>
      <c r="K44" s="10" t="n">
        <v>8140.0</v>
      </c>
      <c r="L44" s="13" t="s">
        <v>129</v>
      </c>
      <c r="M44" s="13" t="s">
        <v>72</v>
      </c>
      <c r="N44" s="3"/>
      <c r="O44" s="1" t="s">
        <v>48</v>
      </c>
      <c r="P44" s="13" t="s">
        <v>206</v>
      </c>
      <c r="Q44" s="13" t="s">
        <v>58</v>
      </c>
      <c r="R44" s="13" t="s">
        <v>58</v>
      </c>
      <c r="S44" s="13" t="s">
        <v>59</v>
      </c>
      <c r="T44" s="1" t="s">
        <v>48</v>
      </c>
      <c r="U44" s="1" t="s">
        <v>48</v>
      </c>
      <c r="V44" s="10" t="n">
        <v>8140.0</v>
      </c>
      <c r="W44" s="1" t="n">
        <v>37.9</v>
      </c>
      <c r="X44" s="1" t="n">
        <v>63.4</v>
      </c>
      <c r="Y44" s="13" t="s">
        <v>311</v>
      </c>
      <c r="Z44" s="16" t="n">
        <v>1.076</v>
      </c>
      <c r="AA44" s="1" t="n">
        <v>66.0</v>
      </c>
      <c r="AB44" s="1" t="n">
        <v>69.3</v>
      </c>
      <c r="AC44" s="13" t="s">
        <v>76</v>
      </c>
      <c r="AD44" s="13" t="s">
        <v>88</v>
      </c>
      <c r="AE44" s="3" t="s">
        <v>32</v>
      </c>
      <c r="AF44" s="1" t="s">
        <v>48</v>
      </c>
      <c r="AG44" s="1" t="s">
        <v>48</v>
      </c>
      <c r="AH44" s="1" t="s">
        <v>48</v>
      </c>
      <c r="AI44" s="3" t="s">
        <v>36</v>
      </c>
      <c r="AJ44" s="3" t="s">
        <v>37</v>
      </c>
      <c r="AK44" s="3" t="s">
        <v>38</v>
      </c>
      <c r="AL44" s="3" t="s">
        <v>39</v>
      </c>
      <c r="AM44" s="3" t="s">
        <v>40</v>
      </c>
      <c r="AN44" s="1" t="s">
        <v>48</v>
      </c>
      <c r="AO44" s="3" t="s">
        <v>42</v>
      </c>
      <c r="AP44" s="3" t="s">
        <v>43</v>
      </c>
      <c r="AQ44" s="1" t="s">
        <v>48</v>
      </c>
      <c r="AR44" t="s" s="13">
        <v>312</v>
      </c>
      <c r="AS44" t="s" s="13">
        <v>139</v>
      </c>
      <c r="AT44" t="s" s="1">
        <v>48</v>
      </c>
    </row>
    <row r="45">
      <c r="A45" t="s" s="187">
        <v>313</v>
      </c>
      <c r="B45" t="s" s="1">
        <v>314</v>
      </c>
      <c r="C45" t="s" s="13">
        <v>231</v>
      </c>
      <c r="D45" s="3" t="s">
        <v>51</v>
      </c>
      <c r="E45" s="13" t="s">
        <v>52</v>
      </c>
      <c r="F45" t="n" s="10">
        <v>2.0</v>
      </c>
      <c r="G45" t="s" s="19">
        <v>315</v>
      </c>
      <c r="H45" s="1" t="n">
        <v>-60.9</v>
      </c>
      <c r="I45" s="189" t="s">
        <v>316</v>
      </c>
      <c r="J45" s="190" t="n">
        <f>IF(TRUNC(F45,2)*I45=0,"",TRUNC(F45,2)*I45)</f>
        <v>18400.0</v>
      </c>
      <c r="K45" s="10" t="n">
        <v>7190.0</v>
      </c>
      <c r="L45" s="13" t="s">
        <v>117</v>
      </c>
      <c r="M45" s="13" t="s">
        <v>94</v>
      </c>
      <c r="N45" s="3"/>
      <c r="O45" s="1" t="s">
        <v>48</v>
      </c>
      <c r="P45" s="13" t="s">
        <v>74</v>
      </c>
      <c r="Q45" s="13" t="s">
        <v>58</v>
      </c>
      <c r="R45" s="13" t="s">
        <v>74</v>
      </c>
      <c r="S45" s="13" t="s">
        <v>59</v>
      </c>
      <c r="T45" s="1" t="s">
        <v>48</v>
      </c>
      <c r="U45" s="1" t="s">
        <v>48</v>
      </c>
      <c r="V45" s="10" t="n">
        <v>7190.0</v>
      </c>
      <c r="W45" s="1" t="n">
        <v>31.0</v>
      </c>
      <c r="X45" s="1" t="n">
        <v>63.3</v>
      </c>
      <c r="Y45" s="13" t="s">
        <v>317</v>
      </c>
      <c r="Z45" s="16" t="n">
        <v>1.012</v>
      </c>
      <c r="AA45" s="1" t="n">
        <v>70.0</v>
      </c>
      <c r="AB45" s="1" t="n">
        <v>69.0</v>
      </c>
      <c r="AC45" s="13" t="s">
        <v>61</v>
      </c>
      <c r="AD45" s="13" t="s">
        <v>62</v>
      </c>
      <c r="AE45" s="3" t="s">
        <v>32</v>
      </c>
      <c r="AF45" s="1" t="s">
        <v>48</v>
      </c>
      <c r="AG45" s="1" t="s">
        <v>48</v>
      </c>
      <c r="AH45" s="1" t="s">
        <v>48</v>
      </c>
      <c r="AI45" s="3" t="s">
        <v>36</v>
      </c>
      <c r="AJ45" s="3" t="s">
        <v>37</v>
      </c>
      <c r="AK45" s="3" t="s">
        <v>38</v>
      </c>
      <c r="AL45" s="3" t="s">
        <v>39</v>
      </c>
      <c r="AM45" s="3" t="s">
        <v>40</v>
      </c>
      <c r="AN45" s="1" t="s">
        <v>48</v>
      </c>
      <c r="AO45" s="3" t="s">
        <v>42</v>
      </c>
      <c r="AP45" s="3" t="s">
        <v>43</v>
      </c>
      <c r="AQ45" s="1" t="s">
        <v>48</v>
      </c>
      <c r="AR45" t="s" s="13">
        <v>318</v>
      </c>
      <c r="AS45" t="s" s="13">
        <v>78</v>
      </c>
      <c r="AT45" t="s" s="1">
        <v>48</v>
      </c>
    </row>
    <row r="46">
      <c r="A46" t="s" s="191">
        <v>319</v>
      </c>
      <c r="B46" t="s" s="1">
        <v>320</v>
      </c>
      <c r="C46" t="s" s="1">
        <v>48</v>
      </c>
      <c r="D46" s="3" t="s">
        <v>51</v>
      </c>
      <c r="E46" s="13" t="s">
        <v>52</v>
      </c>
      <c r="F46" t="n" s="10">
        <v>2.01</v>
      </c>
      <c r="G46" t="s" s="19">
        <v>321</v>
      </c>
      <c r="H46" s="1" t="n">
        <v>-59.1</v>
      </c>
      <c r="I46" s="193" t="s">
        <v>322</v>
      </c>
      <c r="J46" s="194" t="n">
        <f>IF(TRUNC(F46,2)*I46=0,"",TRUNC(F46,2)*I46)</f>
        <v>17000.0</v>
      </c>
      <c r="K46" s="10" t="n">
        <v>6994.8</v>
      </c>
      <c r="L46" s="13" t="s">
        <v>117</v>
      </c>
      <c r="M46" s="13" t="s">
        <v>72</v>
      </c>
      <c r="N46" s="3"/>
      <c r="O46" s="1" t="s">
        <v>48</v>
      </c>
      <c r="P46" s="13" t="s">
        <v>206</v>
      </c>
      <c r="Q46" s="13" t="s">
        <v>58</v>
      </c>
      <c r="R46" s="13" t="s">
        <v>58</v>
      </c>
      <c r="S46" s="13" t="s">
        <v>59</v>
      </c>
      <c r="T46" s="1" t="s">
        <v>48</v>
      </c>
      <c r="U46" s="1" t="s">
        <v>48</v>
      </c>
      <c r="V46" s="10" t="n">
        <v>6994.8</v>
      </c>
      <c r="W46" s="1" t="n">
        <v>39.7</v>
      </c>
      <c r="X46" s="1" t="n">
        <v>64.9</v>
      </c>
      <c r="Y46" s="13" t="s">
        <v>323</v>
      </c>
      <c r="Z46" s="16" t="n">
        <v>1.021</v>
      </c>
      <c r="AA46" s="1" t="n">
        <v>64.0</v>
      </c>
      <c r="AB46" s="1" t="n">
        <v>69.9</v>
      </c>
      <c r="AC46" s="13" t="s">
        <v>76</v>
      </c>
      <c r="AD46" s="13" t="s">
        <v>62</v>
      </c>
      <c r="AE46" s="3" t="s">
        <v>32</v>
      </c>
      <c r="AF46" s="1" t="s">
        <v>48</v>
      </c>
      <c r="AG46" s="1" t="s">
        <v>48</v>
      </c>
      <c r="AH46" s="1" t="s">
        <v>48</v>
      </c>
      <c r="AI46" s="3" t="s">
        <v>36</v>
      </c>
      <c r="AJ46" s="3" t="s">
        <v>37</v>
      </c>
      <c r="AK46" s="3" t="s">
        <v>38</v>
      </c>
      <c r="AL46" s="3" t="s">
        <v>39</v>
      </c>
      <c r="AM46" s="3" t="s">
        <v>40</v>
      </c>
      <c r="AN46" s="1" t="s">
        <v>48</v>
      </c>
      <c r="AO46" s="3" t="s">
        <v>42</v>
      </c>
      <c r="AP46" s="3" t="s">
        <v>43</v>
      </c>
      <c r="AQ46" s="1" t="s">
        <v>48</v>
      </c>
      <c r="AR46" t="s" s="13">
        <v>324</v>
      </c>
      <c r="AS46" t="s" s="13">
        <v>325</v>
      </c>
      <c r="AT46" t="s" s="1">
        <v>48</v>
      </c>
    </row>
    <row r="47">
      <c r="A47" t="s" s="195">
        <v>326</v>
      </c>
      <c r="B47" t="s" s="1">
        <v>327</v>
      </c>
      <c r="C47" t="s" s="13">
        <v>50</v>
      </c>
      <c r="D47" s="3" t="s">
        <v>51</v>
      </c>
      <c r="E47" s="13" t="s">
        <v>52</v>
      </c>
      <c r="F47" t="n" s="10">
        <v>2.0</v>
      </c>
      <c r="G47" t="s" s="19">
        <v>328</v>
      </c>
      <c r="H47" s="1" t="n">
        <v>-59.9</v>
      </c>
      <c r="I47" s="197" t="s">
        <v>322</v>
      </c>
      <c r="J47" s="198" t="n">
        <f>IF(TRUNC(F47,2)*I47=0,"",TRUNC(F47,2)*I47)</f>
        <v>17000.0</v>
      </c>
      <c r="K47" s="10" t="n">
        <v>6820.0</v>
      </c>
      <c r="L47" s="13" t="s">
        <v>117</v>
      </c>
      <c r="M47" s="13" t="s">
        <v>72</v>
      </c>
      <c r="N47" s="3"/>
      <c r="O47" s="1" t="s">
        <v>48</v>
      </c>
      <c r="P47" s="13" t="s">
        <v>150</v>
      </c>
      <c r="Q47" s="13" t="s">
        <v>58</v>
      </c>
      <c r="R47" s="13" t="s">
        <v>74</v>
      </c>
      <c r="S47" s="13" t="s">
        <v>59</v>
      </c>
      <c r="T47" s="1" t="s">
        <v>48</v>
      </c>
      <c r="U47" s="1" t="s">
        <v>48</v>
      </c>
      <c r="V47" s="10" t="n">
        <v>6820.0</v>
      </c>
      <c r="W47" s="1" t="n">
        <v>39.8</v>
      </c>
      <c r="X47" s="1" t="n">
        <v>65.0</v>
      </c>
      <c r="Y47" s="13" t="s">
        <v>329</v>
      </c>
      <c r="Z47" s="16" t="n">
        <v>1.007</v>
      </c>
      <c r="AA47" s="1" t="n">
        <v>64.0</v>
      </c>
      <c r="AB47" s="1" t="n">
        <v>71.4</v>
      </c>
      <c r="AC47" s="13" t="s">
        <v>87</v>
      </c>
      <c r="AD47" s="13" t="s">
        <v>62</v>
      </c>
      <c r="AE47" s="3" t="s">
        <v>32</v>
      </c>
      <c r="AF47" s="1" t="s">
        <v>48</v>
      </c>
      <c r="AG47" s="1" t="s">
        <v>48</v>
      </c>
      <c r="AH47" s="1" t="s">
        <v>48</v>
      </c>
      <c r="AI47" s="3" t="s">
        <v>36</v>
      </c>
      <c r="AJ47" s="3" t="s">
        <v>37</v>
      </c>
      <c r="AK47" s="3" t="s">
        <v>38</v>
      </c>
      <c r="AL47" s="3" t="s">
        <v>39</v>
      </c>
      <c r="AM47" s="3" t="s">
        <v>40</v>
      </c>
      <c r="AN47" s="1" t="s">
        <v>48</v>
      </c>
      <c r="AO47" s="3" t="s">
        <v>42</v>
      </c>
      <c r="AP47" s="3" t="s">
        <v>43</v>
      </c>
      <c r="AQ47" s="1" t="s">
        <v>48</v>
      </c>
      <c r="AR47" t="s" s="13">
        <v>330</v>
      </c>
      <c r="AS47" t="s" s="13">
        <v>331</v>
      </c>
      <c r="AT47" t="s" s="1">
        <v>48</v>
      </c>
    </row>
    <row r="48">
      <c r="A48" t="s" s="199">
        <v>332</v>
      </c>
      <c r="B48" t="s" s="1">
        <v>333</v>
      </c>
      <c r="C48" t="s" s="1">
        <v>48</v>
      </c>
      <c r="D48" s="3" t="s">
        <v>51</v>
      </c>
      <c r="E48" s="13" t="s">
        <v>52</v>
      </c>
      <c r="F48" t="n" s="10">
        <v>1.8</v>
      </c>
      <c r="G48" t="s" s="19">
        <v>334</v>
      </c>
      <c r="H48" s="1" t="n">
        <v>-62.7</v>
      </c>
      <c r="I48" s="201" t="s">
        <v>335</v>
      </c>
      <c r="J48" s="202" t="n">
        <f>IF(TRUNC(F48,2)*I48=0,"",TRUNC(F48,2)*I48)</f>
        <v>17820.0</v>
      </c>
      <c r="K48" s="10" t="n">
        <v>6642.0</v>
      </c>
      <c r="L48" s="13" t="s">
        <v>56</v>
      </c>
      <c r="M48" s="13" t="s">
        <v>94</v>
      </c>
      <c r="N48" s="3"/>
      <c r="O48" s="1" t="s">
        <v>48</v>
      </c>
      <c r="P48" s="13" t="s">
        <v>74</v>
      </c>
      <c r="Q48" s="13" t="s">
        <v>58</v>
      </c>
      <c r="R48" s="13" t="s">
        <v>74</v>
      </c>
      <c r="S48" s="13" t="s">
        <v>59</v>
      </c>
      <c r="T48" s="1" t="s">
        <v>48</v>
      </c>
      <c r="U48" s="1" t="s">
        <v>48</v>
      </c>
      <c r="V48" s="10" t="n">
        <v>6642.0</v>
      </c>
      <c r="W48" s="1" t="n">
        <v>38.0</v>
      </c>
      <c r="X48" s="1" t="n">
        <v>63.0</v>
      </c>
      <c r="Y48" s="13" t="s">
        <v>336</v>
      </c>
      <c r="Z48" s="16" t="n">
        <v>1.085</v>
      </c>
      <c r="AA48" s="1" t="n">
        <v>63.0</v>
      </c>
      <c r="AB48" s="1" t="n">
        <v>68.9</v>
      </c>
      <c r="AC48" s="13" t="s">
        <v>61</v>
      </c>
      <c r="AD48" s="13" t="s">
        <v>88</v>
      </c>
      <c r="AE48" s="3" t="s">
        <v>32</v>
      </c>
      <c r="AF48" s="1" t="s">
        <v>48</v>
      </c>
      <c r="AG48" s="1" t="s">
        <v>48</v>
      </c>
      <c r="AH48" s="1" t="s">
        <v>48</v>
      </c>
      <c r="AI48" s="3" t="s">
        <v>36</v>
      </c>
      <c r="AJ48" s="3" t="s">
        <v>37</v>
      </c>
      <c r="AK48" s="3" t="s">
        <v>38</v>
      </c>
      <c r="AL48" s="3" t="s">
        <v>39</v>
      </c>
      <c r="AM48" s="3" t="s">
        <v>40</v>
      </c>
      <c r="AN48" s="1" t="s">
        <v>48</v>
      </c>
      <c r="AO48" s="3" t="s">
        <v>42</v>
      </c>
      <c r="AP48" s="3" t="s">
        <v>43</v>
      </c>
      <c r="AQ48" s="1" t="s">
        <v>48</v>
      </c>
      <c r="AR48" t="s" s="13">
        <v>245</v>
      </c>
      <c r="AS48" t="s" s="13">
        <v>139</v>
      </c>
      <c r="AT48" t="s" s="1">
        <v>48</v>
      </c>
    </row>
    <row r="49">
      <c r="A49" t="s" s="203">
        <v>337</v>
      </c>
      <c r="B49" t="s" s="1">
        <v>338</v>
      </c>
      <c r="C49" t="s" s="1">
        <v>48</v>
      </c>
      <c r="D49" s="3" t="s">
        <v>51</v>
      </c>
      <c r="E49" s="13" t="s">
        <v>52</v>
      </c>
      <c r="F49" t="n" s="10">
        <v>1.71</v>
      </c>
      <c r="G49" t="s" s="19">
        <v>339</v>
      </c>
      <c r="H49" s="1" t="n">
        <v>-66.2</v>
      </c>
      <c r="I49" s="205" t="s">
        <v>340</v>
      </c>
      <c r="J49" s="206" t="n">
        <f>IF(TRUNC(F49,2)*I49=0,"",TRUNC(F49,2)*I49)</f>
        <v>21888.0</v>
      </c>
      <c r="K49" s="10" t="n">
        <v>7395.75</v>
      </c>
      <c r="L49" s="13" t="s">
        <v>83</v>
      </c>
      <c r="M49" s="13" t="s">
        <v>102</v>
      </c>
      <c r="N49" s="3"/>
      <c r="O49" s="1" t="s">
        <v>48</v>
      </c>
      <c r="P49" s="13" t="s">
        <v>73</v>
      </c>
      <c r="Q49" s="13" t="s">
        <v>58</v>
      </c>
      <c r="R49" s="13" t="s">
        <v>58</v>
      </c>
      <c r="S49" s="13" t="s">
        <v>85</v>
      </c>
      <c r="T49" s="1" t="s">
        <v>48</v>
      </c>
      <c r="U49" s="13" t="s">
        <v>59</v>
      </c>
      <c r="V49" s="10" t="n">
        <v>7395.75</v>
      </c>
      <c r="W49" s="1" t="n">
        <v>37.9</v>
      </c>
      <c r="X49" s="1" t="n">
        <v>59.9</v>
      </c>
      <c r="Y49" s="13" t="s">
        <v>341</v>
      </c>
      <c r="Z49" s="16" t="n">
        <v>1.088</v>
      </c>
      <c r="AA49" s="1" t="n">
        <v>64.0</v>
      </c>
      <c r="AB49" s="1" t="n">
        <v>68.6</v>
      </c>
      <c r="AC49" s="13" t="s">
        <v>87</v>
      </c>
      <c r="AD49" s="13" t="s">
        <v>62</v>
      </c>
      <c r="AE49" s="3" t="s">
        <v>32</v>
      </c>
      <c r="AF49" s="1" t="s">
        <v>48</v>
      </c>
      <c r="AG49" s="1" t="s">
        <v>48</v>
      </c>
      <c r="AH49" s="1" t="s">
        <v>48</v>
      </c>
      <c r="AI49" s="3" t="s">
        <v>36</v>
      </c>
      <c r="AJ49" s="3" t="s">
        <v>37</v>
      </c>
      <c r="AK49" s="3" t="s">
        <v>38</v>
      </c>
      <c r="AL49" s="3" t="s">
        <v>39</v>
      </c>
      <c r="AM49" s="3" t="s">
        <v>40</v>
      </c>
      <c r="AN49" s="3" t="s">
        <v>41</v>
      </c>
      <c r="AO49" s="3" t="s">
        <v>42</v>
      </c>
      <c r="AP49" s="3" t="s">
        <v>43</v>
      </c>
      <c r="AQ49" s="1" t="s">
        <v>48</v>
      </c>
      <c r="AR49" t="s" s="13">
        <v>342</v>
      </c>
      <c r="AS49" t="s" s="1">
        <v>48</v>
      </c>
      <c r="AT49" t="s" s="1">
        <v>48</v>
      </c>
    </row>
    <row r="50">
      <c r="A50" t="s" s="207">
        <v>343</v>
      </c>
      <c r="B50" t="s" s="1">
        <v>344</v>
      </c>
      <c r="C50" t="s" s="1">
        <v>48</v>
      </c>
      <c r="D50" s="3" t="s">
        <v>51</v>
      </c>
      <c r="E50" s="13" t="s">
        <v>52</v>
      </c>
      <c r="F50" t="n" s="10">
        <v>1.66</v>
      </c>
      <c r="G50" t="s" s="19">
        <v>345</v>
      </c>
      <c r="H50" s="1" t="n">
        <v>-66.2</v>
      </c>
      <c r="I50" s="209" t="s">
        <v>346</v>
      </c>
      <c r="J50" s="210" t="n">
        <f>IF(TRUNC(F50,2)*I50=0,"",TRUNC(F50,2)*I50)</f>
        <v>20252.0</v>
      </c>
      <c r="K50" s="10" t="n">
        <v>6847.5</v>
      </c>
      <c r="L50" s="13" t="s">
        <v>83</v>
      </c>
      <c r="M50" s="13" t="s">
        <v>84</v>
      </c>
      <c r="N50" s="3"/>
      <c r="O50" s="1" t="s">
        <v>48</v>
      </c>
      <c r="P50" s="13" t="s">
        <v>73</v>
      </c>
      <c r="Q50" s="13" t="s">
        <v>58</v>
      </c>
      <c r="R50" s="13" t="s">
        <v>74</v>
      </c>
      <c r="S50" s="13" t="s">
        <v>59</v>
      </c>
      <c r="T50" s="1" t="s">
        <v>48</v>
      </c>
      <c r="U50" s="1" t="s">
        <v>48</v>
      </c>
      <c r="V50" s="10" t="n">
        <v>6847.5</v>
      </c>
      <c r="W50" s="1" t="n">
        <v>37.7</v>
      </c>
      <c r="X50" s="1" t="n">
        <v>63.3</v>
      </c>
      <c r="Y50" s="13" t="s">
        <v>347</v>
      </c>
      <c r="Z50" s="16" t="n">
        <v>1.078</v>
      </c>
      <c r="AA50" s="1" t="n">
        <v>59.0</v>
      </c>
      <c r="AB50" s="1" t="n">
        <v>67.6</v>
      </c>
      <c r="AC50" s="13" t="s">
        <v>61</v>
      </c>
      <c r="AD50" s="13" t="s">
        <v>62</v>
      </c>
      <c r="AE50" s="3" t="s">
        <v>32</v>
      </c>
      <c r="AF50" s="1" t="s">
        <v>48</v>
      </c>
      <c r="AG50" s="1" t="s">
        <v>48</v>
      </c>
      <c r="AH50" s="1" t="s">
        <v>48</v>
      </c>
      <c r="AI50" s="3" t="s">
        <v>36</v>
      </c>
      <c r="AJ50" s="3" t="s">
        <v>37</v>
      </c>
      <c r="AK50" s="3" t="s">
        <v>38</v>
      </c>
      <c r="AL50" s="3" t="s">
        <v>39</v>
      </c>
      <c r="AM50" s="3" t="s">
        <v>40</v>
      </c>
      <c r="AN50" s="1" t="s">
        <v>48</v>
      </c>
      <c r="AO50" s="3" t="s">
        <v>42</v>
      </c>
      <c r="AP50" s="3" t="s">
        <v>43</v>
      </c>
      <c r="AQ50" s="1" t="s">
        <v>48</v>
      </c>
      <c r="AR50" t="s" s="13">
        <v>284</v>
      </c>
      <c r="AS50" t="s" s="13">
        <v>65</v>
      </c>
      <c r="AT50" t="s" s="1">
        <v>48</v>
      </c>
    </row>
    <row r="51">
      <c r="A51" t="s" s="211">
        <v>348</v>
      </c>
      <c r="B51" t="s" s="1">
        <v>349</v>
      </c>
      <c r="C51" t="s" s="1">
        <v>48</v>
      </c>
      <c r="D51" s="3" t="s">
        <v>51</v>
      </c>
      <c r="E51" s="13" t="s">
        <v>52</v>
      </c>
      <c r="F51" t="n" s="10">
        <v>1.5</v>
      </c>
      <c r="G51" t="s" s="19">
        <v>350</v>
      </c>
      <c r="H51" s="1" t="n">
        <v>-59.6</v>
      </c>
      <c r="I51" s="213" t="s">
        <v>303</v>
      </c>
      <c r="J51" s="214" t="n">
        <f>IF(TRUNC(F51,2)*I51=0,"",TRUNC(F51,2)*I51)</f>
        <v>18000.0</v>
      </c>
      <c r="K51" s="10" t="n">
        <v>7275.0</v>
      </c>
      <c r="L51" s="13" t="s">
        <v>71</v>
      </c>
      <c r="M51" s="13" t="s">
        <v>144</v>
      </c>
      <c r="N51" s="3"/>
      <c r="O51" s="1" t="s">
        <v>48</v>
      </c>
      <c r="P51" s="13" t="s">
        <v>58</v>
      </c>
      <c r="Q51" s="13" t="s">
        <v>58</v>
      </c>
      <c r="R51" s="13" t="s">
        <v>58</v>
      </c>
      <c r="S51" s="13" t="s">
        <v>59</v>
      </c>
      <c r="T51" s="1" t="s">
        <v>48</v>
      </c>
      <c r="U51" s="1" t="s">
        <v>48</v>
      </c>
      <c r="V51" s="10" t="n">
        <v>7275.0</v>
      </c>
      <c r="W51" s="1" t="n">
        <v>36.9</v>
      </c>
      <c r="X51" s="1" t="n">
        <v>61.4</v>
      </c>
      <c r="Y51" s="13" t="s">
        <v>351</v>
      </c>
      <c r="Z51" s="16" t="n">
        <v>1.002</v>
      </c>
      <c r="AA51" s="1" t="n">
        <v>64.0</v>
      </c>
      <c r="AB51" s="1" t="n">
        <v>67.5</v>
      </c>
      <c r="AC51" s="13" t="s">
        <v>76</v>
      </c>
      <c r="AD51" s="13" t="s">
        <v>62</v>
      </c>
      <c r="AE51" s="3" t="s">
        <v>32</v>
      </c>
      <c r="AF51" s="1" t="s">
        <v>48</v>
      </c>
      <c r="AG51" s="1" t="s">
        <v>48</v>
      </c>
      <c r="AH51" s="1" t="s">
        <v>48</v>
      </c>
      <c r="AI51" s="3" t="s">
        <v>36</v>
      </c>
      <c r="AJ51" s="3" t="s">
        <v>37</v>
      </c>
      <c r="AK51" s="3" t="s">
        <v>38</v>
      </c>
      <c r="AL51" s="3" t="s">
        <v>39</v>
      </c>
      <c r="AM51" s="3" t="s">
        <v>40</v>
      </c>
      <c r="AN51" s="1" t="s">
        <v>48</v>
      </c>
      <c r="AO51" s="3" t="s">
        <v>42</v>
      </c>
      <c r="AP51" s="3" t="s">
        <v>43</v>
      </c>
      <c r="AQ51" s="1" t="s">
        <v>48</v>
      </c>
      <c r="AR51" t="s" s="13">
        <v>352</v>
      </c>
      <c r="AS51" t="s" s="13">
        <v>78</v>
      </c>
      <c r="AT51" t="s" s="1">
        <v>48</v>
      </c>
    </row>
    <row r="52">
      <c r="A52" t="s" s="215">
        <v>353</v>
      </c>
      <c r="B52" t="s" s="1">
        <v>354</v>
      </c>
      <c r="C52" t="s" s="1">
        <v>48</v>
      </c>
      <c r="D52" s="3" t="s">
        <v>51</v>
      </c>
      <c r="E52" s="13" t="s">
        <v>52</v>
      </c>
      <c r="F52" t="n" s="10">
        <v>1.52</v>
      </c>
      <c r="G52" t="s" s="19">
        <v>302</v>
      </c>
      <c r="H52" s="1" t="n">
        <v>-61.9</v>
      </c>
      <c r="I52" s="217" t="s">
        <v>355</v>
      </c>
      <c r="J52" s="218" t="n">
        <f>IF(TRUNC(F52,2)*I52=0,"",TRUNC(F52,2)*I52)</f>
        <v>15656.0</v>
      </c>
      <c r="K52" s="10" t="n">
        <v>5966.0</v>
      </c>
      <c r="L52" s="13" t="s">
        <v>129</v>
      </c>
      <c r="M52" s="13" t="s">
        <v>144</v>
      </c>
      <c r="N52" s="3"/>
      <c r="O52" s="1" t="s">
        <v>48</v>
      </c>
      <c r="P52" s="13" t="s">
        <v>58</v>
      </c>
      <c r="Q52" s="13" t="s">
        <v>58</v>
      </c>
      <c r="R52" s="13" t="s">
        <v>74</v>
      </c>
      <c r="S52" s="13" t="s">
        <v>59</v>
      </c>
      <c r="T52" s="1" t="s">
        <v>48</v>
      </c>
      <c r="U52" s="1" t="s">
        <v>48</v>
      </c>
      <c r="V52" s="10" t="n">
        <v>5966.0</v>
      </c>
      <c r="W52" s="1" t="n">
        <v>35.9</v>
      </c>
      <c r="X52" s="1" t="n">
        <v>62.5</v>
      </c>
      <c r="Y52" s="13" t="s">
        <v>356</v>
      </c>
      <c r="Z52" s="16" t="n">
        <v>1.003</v>
      </c>
      <c r="AA52" s="1" t="n">
        <v>67.0</v>
      </c>
      <c r="AB52" s="1" t="n">
        <v>66.7</v>
      </c>
      <c r="AC52" s="13" t="s">
        <v>61</v>
      </c>
      <c r="AD52" s="13" t="s">
        <v>62</v>
      </c>
      <c r="AE52" s="3" t="s">
        <v>32</v>
      </c>
      <c r="AF52" s="1" t="s">
        <v>48</v>
      </c>
      <c r="AG52" s="1" t="s">
        <v>48</v>
      </c>
      <c r="AH52" s="1" t="s">
        <v>48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1" t="s">
        <v>48</v>
      </c>
      <c r="AO52" s="3" t="s">
        <v>42</v>
      </c>
      <c r="AP52" s="3" t="s">
        <v>43</v>
      </c>
      <c r="AQ52" s="1" t="s">
        <v>48</v>
      </c>
      <c r="AR52" t="s" s="13">
        <v>357</v>
      </c>
      <c r="AS52" t="s" s="13">
        <v>97</v>
      </c>
      <c r="AT52" t="s" s="1">
        <v>48</v>
      </c>
    </row>
    <row r="53">
      <c r="A53" t="s" s="219">
        <v>358</v>
      </c>
      <c r="B53" t="s" s="1">
        <v>359</v>
      </c>
      <c r="C53" t="s" s="1">
        <v>48</v>
      </c>
      <c r="D53" s="3" t="s">
        <v>51</v>
      </c>
      <c r="E53" s="13" t="s">
        <v>52</v>
      </c>
      <c r="F53" t="n" s="10">
        <v>1.52</v>
      </c>
      <c r="G53" t="s" s="19">
        <v>360</v>
      </c>
      <c r="H53" s="1" t="n">
        <v>-66.3</v>
      </c>
      <c r="I53" s="221" t="s">
        <v>361</v>
      </c>
      <c r="J53" s="222" t="n">
        <f>IF(TRUNC(F53,2)*I53=0,"",TRUNC(F53,2)*I53)</f>
        <v>17328.0</v>
      </c>
      <c r="K53" s="10" t="n">
        <v>5844.4</v>
      </c>
      <c r="L53" s="13" t="s">
        <v>71</v>
      </c>
      <c r="M53" s="13" t="s">
        <v>102</v>
      </c>
      <c r="N53" s="3"/>
      <c r="O53" s="1" t="s">
        <v>48</v>
      </c>
      <c r="P53" s="13" t="s">
        <v>206</v>
      </c>
      <c r="Q53" s="13" t="s">
        <v>58</v>
      </c>
      <c r="R53" s="13" t="s">
        <v>58</v>
      </c>
      <c r="S53" s="13" t="s">
        <v>85</v>
      </c>
      <c r="T53" s="1" t="s">
        <v>48</v>
      </c>
      <c r="U53" s="13" t="s">
        <v>59</v>
      </c>
      <c r="V53" s="10" t="n">
        <v>5844.4</v>
      </c>
      <c r="W53" s="1" t="n">
        <v>39.6</v>
      </c>
      <c r="X53" s="1" t="n">
        <v>62.1</v>
      </c>
      <c r="Y53" s="13" t="s">
        <v>362</v>
      </c>
      <c r="Z53" s="16" t="n">
        <v>1.164</v>
      </c>
      <c r="AA53" s="1" t="n">
        <v>65.0</v>
      </c>
      <c r="AB53" s="1" t="n">
        <v>70.4</v>
      </c>
      <c r="AC53" s="13" t="s">
        <v>76</v>
      </c>
      <c r="AD53" s="13" t="s">
        <v>62</v>
      </c>
      <c r="AE53" s="3" t="s">
        <v>32</v>
      </c>
      <c r="AF53" s="1" t="s">
        <v>48</v>
      </c>
      <c r="AG53" s="1" t="s">
        <v>48</v>
      </c>
      <c r="AH53" s="1" t="s">
        <v>48</v>
      </c>
      <c r="AI53" s="3" t="s">
        <v>36</v>
      </c>
      <c r="AJ53" s="3" t="s">
        <v>37</v>
      </c>
      <c r="AK53" s="3" t="s">
        <v>38</v>
      </c>
      <c r="AL53" s="3" t="s">
        <v>39</v>
      </c>
      <c r="AM53" s="3" t="s">
        <v>40</v>
      </c>
      <c r="AN53" s="3" t="s">
        <v>41</v>
      </c>
      <c r="AO53" s="3" t="s">
        <v>42</v>
      </c>
      <c r="AP53" s="3" t="s">
        <v>43</v>
      </c>
      <c r="AQ53" s="1" t="s">
        <v>48</v>
      </c>
      <c r="AR53" t="s" s="13">
        <v>363</v>
      </c>
      <c r="AS53" t="s" s="13">
        <v>364</v>
      </c>
      <c r="AT53" t="s" s="1">
        <v>48</v>
      </c>
    </row>
    <row r="54">
      <c r="A54" t="s" s="223">
        <v>365</v>
      </c>
      <c r="B54" t="s" s="1">
        <v>366</v>
      </c>
      <c r="C54" t="s" s="1">
        <v>48</v>
      </c>
      <c r="D54" s="3" t="s">
        <v>51</v>
      </c>
      <c r="E54" s="13" t="s">
        <v>52</v>
      </c>
      <c r="F54" t="n" s="10">
        <v>1.7</v>
      </c>
      <c r="G54" t="s" s="19">
        <v>367</v>
      </c>
      <c r="H54" s="1" t="n">
        <v>-61.8</v>
      </c>
      <c r="I54" s="225" t="s">
        <v>368</v>
      </c>
      <c r="J54" s="226" t="n">
        <f>IF(TRUNC(F54,2)*I54=0,"",TRUNC(F54,2)*I54)</f>
        <v>18530.0</v>
      </c>
      <c r="K54" s="10" t="n">
        <v>7072.0</v>
      </c>
      <c r="L54" s="13" t="s">
        <v>71</v>
      </c>
      <c r="M54" s="13" t="s">
        <v>84</v>
      </c>
      <c r="N54" s="3"/>
      <c r="O54" s="1" t="s">
        <v>48</v>
      </c>
      <c r="P54" s="13" t="s">
        <v>73</v>
      </c>
      <c r="Q54" s="13" t="s">
        <v>58</v>
      </c>
      <c r="R54" s="13" t="s">
        <v>74</v>
      </c>
      <c r="S54" s="13" t="s">
        <v>59</v>
      </c>
      <c r="T54" s="1" t="s">
        <v>48</v>
      </c>
      <c r="U54" s="1" t="s">
        <v>48</v>
      </c>
      <c r="V54" s="10" t="n">
        <v>7072.0</v>
      </c>
      <c r="W54" s="1" t="n">
        <v>37.8</v>
      </c>
      <c r="X54" s="1" t="n">
        <v>61.9</v>
      </c>
      <c r="Y54" s="13" t="s">
        <v>369</v>
      </c>
      <c r="Z54" s="16" t="n">
        <v>1.06</v>
      </c>
      <c r="AA54" s="1" t="n">
        <v>69.0</v>
      </c>
      <c r="AB54" s="1" t="n">
        <v>68.2</v>
      </c>
      <c r="AC54" s="13" t="s">
        <v>61</v>
      </c>
      <c r="AD54" s="13" t="s">
        <v>62</v>
      </c>
      <c r="AE54" s="3" t="s">
        <v>32</v>
      </c>
      <c r="AF54" s="1" t="s">
        <v>48</v>
      </c>
      <c r="AG54" s="1" t="s">
        <v>48</v>
      </c>
      <c r="AH54" s="1" t="s">
        <v>48</v>
      </c>
      <c r="AI54" s="3" t="s">
        <v>36</v>
      </c>
      <c r="AJ54" s="3" t="s">
        <v>37</v>
      </c>
      <c r="AK54" s="3" t="s">
        <v>38</v>
      </c>
      <c r="AL54" s="3" t="s">
        <v>39</v>
      </c>
      <c r="AM54" s="3" t="s">
        <v>40</v>
      </c>
      <c r="AN54" s="1" t="s">
        <v>48</v>
      </c>
      <c r="AO54" s="3" t="s">
        <v>42</v>
      </c>
      <c r="AP54" s="3" t="s">
        <v>43</v>
      </c>
      <c r="AQ54" s="1" t="s">
        <v>48</v>
      </c>
      <c r="AR54" t="s" s="13">
        <v>89</v>
      </c>
      <c r="AS54" t="s" s="13">
        <v>370</v>
      </c>
      <c r="AT54" t="s" s="1">
        <v>48</v>
      </c>
    </row>
    <row r="55">
      <c r="A55" t="s" s="227">
        <v>371</v>
      </c>
      <c r="B55" t="s" s="1">
        <v>372</v>
      </c>
      <c r="C55" t="s" s="1">
        <v>48</v>
      </c>
      <c r="D55" s="3" t="s">
        <v>51</v>
      </c>
      <c r="E55" s="13" t="s">
        <v>52</v>
      </c>
      <c r="F55" t="n" s="10">
        <v>1.7</v>
      </c>
      <c r="G55" t="s" s="19">
        <v>373</v>
      </c>
      <c r="H55" s="1" t="n">
        <v>-66.7</v>
      </c>
      <c r="I55" s="229" t="s">
        <v>368</v>
      </c>
      <c r="J55" s="230" t="n">
        <f>IF(TRUNC(F55,2)*I55=0,"",TRUNC(F55,2)*I55)</f>
        <v>18530.0</v>
      </c>
      <c r="K55" s="10" t="n">
        <v>6171.0</v>
      </c>
      <c r="L55" s="13" t="s">
        <v>71</v>
      </c>
      <c r="M55" s="13" t="s">
        <v>84</v>
      </c>
      <c r="N55" s="3"/>
      <c r="O55" s="1" t="s">
        <v>48</v>
      </c>
      <c r="P55" s="13" t="s">
        <v>74</v>
      </c>
      <c r="Q55" s="13" t="s">
        <v>58</v>
      </c>
      <c r="R55" s="13" t="s">
        <v>58</v>
      </c>
      <c r="S55" s="13" t="s">
        <v>85</v>
      </c>
      <c r="T55" s="1" t="s">
        <v>48</v>
      </c>
      <c r="U55" s="13" t="s">
        <v>59</v>
      </c>
      <c r="V55" s="10" t="n">
        <v>6171.0</v>
      </c>
      <c r="W55" s="1" t="n">
        <v>38.0</v>
      </c>
      <c r="X55" s="1" t="n">
        <v>63.4</v>
      </c>
      <c r="Y55" s="13" t="s">
        <v>374</v>
      </c>
      <c r="Z55" s="16" t="n">
        <v>1.062</v>
      </c>
      <c r="AA55" s="1" t="n">
        <v>66.0</v>
      </c>
      <c r="AB55" s="1" t="n">
        <v>69.1</v>
      </c>
      <c r="AC55" s="13" t="s">
        <v>61</v>
      </c>
      <c r="AD55" s="13" t="s">
        <v>62</v>
      </c>
      <c r="AE55" s="3" t="s">
        <v>32</v>
      </c>
      <c r="AF55" s="1" t="s">
        <v>48</v>
      </c>
      <c r="AG55" s="1" t="s">
        <v>48</v>
      </c>
      <c r="AH55" s="1" t="s">
        <v>48</v>
      </c>
      <c r="AI55" s="3" t="s">
        <v>36</v>
      </c>
      <c r="AJ55" s="3" t="s">
        <v>37</v>
      </c>
      <c r="AK55" s="3" t="s">
        <v>38</v>
      </c>
      <c r="AL55" s="3" t="s">
        <v>39</v>
      </c>
      <c r="AM55" s="3" t="s">
        <v>40</v>
      </c>
      <c r="AN55" s="3" t="s">
        <v>41</v>
      </c>
      <c r="AO55" s="3" t="s">
        <v>42</v>
      </c>
      <c r="AP55" s="3" t="s">
        <v>43</v>
      </c>
      <c r="AQ55" s="1" t="s">
        <v>48</v>
      </c>
      <c r="AR55" t="s" s="13">
        <v>357</v>
      </c>
      <c r="AS55" t="s" s="13">
        <v>65</v>
      </c>
      <c r="AT55" t="s" s="1">
        <v>48</v>
      </c>
    </row>
    <row r="56">
      <c r="A56" t="s" s="231">
        <v>375</v>
      </c>
      <c r="B56" t="s" s="1">
        <v>376</v>
      </c>
      <c r="C56" t="s" s="1">
        <v>48</v>
      </c>
      <c r="D56" s="3" t="s">
        <v>51</v>
      </c>
      <c r="E56" s="13" t="s">
        <v>52</v>
      </c>
      <c r="F56" t="n" s="10">
        <v>1.51</v>
      </c>
      <c r="G56" t="s" s="19">
        <v>377</v>
      </c>
      <c r="H56" s="1" t="n">
        <v>-66.4</v>
      </c>
      <c r="I56" s="233" t="s">
        <v>378</v>
      </c>
      <c r="J56" s="234" t="n">
        <f>IF(TRUNC(F56,2)*I56=0,"",TRUNC(F56,2)*I56)</f>
        <v>15251.0</v>
      </c>
      <c r="K56" s="10" t="n">
        <v>5118.9</v>
      </c>
      <c r="L56" s="13" t="s">
        <v>71</v>
      </c>
      <c r="M56" s="13" t="s">
        <v>57</v>
      </c>
      <c r="N56" s="3"/>
      <c r="O56" s="1" t="s">
        <v>48</v>
      </c>
      <c r="P56" s="13" t="s">
        <v>206</v>
      </c>
      <c r="Q56" s="13" t="s">
        <v>58</v>
      </c>
      <c r="R56" s="13" t="s">
        <v>58</v>
      </c>
      <c r="S56" s="13" t="s">
        <v>59</v>
      </c>
      <c r="T56" s="1" t="s">
        <v>48</v>
      </c>
      <c r="U56" s="1" t="s">
        <v>48</v>
      </c>
      <c r="V56" s="10" t="n">
        <v>5118.9</v>
      </c>
      <c r="W56" s="1" t="n">
        <v>39.8</v>
      </c>
      <c r="X56" s="1" t="n">
        <v>50.5</v>
      </c>
      <c r="Y56" s="13" t="s">
        <v>379</v>
      </c>
      <c r="Z56" s="16" t="n">
        <v>1.13</v>
      </c>
      <c r="AA56" s="1" t="n">
        <v>59.0</v>
      </c>
      <c r="AB56" s="1" t="n">
        <v>70.6</v>
      </c>
      <c r="AC56" s="13" t="s">
        <v>61</v>
      </c>
      <c r="AD56" s="13" t="s">
        <v>62</v>
      </c>
      <c r="AE56" s="3" t="s">
        <v>32</v>
      </c>
      <c r="AF56" s="1" t="s">
        <v>48</v>
      </c>
      <c r="AG56" s="1" t="s">
        <v>48</v>
      </c>
      <c r="AH56" s="1" t="s">
        <v>48</v>
      </c>
      <c r="AI56" s="3" t="s">
        <v>36</v>
      </c>
      <c r="AJ56" s="3" t="s">
        <v>37</v>
      </c>
      <c r="AK56" s="3" t="s">
        <v>38</v>
      </c>
      <c r="AL56" s="3" t="s">
        <v>39</v>
      </c>
      <c r="AM56" s="3" t="s">
        <v>40</v>
      </c>
      <c r="AN56" s="1" t="s">
        <v>48</v>
      </c>
      <c r="AO56" s="3" t="s">
        <v>42</v>
      </c>
      <c r="AP56" s="3" t="s">
        <v>43</v>
      </c>
      <c r="AQ56" s="1" t="s">
        <v>48</v>
      </c>
      <c r="AR56" t="s" s="13">
        <v>77</v>
      </c>
      <c r="AS56" t="s" s="1">
        <v>48</v>
      </c>
      <c r="AT56" t="s" s="1">
        <v>48</v>
      </c>
    </row>
    <row r="57">
      <c r="A57" t="s" s="235">
        <v>380</v>
      </c>
      <c r="B57" t="s" s="1">
        <v>381</v>
      </c>
      <c r="C57" t="s" s="13">
        <v>68</v>
      </c>
      <c r="D57" s="3" t="s">
        <v>51</v>
      </c>
      <c r="E57" s="13" t="s">
        <v>52</v>
      </c>
      <c r="F57" t="n" s="10">
        <v>1.54</v>
      </c>
      <c r="G57" t="s" s="19">
        <v>382</v>
      </c>
      <c r="H57" s="1" t="n">
        <v>-64.5</v>
      </c>
      <c r="I57" s="237" t="s">
        <v>383</v>
      </c>
      <c r="J57" s="238" t="n">
        <f>IF(TRUNC(F57,2)*I57=0,"",TRUNC(F57,2)*I57)</f>
        <v>13552.0</v>
      </c>
      <c r="K57" s="10" t="n">
        <v>4804.8</v>
      </c>
      <c r="L57" s="13" t="s">
        <v>71</v>
      </c>
      <c r="M57" s="13" t="s">
        <v>94</v>
      </c>
      <c r="N57" s="3"/>
      <c r="O57" s="1" t="s">
        <v>48</v>
      </c>
      <c r="P57" s="13" t="s">
        <v>103</v>
      </c>
      <c r="Q57" s="13" t="s">
        <v>58</v>
      </c>
      <c r="R57" s="13" t="s">
        <v>74</v>
      </c>
      <c r="S57" s="13" t="s">
        <v>59</v>
      </c>
      <c r="T57" s="1" t="s">
        <v>48</v>
      </c>
      <c r="U57" s="1" t="s">
        <v>48</v>
      </c>
      <c r="V57" s="10" t="n">
        <v>4804.8</v>
      </c>
      <c r="W57" s="1" t="n">
        <v>35.1</v>
      </c>
      <c r="X57" s="1" t="n">
        <v>62.1</v>
      </c>
      <c r="Y57" s="13" t="s">
        <v>384</v>
      </c>
      <c r="Z57" s="16" t="n">
        <v>1.207</v>
      </c>
      <c r="AA57" s="1" t="n">
        <v>68.0</v>
      </c>
      <c r="AB57" s="1" t="n">
        <v>66.6</v>
      </c>
      <c r="AC57" s="13" t="s">
        <v>61</v>
      </c>
      <c r="AD57" s="13" t="s">
        <v>62</v>
      </c>
      <c r="AE57" s="3" t="s">
        <v>32</v>
      </c>
      <c r="AF57" s="1" t="s">
        <v>48</v>
      </c>
      <c r="AG57" s="1" t="s">
        <v>48</v>
      </c>
      <c r="AH57" s="1" t="s">
        <v>48</v>
      </c>
      <c r="AI57" s="3" t="s">
        <v>36</v>
      </c>
      <c r="AJ57" s="3" t="s">
        <v>37</v>
      </c>
      <c r="AK57" s="3" t="s">
        <v>38</v>
      </c>
      <c r="AL57" s="3" t="s">
        <v>39</v>
      </c>
      <c r="AM57" s="3" t="s">
        <v>40</v>
      </c>
      <c r="AN57" s="1" t="s">
        <v>48</v>
      </c>
      <c r="AO57" s="3" t="s">
        <v>42</v>
      </c>
      <c r="AP57" s="3" t="s">
        <v>43</v>
      </c>
      <c r="AQ57" s="1" t="s">
        <v>48</v>
      </c>
      <c r="AR57" t="s" s="13">
        <v>96</v>
      </c>
      <c r="AS57" t="s" s="13">
        <v>97</v>
      </c>
      <c r="AT57" t="s" s="1">
        <v>48</v>
      </c>
    </row>
    <row r="58">
      <c r="A58" t="s" s="239">
        <v>385</v>
      </c>
      <c r="B58" t="s" s="1">
        <v>386</v>
      </c>
      <c r="C58" t="s" s="13">
        <v>231</v>
      </c>
      <c r="D58" s="3" t="s">
        <v>51</v>
      </c>
      <c r="E58" s="13" t="s">
        <v>52</v>
      </c>
      <c r="F58" t="n" s="10">
        <v>1.51</v>
      </c>
      <c r="G58" t="s" s="19">
        <v>387</v>
      </c>
      <c r="H58" s="1" t="n">
        <v>-63.0</v>
      </c>
      <c r="I58" s="241" t="s">
        <v>383</v>
      </c>
      <c r="J58" s="242" t="n">
        <f>IF(TRUNC(F58,2)*I58=0,"",TRUNC(F58,2)*I58)</f>
        <v>13288.0</v>
      </c>
      <c r="K58" s="10" t="n">
        <v>4915.05</v>
      </c>
      <c r="L58" s="13" t="s">
        <v>71</v>
      </c>
      <c r="M58" s="13" t="s">
        <v>94</v>
      </c>
      <c r="N58" s="3"/>
      <c r="O58" s="1" t="s">
        <v>48</v>
      </c>
      <c r="P58" s="13" t="s">
        <v>58</v>
      </c>
      <c r="Q58" s="13" t="s">
        <v>58</v>
      </c>
      <c r="R58" s="13" t="s">
        <v>74</v>
      </c>
      <c r="S58" s="13" t="s">
        <v>85</v>
      </c>
      <c r="T58" s="1" t="s">
        <v>48</v>
      </c>
      <c r="U58" s="13" t="s">
        <v>59</v>
      </c>
      <c r="V58" s="10" t="n">
        <v>4915.05</v>
      </c>
      <c r="W58" s="1" t="n">
        <v>37.0</v>
      </c>
      <c r="X58" s="1" t="n">
        <v>57.5</v>
      </c>
      <c r="Y58" s="13" t="s">
        <v>388</v>
      </c>
      <c r="Z58" s="16" t="n">
        <v>1.003</v>
      </c>
      <c r="AA58" s="1" t="n">
        <v>61.0</v>
      </c>
      <c r="AB58" s="1" t="n">
        <v>67.6</v>
      </c>
      <c r="AC58" s="13" t="s">
        <v>76</v>
      </c>
      <c r="AD58" s="13" t="s">
        <v>62</v>
      </c>
      <c r="AE58" s="3" t="s">
        <v>32</v>
      </c>
      <c r="AF58" s="1" t="s">
        <v>48</v>
      </c>
      <c r="AG58" s="1" t="s">
        <v>48</v>
      </c>
      <c r="AH58" s="1" t="s">
        <v>48</v>
      </c>
      <c r="AI58" s="3" t="s">
        <v>36</v>
      </c>
      <c r="AJ58" s="3" t="s">
        <v>37</v>
      </c>
      <c r="AK58" s="3" t="s">
        <v>38</v>
      </c>
      <c r="AL58" s="3" t="s">
        <v>39</v>
      </c>
      <c r="AM58" s="3" t="s">
        <v>40</v>
      </c>
      <c r="AN58" s="3" t="s">
        <v>41</v>
      </c>
      <c r="AO58" s="3" t="s">
        <v>42</v>
      </c>
      <c r="AP58" s="3" t="s">
        <v>43</v>
      </c>
      <c r="AQ58" s="1" t="s">
        <v>48</v>
      </c>
      <c r="AR58" t="s" s="13">
        <v>389</v>
      </c>
      <c r="AS58" t="s" s="13">
        <v>97</v>
      </c>
      <c r="AT58" t="s" s="1">
        <v>48</v>
      </c>
    </row>
    <row r="59">
      <c r="A59" t="s" s="243">
        <v>390</v>
      </c>
      <c r="B59" t="s" s="1">
        <v>391</v>
      </c>
      <c r="C59" t="s" s="13">
        <v>68</v>
      </c>
      <c r="D59" s="3" t="s">
        <v>51</v>
      </c>
      <c r="E59" s="13" t="s">
        <v>52</v>
      </c>
      <c r="F59" t="n" s="10">
        <v>1.51</v>
      </c>
      <c r="G59" t="s" s="19">
        <v>392</v>
      </c>
      <c r="H59" s="1" t="n">
        <v>-66.5</v>
      </c>
      <c r="I59" s="245" t="s">
        <v>383</v>
      </c>
      <c r="J59" s="246" t="n">
        <f>IF(TRUNC(F59,2)*I59=0,"",TRUNC(F59,2)*I59)</f>
        <v>13288.0</v>
      </c>
      <c r="K59" s="10" t="n">
        <v>4454.5</v>
      </c>
      <c r="L59" s="13" t="s">
        <v>71</v>
      </c>
      <c r="M59" s="13" t="s">
        <v>94</v>
      </c>
      <c r="N59" s="3"/>
      <c r="O59" s="1" t="s">
        <v>48</v>
      </c>
      <c r="P59" s="13" t="s">
        <v>206</v>
      </c>
      <c r="Q59" s="13" t="s">
        <v>58</v>
      </c>
      <c r="R59" s="13" t="s">
        <v>74</v>
      </c>
      <c r="S59" s="13" t="s">
        <v>59</v>
      </c>
      <c r="T59" s="1" t="s">
        <v>48</v>
      </c>
      <c r="U59" s="1" t="s">
        <v>48</v>
      </c>
      <c r="V59" s="10" t="n">
        <v>4454.5</v>
      </c>
      <c r="W59" s="1" t="n">
        <v>39.4</v>
      </c>
      <c r="X59" s="1" t="n">
        <v>64.8</v>
      </c>
      <c r="Y59" s="13" t="s">
        <v>393</v>
      </c>
      <c r="Z59" s="16" t="n">
        <v>1.169</v>
      </c>
      <c r="AA59" s="1" t="n">
        <v>68.0</v>
      </c>
      <c r="AB59" s="1" t="n">
        <v>70.4</v>
      </c>
      <c r="AC59" s="13" t="s">
        <v>61</v>
      </c>
      <c r="AD59" s="13" t="s">
        <v>62</v>
      </c>
      <c r="AE59" s="3" t="s">
        <v>32</v>
      </c>
      <c r="AF59" s="1" t="s">
        <v>48</v>
      </c>
      <c r="AG59" s="1" t="s">
        <v>48</v>
      </c>
      <c r="AH59" s="1" t="s">
        <v>48</v>
      </c>
      <c r="AI59" s="3" t="s">
        <v>36</v>
      </c>
      <c r="AJ59" s="3" t="s">
        <v>37</v>
      </c>
      <c r="AK59" s="3" t="s">
        <v>38</v>
      </c>
      <c r="AL59" s="3" t="s">
        <v>39</v>
      </c>
      <c r="AM59" s="3" t="s">
        <v>40</v>
      </c>
      <c r="AN59" s="1" t="s">
        <v>48</v>
      </c>
      <c r="AO59" s="3" t="s">
        <v>42</v>
      </c>
      <c r="AP59" s="3" t="s">
        <v>43</v>
      </c>
      <c r="AQ59" s="1" t="s">
        <v>48</v>
      </c>
      <c r="AR59" t="s" s="13">
        <v>251</v>
      </c>
      <c r="AS59" t="s" s="1">
        <v>48</v>
      </c>
      <c r="AT59" t="s" s="1">
        <v>48</v>
      </c>
    </row>
    <row r="60">
      <c r="A60" t="s" s="247">
        <v>394</v>
      </c>
      <c r="B60" t="s" s="1">
        <v>395</v>
      </c>
      <c r="C60" t="s" s="1">
        <v>48</v>
      </c>
      <c r="D60" s="3" t="s">
        <v>51</v>
      </c>
      <c r="E60" s="13" t="s">
        <v>52</v>
      </c>
      <c r="F60" t="n" s="10">
        <v>1.53</v>
      </c>
      <c r="G60" t="s" s="19">
        <v>396</v>
      </c>
      <c r="H60" s="1" t="n">
        <v>-64.3</v>
      </c>
      <c r="I60" s="249" t="s">
        <v>397</v>
      </c>
      <c r="J60" s="250" t="n">
        <f>IF(TRUNC(F60,2)*I60=0,"",TRUNC(F60,2)*I60)</f>
        <v>11322.0</v>
      </c>
      <c r="K60" s="10" t="n">
        <v>4046.85</v>
      </c>
      <c r="L60" s="13" t="s">
        <v>71</v>
      </c>
      <c r="M60" s="13" t="s">
        <v>72</v>
      </c>
      <c r="N60" s="3"/>
      <c r="O60" s="1" t="s">
        <v>48</v>
      </c>
      <c r="P60" s="13" t="s">
        <v>58</v>
      </c>
      <c r="Q60" s="13" t="s">
        <v>58</v>
      </c>
      <c r="R60" s="13" t="s">
        <v>74</v>
      </c>
      <c r="S60" s="13" t="s">
        <v>59</v>
      </c>
      <c r="T60" s="1" t="s">
        <v>48</v>
      </c>
      <c r="U60" s="13" t="s">
        <v>59</v>
      </c>
      <c r="V60" s="10" t="n">
        <v>4046.85</v>
      </c>
      <c r="W60" s="1" t="n">
        <v>35.3</v>
      </c>
      <c r="X60" s="1" t="n">
        <v>62.0</v>
      </c>
      <c r="Y60" s="13" t="s">
        <v>398</v>
      </c>
      <c r="Z60" s="16" t="n">
        <v>1.068</v>
      </c>
      <c r="AA60" s="1" t="n">
        <v>68.0</v>
      </c>
      <c r="AB60" s="1" t="n">
        <v>66.7</v>
      </c>
      <c r="AC60" s="13" t="s">
        <v>76</v>
      </c>
      <c r="AD60" s="13" t="s">
        <v>62</v>
      </c>
      <c r="AE60" s="3" t="s">
        <v>32</v>
      </c>
      <c r="AF60" s="1" t="s">
        <v>48</v>
      </c>
      <c r="AG60" s="1" t="s">
        <v>48</v>
      </c>
      <c r="AH60" s="1" t="s">
        <v>48</v>
      </c>
      <c r="AI60" s="3" t="s">
        <v>36</v>
      </c>
      <c r="AJ60" s="3" t="s">
        <v>37</v>
      </c>
      <c r="AK60" s="3" t="s">
        <v>38</v>
      </c>
      <c r="AL60" s="3" t="s">
        <v>39</v>
      </c>
      <c r="AM60" s="3" t="s">
        <v>40</v>
      </c>
      <c r="AN60" s="3" t="s">
        <v>41</v>
      </c>
      <c r="AO60" s="3" t="s">
        <v>42</v>
      </c>
      <c r="AP60" s="3" t="s">
        <v>43</v>
      </c>
      <c r="AQ60" s="1" t="s">
        <v>48</v>
      </c>
      <c r="AR60" t="s" s="13">
        <v>77</v>
      </c>
      <c r="AS60" t="s" s="13">
        <v>78</v>
      </c>
      <c r="AT60" t="s" s="1">
        <v>48</v>
      </c>
    </row>
    <row r="61">
      <c r="A61" t="s" s="251">
        <v>399</v>
      </c>
      <c r="B61" t="s" s="1">
        <v>400</v>
      </c>
      <c r="C61" t="s" s="1">
        <v>48</v>
      </c>
      <c r="D61" s="3" t="s">
        <v>51</v>
      </c>
      <c r="E61" s="13" t="s">
        <v>52</v>
      </c>
      <c r="F61" t="n" s="10">
        <v>1.51</v>
      </c>
      <c r="G61" t="s" s="19">
        <v>401</v>
      </c>
      <c r="H61" s="1" t="n">
        <v>-66.0</v>
      </c>
      <c r="I61" s="253" t="s">
        <v>397</v>
      </c>
      <c r="J61" s="254" t="n">
        <f>IF(TRUNC(F61,2)*I61=0,"",TRUNC(F61,2)*I61)</f>
        <v>11174.0</v>
      </c>
      <c r="K61" s="10" t="n">
        <v>3797.65</v>
      </c>
      <c r="L61" s="13" t="s">
        <v>71</v>
      </c>
      <c r="M61" s="13" t="s">
        <v>72</v>
      </c>
      <c r="N61" s="3"/>
      <c r="O61" s="1" t="s">
        <v>48</v>
      </c>
      <c r="P61" s="13" t="s">
        <v>206</v>
      </c>
      <c r="Q61" s="13" t="s">
        <v>58</v>
      </c>
      <c r="R61" s="13" t="s">
        <v>74</v>
      </c>
      <c r="S61" s="13" t="s">
        <v>59</v>
      </c>
      <c r="T61" s="1" t="s">
        <v>48</v>
      </c>
      <c r="U61" s="1" t="s">
        <v>48</v>
      </c>
      <c r="V61" s="10" t="n">
        <v>3797.65</v>
      </c>
      <c r="W61" s="1" t="n">
        <v>39.8</v>
      </c>
      <c r="X61" s="1" t="n">
        <v>58.0</v>
      </c>
      <c r="Y61" s="13" t="s">
        <v>402</v>
      </c>
      <c r="Z61" s="16" t="n">
        <v>1.087</v>
      </c>
      <c r="AA61" s="1" t="n">
        <v>66.0</v>
      </c>
      <c r="AB61" s="1" t="n">
        <v>70.2</v>
      </c>
      <c r="AC61" s="13" t="s">
        <v>61</v>
      </c>
      <c r="AD61" s="13" t="s">
        <v>62</v>
      </c>
      <c r="AE61" s="3" t="s">
        <v>32</v>
      </c>
      <c r="AF61" s="1" t="s">
        <v>48</v>
      </c>
      <c r="AG61" s="1" t="s">
        <v>48</v>
      </c>
      <c r="AH61" s="1" t="s">
        <v>48</v>
      </c>
      <c r="AI61" s="3" t="s">
        <v>36</v>
      </c>
      <c r="AJ61" s="3" t="s">
        <v>37</v>
      </c>
      <c r="AK61" s="3" t="s">
        <v>38</v>
      </c>
      <c r="AL61" s="3" t="s">
        <v>39</v>
      </c>
      <c r="AM61" s="3" t="s">
        <v>40</v>
      </c>
      <c r="AN61" s="1" t="s">
        <v>48</v>
      </c>
      <c r="AO61" s="3" t="s">
        <v>42</v>
      </c>
      <c r="AP61" s="3" t="s">
        <v>43</v>
      </c>
      <c r="AQ61" s="1" t="s">
        <v>48</v>
      </c>
      <c r="AR61" t="s" s="13">
        <v>389</v>
      </c>
      <c r="AS61" t="s" s="13">
        <v>65</v>
      </c>
      <c r="AT61" t="s" s="1">
        <v>48</v>
      </c>
    </row>
    <row r="62">
      <c r="A62" t="s" s="255">
        <v>403</v>
      </c>
      <c r="B62" t="s" s="1">
        <v>404</v>
      </c>
      <c r="C62" t="s" s="13">
        <v>231</v>
      </c>
      <c r="D62" s="3" t="s">
        <v>51</v>
      </c>
      <c r="E62" s="13" t="s">
        <v>52</v>
      </c>
      <c r="F62" t="n" s="10">
        <v>1.54</v>
      </c>
      <c r="G62" t="s" s="19">
        <v>405</v>
      </c>
      <c r="H62" s="1" t="n">
        <v>-69.1</v>
      </c>
      <c r="I62" s="257" t="s">
        <v>355</v>
      </c>
      <c r="J62" s="258" t="n">
        <f>IF(TRUNC(F62,2)*I62=0,"",TRUNC(F62,2)*I62)</f>
        <v>15862.0</v>
      </c>
      <c r="K62" s="10" t="n">
        <v>4904.9</v>
      </c>
      <c r="L62" s="13" t="s">
        <v>129</v>
      </c>
      <c r="M62" s="13" t="s">
        <v>144</v>
      </c>
      <c r="N62" s="3"/>
      <c r="O62" s="1" t="s">
        <v>48</v>
      </c>
      <c r="P62" s="13" t="s">
        <v>74</v>
      </c>
      <c r="Q62" s="13" t="s">
        <v>58</v>
      </c>
      <c r="R62" s="13" t="s">
        <v>58</v>
      </c>
      <c r="S62" s="13" t="s">
        <v>85</v>
      </c>
      <c r="T62" s="1" t="s">
        <v>48</v>
      </c>
      <c r="U62" s="13" t="s">
        <v>59</v>
      </c>
      <c r="V62" s="10" t="n">
        <v>4904.9</v>
      </c>
      <c r="W62" s="1" t="n">
        <v>37.8</v>
      </c>
      <c r="X62" s="1" t="n">
        <v>63.5</v>
      </c>
      <c r="Y62" s="13" t="s">
        <v>406</v>
      </c>
      <c r="Z62" s="16" t="n">
        <v>1.038</v>
      </c>
      <c r="AA62" s="1" t="n">
        <v>62.0</v>
      </c>
      <c r="AB62" s="1" t="n">
        <v>68.9</v>
      </c>
      <c r="AC62" s="13" t="s">
        <v>76</v>
      </c>
      <c r="AD62" s="13" t="s">
        <v>62</v>
      </c>
      <c r="AE62" s="3" t="s">
        <v>32</v>
      </c>
      <c r="AF62" s="1" t="s">
        <v>48</v>
      </c>
      <c r="AG62" s="1" t="s">
        <v>48</v>
      </c>
      <c r="AH62" s="1" t="s">
        <v>48</v>
      </c>
      <c r="AI62" s="3" t="s">
        <v>36</v>
      </c>
      <c r="AJ62" s="3" t="s">
        <v>37</v>
      </c>
      <c r="AK62" s="3" t="s">
        <v>38</v>
      </c>
      <c r="AL62" s="3" t="s">
        <v>39</v>
      </c>
      <c r="AM62" s="3" t="s">
        <v>40</v>
      </c>
      <c r="AN62" s="3" t="s">
        <v>41</v>
      </c>
      <c r="AO62" s="3" t="s">
        <v>42</v>
      </c>
      <c r="AP62" s="3" t="s">
        <v>43</v>
      </c>
      <c r="AQ62" s="1" t="s">
        <v>48</v>
      </c>
      <c r="AR62" t="s" s="13">
        <v>407</v>
      </c>
      <c r="AS62" t="s" s="13">
        <v>65</v>
      </c>
      <c r="AT62" t="s" s="1">
        <v>48</v>
      </c>
    </row>
    <row r="63">
      <c r="A63" t="s" s="259">
        <v>408</v>
      </c>
      <c r="B63" t="s" s="1">
        <v>409</v>
      </c>
      <c r="C63" t="s" s="1">
        <v>48</v>
      </c>
      <c r="D63" s="3" t="s">
        <v>51</v>
      </c>
      <c r="E63" s="13" t="s">
        <v>52</v>
      </c>
      <c r="F63" t="n" s="10">
        <v>1.8</v>
      </c>
      <c r="G63" t="s" s="19">
        <v>410</v>
      </c>
      <c r="H63" s="1" t="n">
        <v>-71.5</v>
      </c>
      <c r="I63" s="261" t="s">
        <v>355</v>
      </c>
      <c r="J63" s="262" t="n">
        <f>IF(TRUNC(F63,2)*I63=0,"",TRUNC(F63,2)*I63)</f>
        <v>18540.0</v>
      </c>
      <c r="K63" s="10" t="n">
        <v>5292.0</v>
      </c>
      <c r="L63" s="13" t="s">
        <v>129</v>
      </c>
      <c r="M63" s="13" t="s">
        <v>144</v>
      </c>
      <c r="N63" s="3"/>
      <c r="O63" s="1" t="s">
        <v>48</v>
      </c>
      <c r="P63" s="13" t="s">
        <v>150</v>
      </c>
      <c r="Q63" s="13" t="s">
        <v>58</v>
      </c>
      <c r="R63" s="13" t="s">
        <v>74</v>
      </c>
      <c r="S63" s="13" t="s">
        <v>151</v>
      </c>
      <c r="T63" s="13" t="s">
        <v>153</v>
      </c>
      <c r="U63" s="13" t="s">
        <v>59</v>
      </c>
      <c r="V63" s="10" t="n">
        <v>5292.0</v>
      </c>
      <c r="W63" s="1" t="n">
        <v>39.8</v>
      </c>
      <c r="X63" s="1" t="n">
        <v>60.6</v>
      </c>
      <c r="Y63" s="13" t="s">
        <v>411</v>
      </c>
      <c r="Z63" s="16" t="n">
        <v>1.008</v>
      </c>
      <c r="AA63" s="1" t="n">
        <v>62.0</v>
      </c>
      <c r="AB63" s="1" t="n">
        <v>71.0</v>
      </c>
      <c r="AC63" s="13" t="s">
        <v>61</v>
      </c>
      <c r="AD63" s="13" t="s">
        <v>62</v>
      </c>
      <c r="AE63" s="3" t="s">
        <v>32</v>
      </c>
      <c r="AF63" s="1" t="s">
        <v>48</v>
      </c>
      <c r="AG63" s="1" t="s">
        <v>48</v>
      </c>
      <c r="AH63" s="1" t="s">
        <v>48</v>
      </c>
      <c r="AI63" s="3" t="s">
        <v>36</v>
      </c>
      <c r="AJ63" s="3" t="s">
        <v>37</v>
      </c>
      <c r="AK63" s="3" t="s">
        <v>38</v>
      </c>
      <c r="AL63" s="3" t="s">
        <v>39</v>
      </c>
      <c r="AM63" s="3" t="s">
        <v>40</v>
      </c>
      <c r="AN63" s="3" t="s">
        <v>41</v>
      </c>
      <c r="AO63" s="3" t="s">
        <v>42</v>
      </c>
      <c r="AP63" s="3" t="s">
        <v>43</v>
      </c>
      <c r="AQ63" s="1" t="s">
        <v>48</v>
      </c>
      <c r="AR63" t="s" s="13">
        <v>412</v>
      </c>
      <c r="AS63" t="s" s="13">
        <v>97</v>
      </c>
      <c r="AT63" t="s" s="1">
        <v>48</v>
      </c>
    </row>
    <row r="64">
      <c r="A64" t="s" s="263">
        <v>413</v>
      </c>
      <c r="B64" t="s" s="1">
        <v>414</v>
      </c>
      <c r="C64" t="s" s="1">
        <v>48</v>
      </c>
      <c r="D64" s="3" t="s">
        <v>51</v>
      </c>
      <c r="E64" s="13" t="s">
        <v>52</v>
      </c>
      <c r="F64" t="n" s="10">
        <v>1.53</v>
      </c>
      <c r="G64" t="s" s="19">
        <v>415</v>
      </c>
      <c r="H64" s="1" t="n">
        <v>-62.1</v>
      </c>
      <c r="I64" s="265" t="s">
        <v>310</v>
      </c>
      <c r="J64" s="266" t="n">
        <f>IF(TRUNC(F64,2)*I64=0,"",TRUNC(F64,2)*I64)</f>
        <v>14229.0</v>
      </c>
      <c r="K64" s="10" t="n">
        <v>5393.25</v>
      </c>
      <c r="L64" s="13" t="s">
        <v>129</v>
      </c>
      <c r="M64" s="13" t="s">
        <v>84</v>
      </c>
      <c r="N64" s="3"/>
      <c r="O64" s="1" t="s">
        <v>48</v>
      </c>
      <c r="P64" s="13" t="s">
        <v>58</v>
      </c>
      <c r="Q64" s="13" t="s">
        <v>58</v>
      </c>
      <c r="R64" s="13" t="s">
        <v>58</v>
      </c>
      <c r="S64" s="13" t="s">
        <v>59</v>
      </c>
      <c r="T64" s="1" t="s">
        <v>48</v>
      </c>
      <c r="U64" s="1" t="s">
        <v>48</v>
      </c>
      <c r="V64" s="10" t="n">
        <v>5393.25</v>
      </c>
      <c r="W64" s="1" t="n">
        <v>36.6</v>
      </c>
      <c r="X64" s="1" t="n">
        <v>59.4</v>
      </c>
      <c r="Y64" s="13" t="s">
        <v>416</v>
      </c>
      <c r="Z64" s="16" t="n">
        <v>1.005</v>
      </c>
      <c r="AA64" s="1" t="n">
        <v>67.0</v>
      </c>
      <c r="AB64" s="1" t="n">
        <v>67.3</v>
      </c>
      <c r="AC64" s="13" t="s">
        <v>76</v>
      </c>
      <c r="AD64" s="13" t="s">
        <v>62</v>
      </c>
      <c r="AE64" s="3" t="s">
        <v>32</v>
      </c>
      <c r="AF64" s="1" t="s">
        <v>48</v>
      </c>
      <c r="AG64" s="1" t="s">
        <v>48</v>
      </c>
      <c r="AH64" s="1" t="s">
        <v>48</v>
      </c>
      <c r="AI64" s="3" t="s">
        <v>36</v>
      </c>
      <c r="AJ64" s="3" t="s">
        <v>37</v>
      </c>
      <c r="AK64" s="3" t="s">
        <v>38</v>
      </c>
      <c r="AL64" s="3" t="s">
        <v>39</v>
      </c>
      <c r="AM64" s="3" t="s">
        <v>40</v>
      </c>
      <c r="AN64" s="1" t="s">
        <v>48</v>
      </c>
      <c r="AO64" s="3" t="s">
        <v>42</v>
      </c>
      <c r="AP64" s="3" t="s">
        <v>43</v>
      </c>
      <c r="AQ64" s="1" t="s">
        <v>48</v>
      </c>
      <c r="AR64" t="s" s="13">
        <v>77</v>
      </c>
      <c r="AS64" t="s" s="13">
        <v>78</v>
      </c>
      <c r="AT64" t="s" s="1">
        <v>48</v>
      </c>
    </row>
    <row r="65">
      <c r="A65" t="s" s="267">
        <v>417</v>
      </c>
      <c r="B65" t="s" s="1">
        <v>418</v>
      </c>
      <c r="C65" t="s" s="1">
        <v>48</v>
      </c>
      <c r="D65" s="3" t="s">
        <v>51</v>
      </c>
      <c r="E65" s="13" t="s">
        <v>52</v>
      </c>
      <c r="F65" t="n" s="10">
        <v>1.51</v>
      </c>
      <c r="G65" t="s" s="19">
        <v>419</v>
      </c>
      <c r="H65" s="1" t="n">
        <v>-69.9</v>
      </c>
      <c r="I65" s="269" t="s">
        <v>310</v>
      </c>
      <c r="J65" s="270" t="n">
        <f>IF(TRUNC(F65,2)*I65=0,"",TRUNC(F65,2)*I65)</f>
        <v>14043.0</v>
      </c>
      <c r="K65" s="10" t="n">
        <v>4220.45</v>
      </c>
      <c r="L65" s="13" t="s">
        <v>129</v>
      </c>
      <c r="M65" s="13" t="s">
        <v>84</v>
      </c>
      <c r="N65" s="3"/>
      <c r="O65" s="1" t="s">
        <v>48</v>
      </c>
      <c r="P65" s="13" t="s">
        <v>73</v>
      </c>
      <c r="Q65" s="13" t="s">
        <v>58</v>
      </c>
      <c r="R65" s="13" t="s">
        <v>74</v>
      </c>
      <c r="S65" s="13" t="s">
        <v>59</v>
      </c>
      <c r="T65" s="1" t="s">
        <v>48</v>
      </c>
      <c r="U65" s="1" t="s">
        <v>48</v>
      </c>
      <c r="V65" s="10" t="n">
        <v>4220.45</v>
      </c>
      <c r="W65" s="1" t="n">
        <v>37.4</v>
      </c>
      <c r="X65" s="1" t="n">
        <v>62.8</v>
      </c>
      <c r="Y65" s="13" t="s">
        <v>420</v>
      </c>
      <c r="Z65" s="16" t="n">
        <v>1.116</v>
      </c>
      <c r="AA65" s="1" t="n">
        <v>68.0</v>
      </c>
      <c r="AB65" s="1" t="n">
        <v>67.8</v>
      </c>
      <c r="AC65" s="13" t="s">
        <v>61</v>
      </c>
      <c r="AD65" s="13" t="s">
        <v>62</v>
      </c>
      <c r="AE65" s="3" t="s">
        <v>32</v>
      </c>
      <c r="AF65" s="1" t="s">
        <v>48</v>
      </c>
      <c r="AG65" s="1" t="s">
        <v>48</v>
      </c>
      <c r="AH65" s="1" t="s">
        <v>48</v>
      </c>
      <c r="AI65" s="3" t="s">
        <v>36</v>
      </c>
      <c r="AJ65" s="3" t="s">
        <v>37</v>
      </c>
      <c r="AK65" s="3" t="s">
        <v>38</v>
      </c>
      <c r="AL65" s="3" t="s">
        <v>39</v>
      </c>
      <c r="AM65" s="3" t="s">
        <v>40</v>
      </c>
      <c r="AN65" s="1" t="s">
        <v>48</v>
      </c>
      <c r="AO65" s="3" t="s">
        <v>42</v>
      </c>
      <c r="AP65" s="3" t="s">
        <v>43</v>
      </c>
      <c r="AQ65" s="1" t="s">
        <v>48</v>
      </c>
      <c r="AR65" t="s" s="13">
        <v>89</v>
      </c>
      <c r="AS65" t="s" s="13">
        <v>78</v>
      </c>
      <c r="AT65" t="s" s="1">
        <v>48</v>
      </c>
    </row>
    <row r="66">
      <c r="A66" t="s" s="271">
        <v>421</v>
      </c>
      <c r="B66" t="s" s="1">
        <v>422</v>
      </c>
      <c r="C66" t="s" s="13">
        <v>231</v>
      </c>
      <c r="D66" s="3" t="s">
        <v>51</v>
      </c>
      <c r="E66" s="13" t="s">
        <v>52</v>
      </c>
      <c r="F66" t="n" s="10">
        <v>1.7</v>
      </c>
      <c r="G66" t="s" s="19">
        <v>423</v>
      </c>
      <c r="H66" s="1" t="n">
        <v>-65.1</v>
      </c>
      <c r="I66" s="273" t="s">
        <v>310</v>
      </c>
      <c r="J66" s="274" t="n">
        <f>IF(TRUNC(F66,2)*I66=0,"",TRUNC(F66,2)*I66)</f>
        <v>15810.0</v>
      </c>
      <c r="K66" s="10" t="n">
        <v>5525.0</v>
      </c>
      <c r="L66" s="13" t="s">
        <v>129</v>
      </c>
      <c r="M66" s="13" t="s">
        <v>84</v>
      </c>
      <c r="N66" s="3"/>
      <c r="O66" s="1" t="s">
        <v>48</v>
      </c>
      <c r="P66" s="13" t="s">
        <v>74</v>
      </c>
      <c r="Q66" s="13" t="s">
        <v>58</v>
      </c>
      <c r="R66" s="13" t="s">
        <v>74</v>
      </c>
      <c r="S66" s="13" t="s">
        <v>59</v>
      </c>
      <c r="T66" s="1" t="s">
        <v>48</v>
      </c>
      <c r="U66" s="1" t="s">
        <v>48</v>
      </c>
      <c r="V66" s="10" t="n">
        <v>5525.0</v>
      </c>
      <c r="W66" s="1" t="n">
        <v>38.0</v>
      </c>
      <c r="X66" s="1" t="n">
        <v>63.1</v>
      </c>
      <c r="Y66" s="13" t="s">
        <v>424</v>
      </c>
      <c r="Z66" s="16" t="n">
        <v>1.008</v>
      </c>
      <c r="AA66" s="1" t="n">
        <v>64.0</v>
      </c>
      <c r="AB66" s="1" t="n">
        <v>69.0</v>
      </c>
      <c r="AC66" s="13" t="s">
        <v>76</v>
      </c>
      <c r="AD66" s="13" t="s">
        <v>62</v>
      </c>
      <c r="AE66" s="3" t="s">
        <v>32</v>
      </c>
      <c r="AF66" s="1" t="s">
        <v>48</v>
      </c>
      <c r="AG66" s="1" t="s">
        <v>48</v>
      </c>
      <c r="AH66" s="1" t="s">
        <v>48</v>
      </c>
      <c r="AI66" s="3" t="s">
        <v>36</v>
      </c>
      <c r="AJ66" s="3" t="s">
        <v>37</v>
      </c>
      <c r="AK66" s="3" t="s">
        <v>38</v>
      </c>
      <c r="AL66" s="3" t="s">
        <v>39</v>
      </c>
      <c r="AM66" s="3" t="s">
        <v>40</v>
      </c>
      <c r="AN66" s="1" t="s">
        <v>48</v>
      </c>
      <c r="AO66" s="3" t="s">
        <v>42</v>
      </c>
      <c r="AP66" s="3" t="s">
        <v>43</v>
      </c>
      <c r="AQ66" s="1" t="s">
        <v>48</v>
      </c>
      <c r="AR66" t="s" s="13">
        <v>425</v>
      </c>
      <c r="AS66" t="s" s="13">
        <v>78</v>
      </c>
      <c r="AT66" t="s" s="1">
        <v>48</v>
      </c>
    </row>
    <row r="67">
      <c r="A67" t="s" s="275">
        <v>426</v>
      </c>
      <c r="B67" t="s" s="1">
        <v>427</v>
      </c>
      <c r="C67" t="s" s="1">
        <v>48</v>
      </c>
      <c r="D67" s="3" t="s">
        <v>51</v>
      </c>
      <c r="E67" s="13" t="s">
        <v>52</v>
      </c>
      <c r="F67" t="n" s="10">
        <v>1.79</v>
      </c>
      <c r="G67" t="s" s="19">
        <v>428</v>
      </c>
      <c r="H67" s="1" t="n">
        <v>-72.3</v>
      </c>
      <c r="I67" s="277" t="s">
        <v>429</v>
      </c>
      <c r="J67" s="278" t="n">
        <f>IF(TRUNC(F67,2)*I67=0,"",TRUNC(F67,2)*I67)</f>
        <v>15394.0</v>
      </c>
      <c r="K67" s="10" t="n">
        <v>4269.15</v>
      </c>
      <c r="L67" s="13" t="s">
        <v>129</v>
      </c>
      <c r="M67" s="13" t="s">
        <v>57</v>
      </c>
      <c r="N67" s="3"/>
      <c r="O67" s="1" t="s">
        <v>48</v>
      </c>
      <c r="P67" s="13" t="s">
        <v>74</v>
      </c>
      <c r="Q67" s="13" t="s">
        <v>58</v>
      </c>
      <c r="R67" s="13" t="s">
        <v>74</v>
      </c>
      <c r="S67" s="13" t="s">
        <v>151</v>
      </c>
      <c r="T67" s="13" t="s">
        <v>153</v>
      </c>
      <c r="U67" s="13" t="s">
        <v>59</v>
      </c>
      <c r="V67" s="10" t="n">
        <v>4269.15</v>
      </c>
      <c r="W67" s="1" t="n">
        <v>38.0</v>
      </c>
      <c r="X67" s="1" t="n">
        <v>57.7</v>
      </c>
      <c r="Y67" s="13" t="s">
        <v>430</v>
      </c>
      <c r="Z67" s="16" t="n">
        <v>1.081</v>
      </c>
      <c r="AA67" s="1" t="n">
        <v>63.0</v>
      </c>
      <c r="AB67" s="1" t="n">
        <v>68.9</v>
      </c>
      <c r="AC67" s="13" t="s">
        <v>61</v>
      </c>
      <c r="AD67" s="13" t="s">
        <v>62</v>
      </c>
      <c r="AE67" s="3" t="s">
        <v>32</v>
      </c>
      <c r="AF67" s="1" t="s">
        <v>48</v>
      </c>
      <c r="AG67" s="1" t="s">
        <v>48</v>
      </c>
      <c r="AH67" s="1" t="s">
        <v>48</v>
      </c>
      <c r="AI67" s="3" t="s">
        <v>36</v>
      </c>
      <c r="AJ67" s="3" t="s">
        <v>37</v>
      </c>
      <c r="AK67" s="3" t="s">
        <v>38</v>
      </c>
      <c r="AL67" s="3" t="s">
        <v>39</v>
      </c>
      <c r="AM67" s="3" t="s">
        <v>40</v>
      </c>
      <c r="AN67" s="3" t="s">
        <v>41</v>
      </c>
      <c r="AO67" s="3" t="s">
        <v>42</v>
      </c>
      <c r="AP67" s="3" t="s">
        <v>43</v>
      </c>
      <c r="AQ67" s="1" t="s">
        <v>48</v>
      </c>
      <c r="AR67" t="s" s="13">
        <v>357</v>
      </c>
      <c r="AS67" t="s" s="13">
        <v>97</v>
      </c>
      <c r="AT67" t="s" s="1">
        <v>48</v>
      </c>
    </row>
    <row r="68">
      <c r="A68" t="s" s="279">
        <v>431</v>
      </c>
      <c r="B68" t="s" s="1">
        <v>432</v>
      </c>
      <c r="C68" t="s" s="1">
        <v>48</v>
      </c>
      <c r="D68" s="3" t="s">
        <v>51</v>
      </c>
      <c r="E68" s="13" t="s">
        <v>52</v>
      </c>
      <c r="F68" t="n" s="10">
        <v>1.6</v>
      </c>
      <c r="G68" t="s" s="19">
        <v>433</v>
      </c>
      <c r="H68" s="1" t="n">
        <v>-63.5</v>
      </c>
      <c r="I68" s="281" t="s">
        <v>429</v>
      </c>
      <c r="J68" s="282" t="n">
        <f>IF(TRUNC(F68,2)*I68=0,"",TRUNC(F68,2)*I68)</f>
        <v>13760.0</v>
      </c>
      <c r="K68" s="10" t="n">
        <v>5016.0</v>
      </c>
      <c r="L68" s="13" t="s">
        <v>129</v>
      </c>
      <c r="M68" s="13" t="s">
        <v>57</v>
      </c>
      <c r="N68" s="3"/>
      <c r="O68" s="1" t="s">
        <v>48</v>
      </c>
      <c r="P68" s="13" t="s">
        <v>74</v>
      </c>
      <c r="Q68" s="13" t="s">
        <v>58</v>
      </c>
      <c r="R68" s="13" t="s">
        <v>58</v>
      </c>
      <c r="S68" s="13" t="s">
        <v>59</v>
      </c>
      <c r="T68" s="1" t="s">
        <v>48</v>
      </c>
      <c r="U68" s="1" t="s">
        <v>48</v>
      </c>
      <c r="V68" s="10" t="n">
        <v>5016.0</v>
      </c>
      <c r="W68" s="1" t="n">
        <v>37.1</v>
      </c>
      <c r="X68" s="1" t="n">
        <v>63.1</v>
      </c>
      <c r="Y68" s="13" t="s">
        <v>434</v>
      </c>
      <c r="Z68" s="16" t="n">
        <v>1.023</v>
      </c>
      <c r="AA68" s="1" t="n">
        <v>59.0</v>
      </c>
      <c r="AB68" s="1" t="n">
        <v>68.3</v>
      </c>
      <c r="AC68" s="13" t="s">
        <v>87</v>
      </c>
      <c r="AD68" s="13" t="s">
        <v>62</v>
      </c>
      <c r="AE68" s="3" t="s">
        <v>32</v>
      </c>
      <c r="AF68" s="1" t="s">
        <v>48</v>
      </c>
      <c r="AG68" s="1" t="s">
        <v>48</v>
      </c>
      <c r="AH68" s="1" t="s">
        <v>48</v>
      </c>
      <c r="AI68" s="3" t="s">
        <v>36</v>
      </c>
      <c r="AJ68" s="3" t="s">
        <v>37</v>
      </c>
      <c r="AK68" s="3" t="s">
        <v>38</v>
      </c>
      <c r="AL68" s="3" t="s">
        <v>39</v>
      </c>
      <c r="AM68" s="3" t="s">
        <v>40</v>
      </c>
      <c r="AN68" s="1" t="s">
        <v>48</v>
      </c>
      <c r="AO68" s="3" t="s">
        <v>42</v>
      </c>
      <c r="AP68" s="3" t="s">
        <v>43</v>
      </c>
      <c r="AQ68" s="1" t="s">
        <v>48</v>
      </c>
      <c r="AR68" t="s" s="13">
        <v>435</v>
      </c>
      <c r="AS68" t="s" s="13">
        <v>78</v>
      </c>
      <c r="AT68" t="s" s="1">
        <v>48</v>
      </c>
    </row>
    <row r="69">
      <c r="A69" t="s" s="283">
        <v>436</v>
      </c>
      <c r="B69" t="s" s="1">
        <v>437</v>
      </c>
      <c r="C69" t="s" s="1">
        <v>48</v>
      </c>
      <c r="D69" s="3" t="s">
        <v>51</v>
      </c>
      <c r="E69" s="13" t="s">
        <v>52</v>
      </c>
      <c r="F69" t="n" s="10">
        <v>1.5</v>
      </c>
      <c r="G69" t="s" s="19">
        <v>438</v>
      </c>
      <c r="H69" s="1" t="n">
        <v>-63.3</v>
      </c>
      <c r="I69" s="285" t="s">
        <v>439</v>
      </c>
      <c r="J69" s="286" t="n">
        <f>IF(TRUNC(F69,2)*I69=0,"",TRUNC(F69,2)*I69)</f>
        <v>12000.0</v>
      </c>
      <c r="K69" s="10" t="n">
        <v>4402.5</v>
      </c>
      <c r="L69" s="13" t="s">
        <v>129</v>
      </c>
      <c r="M69" s="13" t="s">
        <v>94</v>
      </c>
      <c r="N69" s="3"/>
      <c r="O69" s="1" t="s">
        <v>48</v>
      </c>
      <c r="P69" s="13" t="s">
        <v>58</v>
      </c>
      <c r="Q69" s="13" t="s">
        <v>58</v>
      </c>
      <c r="R69" s="13" t="s">
        <v>58</v>
      </c>
      <c r="S69" s="13" t="s">
        <v>59</v>
      </c>
      <c r="T69" s="1" t="s">
        <v>48</v>
      </c>
      <c r="U69" s="1" t="s">
        <v>48</v>
      </c>
      <c r="V69" s="10" t="n">
        <v>4402.5</v>
      </c>
      <c r="W69" s="1" t="n">
        <v>37.0</v>
      </c>
      <c r="X69" s="1" t="n">
        <v>59.3</v>
      </c>
      <c r="Y69" s="13" t="s">
        <v>440</v>
      </c>
      <c r="Z69" s="16" t="n">
        <v>1.055</v>
      </c>
      <c r="AA69" s="1" t="n">
        <v>68.0</v>
      </c>
      <c r="AB69" s="1" t="n">
        <v>67.3</v>
      </c>
      <c r="AC69" s="13" t="s">
        <v>87</v>
      </c>
      <c r="AD69" s="13" t="s">
        <v>62</v>
      </c>
      <c r="AE69" s="3" t="s">
        <v>32</v>
      </c>
      <c r="AF69" s="1" t="s">
        <v>48</v>
      </c>
      <c r="AG69" s="1" t="s">
        <v>48</v>
      </c>
      <c r="AH69" s="1" t="s">
        <v>48</v>
      </c>
      <c r="AI69" s="3" t="s">
        <v>36</v>
      </c>
      <c r="AJ69" s="3" t="s">
        <v>37</v>
      </c>
      <c r="AK69" s="3" t="s">
        <v>38</v>
      </c>
      <c r="AL69" s="3" t="s">
        <v>39</v>
      </c>
      <c r="AM69" s="3" t="s">
        <v>40</v>
      </c>
      <c r="AN69" s="1" t="s">
        <v>48</v>
      </c>
      <c r="AO69" s="3" t="s">
        <v>42</v>
      </c>
      <c r="AP69" s="3" t="s">
        <v>43</v>
      </c>
      <c r="AQ69" s="1" t="s">
        <v>48</v>
      </c>
      <c r="AR69" t="s" s="13">
        <v>441</v>
      </c>
      <c r="AS69" t="s" s="13">
        <v>78</v>
      </c>
      <c r="AT69" t="s" s="1">
        <v>48</v>
      </c>
    </row>
    <row r="70">
      <c r="A70" t="s" s="287">
        <v>442</v>
      </c>
      <c r="B70" t="s" s="1">
        <v>443</v>
      </c>
      <c r="C70" t="s" s="1">
        <v>48</v>
      </c>
      <c r="D70" s="3" t="s">
        <v>51</v>
      </c>
      <c r="E70" s="13" t="s">
        <v>52</v>
      </c>
      <c r="F70" t="n" s="10">
        <v>1.5</v>
      </c>
      <c r="G70" t="s" s="19">
        <v>444</v>
      </c>
      <c r="H70" s="1" t="n">
        <v>-61.6</v>
      </c>
      <c r="I70" s="289" t="s">
        <v>439</v>
      </c>
      <c r="J70" s="290" t="n">
        <f>IF(TRUNC(F70,2)*I70=0,"",TRUNC(F70,2)*I70)</f>
        <v>12000.0</v>
      </c>
      <c r="K70" s="10" t="n">
        <v>4605.0</v>
      </c>
      <c r="L70" s="13" t="s">
        <v>129</v>
      </c>
      <c r="M70" s="13" t="s">
        <v>94</v>
      </c>
      <c r="N70" s="3"/>
      <c r="O70" s="1" t="s">
        <v>48</v>
      </c>
      <c r="P70" s="13" t="s">
        <v>73</v>
      </c>
      <c r="Q70" s="13" t="s">
        <v>58</v>
      </c>
      <c r="R70" s="13" t="s">
        <v>58</v>
      </c>
      <c r="S70" s="13" t="s">
        <v>59</v>
      </c>
      <c r="T70" s="1" t="s">
        <v>48</v>
      </c>
      <c r="U70" s="1" t="s">
        <v>48</v>
      </c>
      <c r="V70" s="10" t="n">
        <v>4605.0</v>
      </c>
      <c r="W70" s="1" t="n">
        <v>37.9</v>
      </c>
      <c r="X70" s="1" t="n">
        <v>54.4</v>
      </c>
      <c r="Y70" s="13" t="s">
        <v>445</v>
      </c>
      <c r="Z70" s="16" t="n">
        <v>1.116</v>
      </c>
      <c r="AA70" s="1" t="n">
        <v>68.0</v>
      </c>
      <c r="AB70" s="1" t="n">
        <v>68.5</v>
      </c>
      <c r="AC70" s="13" t="s">
        <v>76</v>
      </c>
      <c r="AD70" s="13" t="s">
        <v>62</v>
      </c>
      <c r="AE70" s="3" t="s">
        <v>32</v>
      </c>
      <c r="AF70" s="1" t="s">
        <v>48</v>
      </c>
      <c r="AG70" s="1" t="s">
        <v>48</v>
      </c>
      <c r="AH70" s="1" t="s">
        <v>48</v>
      </c>
      <c r="AI70" s="3" t="s">
        <v>36</v>
      </c>
      <c r="AJ70" s="3" t="s">
        <v>37</v>
      </c>
      <c r="AK70" s="3" t="s">
        <v>38</v>
      </c>
      <c r="AL70" s="3" t="s">
        <v>39</v>
      </c>
      <c r="AM70" s="3" t="s">
        <v>40</v>
      </c>
      <c r="AN70" s="1" t="s">
        <v>48</v>
      </c>
      <c r="AO70" s="3" t="s">
        <v>42</v>
      </c>
      <c r="AP70" s="3" t="s">
        <v>43</v>
      </c>
      <c r="AQ70" s="1" t="s">
        <v>48</v>
      </c>
      <c r="AR70" t="s" s="13">
        <v>446</v>
      </c>
      <c r="AS70" t="s" s="13">
        <v>78</v>
      </c>
      <c r="AT70" t="s" s="1">
        <v>48</v>
      </c>
    </row>
    <row r="71">
      <c r="A71" t="s" s="291">
        <v>447</v>
      </c>
      <c r="B71" t="s" s="1">
        <v>448</v>
      </c>
      <c r="C71" t="s" s="1">
        <v>48</v>
      </c>
      <c r="D71" s="3" t="s">
        <v>51</v>
      </c>
      <c r="E71" s="13" t="s">
        <v>52</v>
      </c>
      <c r="F71" t="n" s="10">
        <v>1.7</v>
      </c>
      <c r="G71" t="s" s="19">
        <v>449</v>
      </c>
      <c r="H71" s="1" t="n">
        <v>-59.2</v>
      </c>
      <c r="I71" s="293" t="s">
        <v>439</v>
      </c>
      <c r="J71" s="294" t="n">
        <f>IF(TRUNC(F71,2)*I71=0,"",TRUNC(F71,2)*I71)</f>
        <v>13600.0</v>
      </c>
      <c r="K71" s="10" t="n">
        <v>5550.5</v>
      </c>
      <c r="L71" s="13" t="s">
        <v>129</v>
      </c>
      <c r="M71" s="13" t="s">
        <v>94</v>
      </c>
      <c r="N71" s="3"/>
      <c r="O71" s="1" t="s">
        <v>48</v>
      </c>
      <c r="P71" s="13" t="s">
        <v>73</v>
      </c>
      <c r="Q71" s="13" t="s">
        <v>58</v>
      </c>
      <c r="R71" s="13" t="s">
        <v>58</v>
      </c>
      <c r="S71" s="13" t="s">
        <v>59</v>
      </c>
      <c r="T71" s="1" t="s">
        <v>48</v>
      </c>
      <c r="U71" s="1" t="s">
        <v>48</v>
      </c>
      <c r="V71" s="10" t="n">
        <v>5550.5</v>
      </c>
      <c r="W71" s="1" t="n">
        <v>38.0</v>
      </c>
      <c r="X71" s="1" t="n">
        <v>62.6</v>
      </c>
      <c r="Y71" s="13" t="s">
        <v>450</v>
      </c>
      <c r="Z71" s="16" t="n">
        <v>1.008</v>
      </c>
      <c r="AA71" s="1" t="n">
        <v>63.0</v>
      </c>
      <c r="AB71" s="1" t="n">
        <v>68.4</v>
      </c>
      <c r="AC71" s="13" t="s">
        <v>59</v>
      </c>
      <c r="AD71" s="1" t="s">
        <v>48</v>
      </c>
      <c r="AE71" s="3" t="s">
        <v>32</v>
      </c>
      <c r="AF71" s="1" t="s">
        <v>48</v>
      </c>
      <c r="AG71" s="1" t="s">
        <v>48</v>
      </c>
      <c r="AH71" s="1" t="s">
        <v>48</v>
      </c>
      <c r="AI71" s="3" t="s">
        <v>36</v>
      </c>
      <c r="AJ71" s="3" t="s">
        <v>37</v>
      </c>
      <c r="AK71" s="3" t="s">
        <v>38</v>
      </c>
      <c r="AL71" s="3" t="s">
        <v>39</v>
      </c>
      <c r="AM71" s="3" t="s">
        <v>40</v>
      </c>
      <c r="AN71" s="1" t="s">
        <v>48</v>
      </c>
      <c r="AO71" s="3" t="s">
        <v>42</v>
      </c>
      <c r="AP71" s="3" t="s">
        <v>43</v>
      </c>
      <c r="AQ71" s="1" t="s">
        <v>48</v>
      </c>
      <c r="AR71" t="s" s="13">
        <v>451</v>
      </c>
      <c r="AS71" t="s" s="13">
        <v>274</v>
      </c>
      <c r="AT71" t="s" s="1">
        <v>48</v>
      </c>
    </row>
    <row r="72">
      <c r="A72" t="s" s="295">
        <v>452</v>
      </c>
      <c r="B72" t="s" s="1">
        <v>453</v>
      </c>
      <c r="C72" t="s" s="1">
        <v>48</v>
      </c>
      <c r="D72" s="3" t="s">
        <v>51</v>
      </c>
      <c r="E72" s="13" t="s">
        <v>52</v>
      </c>
      <c r="F72" t="n" s="10">
        <v>1.72</v>
      </c>
      <c r="G72" t="s" s="19">
        <v>454</v>
      </c>
      <c r="H72" s="1" t="n">
        <v>-65.3</v>
      </c>
      <c r="I72" s="297" t="s">
        <v>455</v>
      </c>
      <c r="J72" s="298" t="n">
        <f>IF(TRUNC(F72,2)*I72=0,"",TRUNC(F72,2)*I72)</f>
        <v>12040.0</v>
      </c>
      <c r="K72" s="10" t="n">
        <v>4179.6</v>
      </c>
      <c r="L72" s="13" t="s">
        <v>129</v>
      </c>
      <c r="M72" s="13" t="s">
        <v>72</v>
      </c>
      <c r="N72" s="3"/>
      <c r="O72" s="1" t="s">
        <v>48</v>
      </c>
      <c r="P72" s="13" t="s">
        <v>73</v>
      </c>
      <c r="Q72" s="13" t="s">
        <v>58</v>
      </c>
      <c r="R72" s="13" t="s">
        <v>74</v>
      </c>
      <c r="S72" s="13" t="s">
        <v>59</v>
      </c>
      <c r="T72" s="1" t="s">
        <v>48</v>
      </c>
      <c r="U72" s="1" t="s">
        <v>48</v>
      </c>
      <c r="V72" s="10" t="n">
        <v>4179.6</v>
      </c>
      <c r="W72" s="1" t="n">
        <v>38.0</v>
      </c>
      <c r="X72" s="1" t="n">
        <v>62.8</v>
      </c>
      <c r="Y72" s="13" t="s">
        <v>456</v>
      </c>
      <c r="Z72" s="16" t="n">
        <v>1.002</v>
      </c>
      <c r="AA72" s="1" t="n">
        <v>60.0</v>
      </c>
      <c r="AB72" s="1" t="n">
        <v>68.1</v>
      </c>
      <c r="AC72" s="13" t="s">
        <v>61</v>
      </c>
      <c r="AD72" s="13" t="s">
        <v>62</v>
      </c>
      <c r="AE72" s="3" t="s">
        <v>32</v>
      </c>
      <c r="AF72" s="1" t="s">
        <v>48</v>
      </c>
      <c r="AG72" s="1" t="s">
        <v>48</v>
      </c>
      <c r="AH72" s="1" t="s">
        <v>48</v>
      </c>
      <c r="AI72" s="3" t="s">
        <v>36</v>
      </c>
      <c r="AJ72" s="3" t="s">
        <v>37</v>
      </c>
      <c r="AK72" s="3" t="s">
        <v>38</v>
      </c>
      <c r="AL72" s="3" t="s">
        <v>39</v>
      </c>
      <c r="AM72" s="3" t="s">
        <v>40</v>
      </c>
      <c r="AN72" s="1" t="s">
        <v>48</v>
      </c>
      <c r="AO72" s="3" t="s">
        <v>42</v>
      </c>
      <c r="AP72" s="3" t="s">
        <v>43</v>
      </c>
      <c r="AQ72" s="1" t="s">
        <v>48</v>
      </c>
      <c r="AR72" t="s" s="13">
        <v>457</v>
      </c>
      <c r="AS72" t="s" s="13">
        <v>78</v>
      </c>
      <c r="AT72" t="s" s="1">
        <v>48</v>
      </c>
    </row>
    <row r="73">
      <c r="A73" t="s" s="299">
        <v>458</v>
      </c>
      <c r="B73" t="s" s="1">
        <v>459</v>
      </c>
      <c r="C73" t="s" s="1">
        <v>48</v>
      </c>
      <c r="D73" s="3" t="s">
        <v>51</v>
      </c>
      <c r="E73" s="13" t="s">
        <v>52</v>
      </c>
      <c r="F73" t="n" s="10">
        <v>1.76</v>
      </c>
      <c r="G73" t="s" s="19">
        <v>460</v>
      </c>
      <c r="H73" s="1" t="n">
        <v>-63.3</v>
      </c>
      <c r="I73" s="301" t="s">
        <v>455</v>
      </c>
      <c r="J73" s="302" t="n">
        <f>IF(TRUNC(F73,2)*I73=0,"",TRUNC(F73,2)*I73)</f>
        <v>12320.0</v>
      </c>
      <c r="K73" s="10" t="n">
        <v>4523.2</v>
      </c>
      <c r="L73" s="13" t="s">
        <v>129</v>
      </c>
      <c r="M73" s="13" t="s">
        <v>72</v>
      </c>
      <c r="N73" s="3"/>
      <c r="O73" s="1" t="s">
        <v>48</v>
      </c>
      <c r="P73" s="13" t="s">
        <v>73</v>
      </c>
      <c r="Q73" s="13" t="s">
        <v>58</v>
      </c>
      <c r="R73" s="13" t="s">
        <v>74</v>
      </c>
      <c r="S73" s="13" t="s">
        <v>85</v>
      </c>
      <c r="T73" s="1" t="s">
        <v>48</v>
      </c>
      <c r="U73" s="13" t="s">
        <v>59</v>
      </c>
      <c r="V73" s="10" t="n">
        <v>4523.2</v>
      </c>
      <c r="W73" s="1" t="n">
        <v>37.9</v>
      </c>
      <c r="X73" s="1" t="n">
        <v>59.6</v>
      </c>
      <c r="Y73" s="13" t="s">
        <v>461</v>
      </c>
      <c r="Z73" s="16" t="n">
        <v>1.047</v>
      </c>
      <c r="AA73" s="1" t="n">
        <v>62.0</v>
      </c>
      <c r="AB73" s="1" t="n">
        <v>68.5</v>
      </c>
      <c r="AC73" s="13" t="s">
        <v>87</v>
      </c>
      <c r="AD73" s="13" t="s">
        <v>62</v>
      </c>
      <c r="AE73" s="3" t="s">
        <v>32</v>
      </c>
      <c r="AF73" s="1" t="s">
        <v>48</v>
      </c>
      <c r="AG73" s="1" t="s">
        <v>48</v>
      </c>
      <c r="AH73" s="1" t="s">
        <v>48</v>
      </c>
      <c r="AI73" s="3" t="s">
        <v>36</v>
      </c>
      <c r="AJ73" s="3" t="s">
        <v>37</v>
      </c>
      <c r="AK73" s="3" t="s">
        <v>38</v>
      </c>
      <c r="AL73" s="3" t="s">
        <v>39</v>
      </c>
      <c r="AM73" s="3" t="s">
        <v>40</v>
      </c>
      <c r="AN73" s="3" t="s">
        <v>41</v>
      </c>
      <c r="AO73" s="3" t="s">
        <v>42</v>
      </c>
      <c r="AP73" s="3" t="s">
        <v>43</v>
      </c>
      <c r="AQ73" s="1" t="s">
        <v>48</v>
      </c>
      <c r="AR73" t="s" s="13">
        <v>462</v>
      </c>
      <c r="AS73" t="s" s="13">
        <v>78</v>
      </c>
      <c r="AT73" t="s" s="1">
        <v>48</v>
      </c>
    </row>
    <row r="74">
      <c r="A74" t="s" s="303">
        <v>463</v>
      </c>
      <c r="B74" t="s" s="1">
        <v>464</v>
      </c>
      <c r="C74" t="s" s="1">
        <v>48</v>
      </c>
      <c r="D74" s="3" t="s">
        <v>51</v>
      </c>
      <c r="E74" s="13" t="s">
        <v>52</v>
      </c>
      <c r="F74" t="n" s="10">
        <v>1.85</v>
      </c>
      <c r="G74" t="s" s="19">
        <v>465</v>
      </c>
      <c r="H74" s="1" t="n">
        <v>-58.8</v>
      </c>
      <c r="I74" s="305" t="s">
        <v>455</v>
      </c>
      <c r="J74" s="306" t="n">
        <f>IF(TRUNC(F74,2)*I74=0,"",TRUNC(F74,2)*I74)</f>
        <v>12950.0</v>
      </c>
      <c r="K74" s="10" t="n">
        <v>5337.25</v>
      </c>
      <c r="L74" s="13" t="s">
        <v>129</v>
      </c>
      <c r="M74" s="13" t="s">
        <v>72</v>
      </c>
      <c r="N74" s="3"/>
      <c r="O74" s="1" t="s">
        <v>48</v>
      </c>
      <c r="P74" s="13" t="s">
        <v>73</v>
      </c>
      <c r="Q74" s="13" t="s">
        <v>58</v>
      </c>
      <c r="R74" s="13" t="s">
        <v>74</v>
      </c>
      <c r="S74" s="13" t="s">
        <v>59</v>
      </c>
      <c r="T74" s="1" t="s">
        <v>48</v>
      </c>
      <c r="U74" s="1" t="s">
        <v>48</v>
      </c>
      <c r="V74" s="10" t="n">
        <v>5337.25</v>
      </c>
      <c r="W74" s="1" t="n">
        <v>38.0</v>
      </c>
      <c r="X74" s="1" t="n">
        <v>53.4</v>
      </c>
      <c r="Y74" s="13" t="s">
        <v>466</v>
      </c>
      <c r="Z74" s="16" t="n">
        <v>1.079</v>
      </c>
      <c r="AA74" s="1" t="n">
        <v>63.0</v>
      </c>
      <c r="AB74" s="1" t="n">
        <v>67.8</v>
      </c>
      <c r="AC74" s="13" t="s">
        <v>87</v>
      </c>
      <c r="AD74" s="13" t="s">
        <v>62</v>
      </c>
      <c r="AE74" s="3" t="s">
        <v>32</v>
      </c>
      <c r="AF74" s="1" t="s">
        <v>48</v>
      </c>
      <c r="AG74" s="1" t="s">
        <v>48</v>
      </c>
      <c r="AH74" s="1" t="s">
        <v>48</v>
      </c>
      <c r="AI74" s="3" t="s">
        <v>36</v>
      </c>
      <c r="AJ74" s="3" t="s">
        <v>37</v>
      </c>
      <c r="AK74" s="3" t="s">
        <v>38</v>
      </c>
      <c r="AL74" s="3" t="s">
        <v>39</v>
      </c>
      <c r="AM74" s="3" t="s">
        <v>40</v>
      </c>
      <c r="AN74" s="1" t="s">
        <v>48</v>
      </c>
      <c r="AO74" s="3" t="s">
        <v>42</v>
      </c>
      <c r="AP74" s="3" t="s">
        <v>43</v>
      </c>
      <c r="AQ74" s="1" t="s">
        <v>48</v>
      </c>
      <c r="AR74" t="s" s="13">
        <v>467</v>
      </c>
      <c r="AS74" t="s" s="13">
        <v>78</v>
      </c>
      <c r="AT74" t="s" s="1">
        <v>48</v>
      </c>
    </row>
    <row r="75">
      <c r="A75" t="s" s="307">
        <v>468</v>
      </c>
      <c r="B75" t="s" s="1">
        <v>469</v>
      </c>
      <c r="C75" t="s" s="13">
        <v>231</v>
      </c>
      <c r="D75" s="3" t="s">
        <v>51</v>
      </c>
      <c r="E75" s="13" t="s">
        <v>52</v>
      </c>
      <c r="F75" t="n" s="10">
        <v>1.83</v>
      </c>
      <c r="G75" t="s" s="19">
        <v>470</v>
      </c>
      <c r="H75" s="1" t="n">
        <v>-65.2</v>
      </c>
      <c r="I75" s="309" t="s">
        <v>455</v>
      </c>
      <c r="J75" s="310" t="n">
        <f>IF(TRUNC(F75,2)*I75=0,"",TRUNC(F75,2)*I75)</f>
        <v>12810.0</v>
      </c>
      <c r="K75" s="10" t="n">
        <v>4456.05</v>
      </c>
      <c r="L75" s="13" t="s">
        <v>129</v>
      </c>
      <c r="M75" s="13" t="s">
        <v>72</v>
      </c>
      <c r="N75" s="3"/>
      <c r="O75" s="1" t="s">
        <v>48</v>
      </c>
      <c r="P75" s="13" t="s">
        <v>74</v>
      </c>
      <c r="Q75" s="13" t="s">
        <v>58</v>
      </c>
      <c r="R75" s="13" t="s">
        <v>74</v>
      </c>
      <c r="S75" s="13" t="s">
        <v>59</v>
      </c>
      <c r="T75" s="1" t="s">
        <v>48</v>
      </c>
      <c r="U75" s="1" t="s">
        <v>48</v>
      </c>
      <c r="V75" s="10" t="n">
        <v>4456.05</v>
      </c>
      <c r="W75" s="1" t="n">
        <v>38.0</v>
      </c>
      <c r="X75" s="1" t="n">
        <v>62.2</v>
      </c>
      <c r="Y75" s="13" t="s">
        <v>471</v>
      </c>
      <c r="Z75" s="16" t="n">
        <v>1.006</v>
      </c>
      <c r="AA75" s="1" t="n">
        <v>65.0</v>
      </c>
      <c r="AB75" s="1" t="n">
        <v>68.9</v>
      </c>
      <c r="AC75" s="13" t="s">
        <v>61</v>
      </c>
      <c r="AD75" s="13" t="s">
        <v>62</v>
      </c>
      <c r="AE75" s="3" t="s">
        <v>32</v>
      </c>
      <c r="AF75" s="1" t="s">
        <v>48</v>
      </c>
      <c r="AG75" s="1" t="s">
        <v>48</v>
      </c>
      <c r="AH75" s="1" t="s">
        <v>48</v>
      </c>
      <c r="AI75" s="3" t="s">
        <v>36</v>
      </c>
      <c r="AJ75" s="3" t="s">
        <v>37</v>
      </c>
      <c r="AK75" s="3" t="s">
        <v>38</v>
      </c>
      <c r="AL75" s="3" t="s">
        <v>39</v>
      </c>
      <c r="AM75" s="3" t="s">
        <v>40</v>
      </c>
      <c r="AN75" s="1" t="s">
        <v>48</v>
      </c>
      <c r="AO75" s="1" t="s">
        <v>48</v>
      </c>
      <c r="AP75" s="3" t="s">
        <v>43</v>
      </c>
      <c r="AQ75" s="1" t="s">
        <v>48</v>
      </c>
      <c r="AR75" t="s" s="13">
        <v>472</v>
      </c>
      <c r="AS75" t="s" s="13">
        <v>65</v>
      </c>
      <c r="AT75" t="s" s="1">
        <v>48</v>
      </c>
    </row>
    <row r="76">
      <c r="A76" t="s" s="311">
        <v>473</v>
      </c>
      <c r="B76" t="s" s="1">
        <v>474</v>
      </c>
      <c r="C76" t="s" s="1">
        <v>48</v>
      </c>
      <c r="D76" s="3" t="s">
        <v>51</v>
      </c>
      <c r="E76" s="13" t="s">
        <v>52</v>
      </c>
      <c r="F76" t="n" s="10">
        <v>1.51</v>
      </c>
      <c r="G76" t="s" s="19">
        <v>475</v>
      </c>
      <c r="H76" s="1" t="n">
        <v>-69.6</v>
      </c>
      <c r="I76" s="313" t="s">
        <v>476</v>
      </c>
      <c r="J76" s="314" t="n">
        <f>IF(TRUNC(F76,2)*I76=0,"",TRUNC(F76,2)*I76)</f>
        <v>12231.0</v>
      </c>
      <c r="K76" s="10" t="n">
        <v>3722.15</v>
      </c>
      <c r="L76" s="13" t="s">
        <v>117</v>
      </c>
      <c r="M76" s="13" t="s">
        <v>144</v>
      </c>
      <c r="N76" s="3"/>
      <c r="O76" s="1" t="s">
        <v>48</v>
      </c>
      <c r="P76" s="13" t="s">
        <v>73</v>
      </c>
      <c r="Q76" s="13" t="s">
        <v>58</v>
      </c>
      <c r="R76" s="13" t="s">
        <v>58</v>
      </c>
      <c r="S76" s="13" t="s">
        <v>85</v>
      </c>
      <c r="T76" s="1" t="s">
        <v>48</v>
      </c>
      <c r="U76" s="13" t="s">
        <v>59</v>
      </c>
      <c r="V76" s="10" t="n">
        <v>3722.15</v>
      </c>
      <c r="W76" s="1" t="n">
        <v>38.0</v>
      </c>
      <c r="X76" s="1" t="n">
        <v>62.3</v>
      </c>
      <c r="Y76" s="13" t="s">
        <v>477</v>
      </c>
      <c r="Z76" s="16" t="n">
        <v>1.027</v>
      </c>
      <c r="AA76" s="1" t="n">
        <v>67.0</v>
      </c>
      <c r="AB76" s="1" t="n">
        <v>68.1</v>
      </c>
      <c r="AC76" s="13" t="s">
        <v>76</v>
      </c>
      <c r="AD76" s="13" t="s">
        <v>62</v>
      </c>
      <c r="AE76" s="3" t="s">
        <v>32</v>
      </c>
      <c r="AF76" s="1" t="s">
        <v>48</v>
      </c>
      <c r="AG76" s="1" t="s">
        <v>48</v>
      </c>
      <c r="AH76" s="1" t="s">
        <v>48</v>
      </c>
      <c r="AI76" s="3" t="s">
        <v>36</v>
      </c>
      <c r="AJ76" s="3" t="s">
        <v>37</v>
      </c>
      <c r="AK76" s="3" t="s">
        <v>38</v>
      </c>
      <c r="AL76" s="3" t="s">
        <v>39</v>
      </c>
      <c r="AM76" s="3" t="s">
        <v>40</v>
      </c>
      <c r="AN76" s="3" t="s">
        <v>41</v>
      </c>
      <c r="AO76" s="3" t="s">
        <v>42</v>
      </c>
      <c r="AP76" s="3" t="s">
        <v>43</v>
      </c>
      <c r="AQ76" s="1" t="s">
        <v>48</v>
      </c>
      <c r="AR76" t="s" s="13">
        <v>105</v>
      </c>
      <c r="AS76" t="s" s="13">
        <v>65</v>
      </c>
      <c r="AT76" t="s" s="1">
        <v>48</v>
      </c>
    </row>
    <row r="77">
      <c r="A77" t="s" s="315">
        <v>478</v>
      </c>
      <c r="B77" t="s" s="1">
        <v>479</v>
      </c>
      <c r="C77" t="s" s="1">
        <v>48</v>
      </c>
      <c r="D77" s="3" t="s">
        <v>51</v>
      </c>
      <c r="E77" s="13" t="s">
        <v>52</v>
      </c>
      <c r="F77" t="n" s="10">
        <v>1.5</v>
      </c>
      <c r="G77" t="s" s="19">
        <v>480</v>
      </c>
      <c r="H77" s="1" t="n">
        <v>-68.2</v>
      </c>
      <c r="I77" s="317" t="s">
        <v>481</v>
      </c>
      <c r="J77" s="318" t="n">
        <f>IF(TRUNC(F77,2)*I77=0,"",TRUNC(F77,2)*I77)</f>
        <v>11550.0</v>
      </c>
      <c r="K77" s="10" t="n">
        <v>3667.5</v>
      </c>
      <c r="L77" s="13" t="s">
        <v>117</v>
      </c>
      <c r="M77" s="13" t="s">
        <v>102</v>
      </c>
      <c r="N77" s="3"/>
      <c r="O77" s="1" t="s">
        <v>48</v>
      </c>
      <c r="P77" s="13" t="s">
        <v>73</v>
      </c>
      <c r="Q77" s="13" t="s">
        <v>74</v>
      </c>
      <c r="R77" s="13" t="s">
        <v>74</v>
      </c>
      <c r="S77" s="13" t="s">
        <v>59</v>
      </c>
      <c r="T77" s="1" t="s">
        <v>48</v>
      </c>
      <c r="U77" s="1" t="s">
        <v>48</v>
      </c>
      <c r="V77" s="10" t="n">
        <v>3667.5</v>
      </c>
      <c r="W77" s="1" t="n">
        <v>37.8</v>
      </c>
      <c r="X77" s="1" t="n">
        <v>63.4</v>
      </c>
      <c r="Y77" s="13" t="s">
        <v>482</v>
      </c>
      <c r="Z77" s="16" t="n">
        <v>1.181</v>
      </c>
      <c r="AA77" s="1" t="n">
        <v>60.0</v>
      </c>
      <c r="AB77" s="1" t="n">
        <v>68.1</v>
      </c>
      <c r="AC77" s="13" t="s">
        <v>61</v>
      </c>
      <c r="AD77" s="13" t="s">
        <v>62</v>
      </c>
      <c r="AE77" s="3" t="s">
        <v>32</v>
      </c>
      <c r="AF77" s="1" t="s">
        <v>48</v>
      </c>
      <c r="AG77" s="1" t="s">
        <v>48</v>
      </c>
      <c r="AH77" s="1" t="s">
        <v>48</v>
      </c>
      <c r="AI77" s="3" t="s">
        <v>36</v>
      </c>
      <c r="AJ77" s="3" t="s">
        <v>37</v>
      </c>
      <c r="AK77" s="3" t="s">
        <v>38</v>
      </c>
      <c r="AL77" s="3" t="s">
        <v>39</v>
      </c>
      <c r="AM77" s="3" t="s">
        <v>40</v>
      </c>
      <c r="AN77" s="1" t="s">
        <v>48</v>
      </c>
      <c r="AO77" s="3" t="s">
        <v>42</v>
      </c>
      <c r="AP77" s="3" t="s">
        <v>43</v>
      </c>
      <c r="AQ77" s="1" t="s">
        <v>48</v>
      </c>
      <c r="AR77" t="s" s="13">
        <v>483</v>
      </c>
      <c r="AS77" t="s" s="13">
        <v>484</v>
      </c>
      <c r="AT77" t="s" s="1">
        <v>48</v>
      </c>
    </row>
    <row r="78">
      <c r="A78" t="s" s="319">
        <v>485</v>
      </c>
      <c r="B78" t="s" s="1">
        <v>486</v>
      </c>
      <c r="C78" t="s" s="1">
        <v>48</v>
      </c>
      <c r="D78" s="3" t="s">
        <v>51</v>
      </c>
      <c r="E78" s="13" t="s">
        <v>52</v>
      </c>
      <c r="F78" t="n" s="10">
        <v>1.51</v>
      </c>
      <c r="G78" t="s" s="19">
        <v>487</v>
      </c>
      <c r="H78" s="1" t="n">
        <v>-65.2</v>
      </c>
      <c r="I78" s="321" t="s">
        <v>481</v>
      </c>
      <c r="J78" s="322" t="n">
        <f>IF(TRUNC(F78,2)*I78=0,"",TRUNC(F78,2)*I78)</f>
        <v>11627.0</v>
      </c>
      <c r="K78" s="10" t="n">
        <v>4046.8</v>
      </c>
      <c r="L78" s="13" t="s">
        <v>117</v>
      </c>
      <c r="M78" s="13" t="s">
        <v>102</v>
      </c>
      <c r="N78" s="3"/>
      <c r="O78" s="1" t="s">
        <v>48</v>
      </c>
      <c r="P78" s="13" t="s">
        <v>74</v>
      </c>
      <c r="Q78" s="13" t="s">
        <v>58</v>
      </c>
      <c r="R78" s="13" t="s">
        <v>74</v>
      </c>
      <c r="S78" s="13" t="s">
        <v>59</v>
      </c>
      <c r="T78" s="1" t="s">
        <v>48</v>
      </c>
      <c r="U78" s="1" t="s">
        <v>48</v>
      </c>
      <c r="V78" s="10" t="n">
        <v>4046.8</v>
      </c>
      <c r="W78" s="1" t="n">
        <v>37.8</v>
      </c>
      <c r="X78" s="1" t="n">
        <v>61.3</v>
      </c>
      <c r="Y78" s="13" t="s">
        <v>488</v>
      </c>
      <c r="Z78" s="16" t="n">
        <v>1.002</v>
      </c>
      <c r="AA78" s="1" t="n">
        <v>63.0</v>
      </c>
      <c r="AB78" s="1" t="n">
        <v>67.6</v>
      </c>
      <c r="AC78" s="13" t="s">
        <v>87</v>
      </c>
      <c r="AD78" s="13" t="s">
        <v>88</v>
      </c>
      <c r="AE78" s="3" t="s">
        <v>32</v>
      </c>
      <c r="AF78" s="1" t="s">
        <v>48</v>
      </c>
      <c r="AG78" s="1" t="s">
        <v>48</v>
      </c>
      <c r="AH78" s="1" t="s">
        <v>48</v>
      </c>
      <c r="AI78" s="3" t="s">
        <v>36</v>
      </c>
      <c r="AJ78" s="3" t="s">
        <v>37</v>
      </c>
      <c r="AK78" s="3" t="s">
        <v>38</v>
      </c>
      <c r="AL78" s="3" t="s">
        <v>39</v>
      </c>
      <c r="AM78" s="3" t="s">
        <v>40</v>
      </c>
      <c r="AN78" s="1" t="s">
        <v>48</v>
      </c>
      <c r="AO78" s="3" t="s">
        <v>42</v>
      </c>
      <c r="AP78" s="3" t="s">
        <v>43</v>
      </c>
      <c r="AQ78" s="1" t="s">
        <v>48</v>
      </c>
      <c r="AR78" t="s" s="13">
        <v>111</v>
      </c>
      <c r="AS78" t="s" s="13">
        <v>97</v>
      </c>
      <c r="AT78" t="s" s="1">
        <v>48</v>
      </c>
    </row>
    <row r="79">
      <c r="A79" t="s" s="323">
        <v>489</v>
      </c>
      <c r="B79" t="s" s="1">
        <v>490</v>
      </c>
      <c r="C79" t="s" s="1">
        <v>48</v>
      </c>
      <c r="D79" s="3" t="s">
        <v>51</v>
      </c>
      <c r="E79" s="13" t="s">
        <v>52</v>
      </c>
      <c r="F79" t="n" s="10">
        <v>1.65</v>
      </c>
      <c r="G79" t="s" s="19">
        <v>491</v>
      </c>
      <c r="H79" s="1" t="n">
        <v>-66.1</v>
      </c>
      <c r="I79" s="325" t="s">
        <v>397</v>
      </c>
      <c r="J79" s="326" t="n">
        <f>IF(TRUNC(F79,2)*I79=0,"",TRUNC(F79,2)*I79)</f>
        <v>12210.0</v>
      </c>
      <c r="K79" s="10" t="n">
        <v>4133.25</v>
      </c>
      <c r="L79" s="13" t="s">
        <v>117</v>
      </c>
      <c r="M79" s="13" t="s">
        <v>84</v>
      </c>
      <c r="N79" s="3"/>
      <c r="O79" s="1" t="s">
        <v>48</v>
      </c>
      <c r="P79" s="13" t="s">
        <v>74</v>
      </c>
      <c r="Q79" s="13" t="s">
        <v>58</v>
      </c>
      <c r="R79" s="13" t="s">
        <v>74</v>
      </c>
      <c r="S79" s="13" t="s">
        <v>59</v>
      </c>
      <c r="T79" s="1" t="s">
        <v>48</v>
      </c>
      <c r="U79" s="1" t="s">
        <v>48</v>
      </c>
      <c r="V79" s="10" t="n">
        <v>4133.25</v>
      </c>
      <c r="W79" s="1" t="n">
        <v>36.6</v>
      </c>
      <c r="X79" s="1" t="n">
        <v>58.7</v>
      </c>
      <c r="Y79" s="13" t="s">
        <v>492</v>
      </c>
      <c r="Z79" s="16" t="n">
        <v>1.103</v>
      </c>
      <c r="AA79" s="1" t="n">
        <v>63.0</v>
      </c>
      <c r="AB79" s="1" t="n">
        <v>69.0</v>
      </c>
      <c r="AC79" s="13" t="s">
        <v>131</v>
      </c>
      <c r="AD79" s="13" t="s">
        <v>62</v>
      </c>
      <c r="AE79" s="3" t="s">
        <v>32</v>
      </c>
      <c r="AF79" s="1" t="s">
        <v>48</v>
      </c>
      <c r="AG79" s="1" t="s">
        <v>48</v>
      </c>
      <c r="AH79" s="1" t="s">
        <v>48</v>
      </c>
      <c r="AI79" s="3" t="s">
        <v>36</v>
      </c>
      <c r="AJ79" s="3" t="s">
        <v>37</v>
      </c>
      <c r="AK79" s="3" t="s">
        <v>38</v>
      </c>
      <c r="AL79" s="3" t="s">
        <v>39</v>
      </c>
      <c r="AM79" s="3" t="s">
        <v>40</v>
      </c>
      <c r="AN79" s="1" t="s">
        <v>48</v>
      </c>
      <c r="AO79" s="3" t="s">
        <v>42</v>
      </c>
      <c r="AP79" s="3" t="s">
        <v>43</v>
      </c>
      <c r="AQ79" s="1" t="s">
        <v>48</v>
      </c>
      <c r="AR79" t="s" s="13">
        <v>389</v>
      </c>
      <c r="AS79" t="s" s="13">
        <v>97</v>
      </c>
      <c r="AT79" t="s" s="1">
        <v>48</v>
      </c>
    </row>
    <row r="80">
      <c r="A80" t="s" s="327">
        <v>493</v>
      </c>
      <c r="B80" t="s" s="1">
        <v>494</v>
      </c>
      <c r="C80" t="s" s="1">
        <v>48</v>
      </c>
      <c r="D80" s="3" t="s">
        <v>51</v>
      </c>
      <c r="E80" s="13" t="s">
        <v>52</v>
      </c>
      <c r="F80" t="n" s="10">
        <v>1.5</v>
      </c>
      <c r="G80" t="s" s="19">
        <v>495</v>
      </c>
      <c r="H80" s="1" t="n">
        <v>-69.7</v>
      </c>
      <c r="I80" s="329" t="s">
        <v>397</v>
      </c>
      <c r="J80" s="330" t="n">
        <f>IF(TRUNC(F80,2)*I80=0,"",TRUNC(F80,2)*I80)</f>
        <v>11100.0</v>
      </c>
      <c r="K80" s="10" t="n">
        <v>3360.0</v>
      </c>
      <c r="L80" s="13" t="s">
        <v>117</v>
      </c>
      <c r="M80" s="13" t="s">
        <v>84</v>
      </c>
      <c r="N80" s="3"/>
      <c r="O80" s="1" t="s">
        <v>48</v>
      </c>
      <c r="P80" s="13" t="s">
        <v>150</v>
      </c>
      <c r="Q80" s="13" t="s">
        <v>58</v>
      </c>
      <c r="R80" s="13" t="s">
        <v>58</v>
      </c>
      <c r="S80" s="13" t="s">
        <v>59</v>
      </c>
      <c r="T80" s="1" t="s">
        <v>48</v>
      </c>
      <c r="U80" s="1" t="s">
        <v>48</v>
      </c>
      <c r="V80" s="10" t="n">
        <v>3360.0</v>
      </c>
      <c r="W80" s="1" t="n">
        <v>39.8</v>
      </c>
      <c r="X80" s="1" t="n">
        <v>63.7</v>
      </c>
      <c r="Y80" s="13" t="s">
        <v>496</v>
      </c>
      <c r="Z80" s="16" t="n">
        <v>1.053</v>
      </c>
      <c r="AA80" s="1" t="n">
        <v>65.0</v>
      </c>
      <c r="AB80" s="1" t="n">
        <v>71.1</v>
      </c>
      <c r="AC80" s="13" t="s">
        <v>61</v>
      </c>
      <c r="AD80" s="13" t="s">
        <v>62</v>
      </c>
      <c r="AE80" s="3" t="s">
        <v>32</v>
      </c>
      <c r="AF80" s="1" t="s">
        <v>48</v>
      </c>
      <c r="AG80" s="1" t="s">
        <v>48</v>
      </c>
      <c r="AH80" s="1" t="s">
        <v>48</v>
      </c>
      <c r="AI80" s="3" t="s">
        <v>36</v>
      </c>
      <c r="AJ80" s="3" t="s">
        <v>37</v>
      </c>
      <c r="AK80" s="3" t="s">
        <v>38</v>
      </c>
      <c r="AL80" s="3" t="s">
        <v>39</v>
      </c>
      <c r="AM80" s="3" t="s">
        <v>40</v>
      </c>
      <c r="AN80" s="1" t="s">
        <v>48</v>
      </c>
      <c r="AO80" s="3" t="s">
        <v>42</v>
      </c>
      <c r="AP80" s="3" t="s">
        <v>43</v>
      </c>
      <c r="AQ80" s="1" t="s">
        <v>48</v>
      </c>
      <c r="AR80" t="s" s="13">
        <v>497</v>
      </c>
      <c r="AS80" t="s" s="13">
        <v>78</v>
      </c>
      <c r="AT80" t="s" s="1">
        <v>48</v>
      </c>
    </row>
    <row r="81">
      <c r="A81" t="s" s="331">
        <v>498</v>
      </c>
      <c r="B81" t="s" s="1">
        <v>499</v>
      </c>
      <c r="C81" t="s" s="1">
        <v>48</v>
      </c>
      <c r="D81" s="3" t="s">
        <v>51</v>
      </c>
      <c r="E81" s="13" t="s">
        <v>52</v>
      </c>
      <c r="F81" t="n" s="10">
        <v>1.51</v>
      </c>
      <c r="G81" t="s" s="19">
        <v>454</v>
      </c>
      <c r="H81" s="1" t="n">
        <v>-65.3</v>
      </c>
      <c r="I81" s="333" t="s">
        <v>455</v>
      </c>
      <c r="J81" s="334" t="n">
        <f>IF(TRUNC(F81,2)*I81=0,"",TRUNC(F81,2)*I81)</f>
        <v>10570.0</v>
      </c>
      <c r="K81" s="10" t="n">
        <v>3669.3</v>
      </c>
      <c r="L81" s="13" t="s">
        <v>117</v>
      </c>
      <c r="M81" s="13" t="s">
        <v>57</v>
      </c>
      <c r="N81" s="3"/>
      <c r="O81" s="1" t="s">
        <v>48</v>
      </c>
      <c r="P81" s="13" t="s">
        <v>73</v>
      </c>
      <c r="Q81" s="13" t="s">
        <v>58</v>
      </c>
      <c r="R81" s="13" t="s">
        <v>58</v>
      </c>
      <c r="S81" s="13" t="s">
        <v>59</v>
      </c>
      <c r="T81" s="1" t="s">
        <v>48</v>
      </c>
      <c r="U81" s="1" t="s">
        <v>48</v>
      </c>
      <c r="V81" s="10" t="n">
        <v>3669.3</v>
      </c>
      <c r="W81" s="1" t="n">
        <v>37.9</v>
      </c>
      <c r="X81" s="1" t="n">
        <v>61.1</v>
      </c>
      <c r="Y81" s="13" t="s">
        <v>500</v>
      </c>
      <c r="Z81" s="16" t="n">
        <v>1.032</v>
      </c>
      <c r="AA81" s="1" t="n">
        <v>65.0</v>
      </c>
      <c r="AB81" s="1" t="n">
        <v>68.1</v>
      </c>
      <c r="AC81" s="13" t="s">
        <v>61</v>
      </c>
      <c r="AD81" s="13" t="s">
        <v>62</v>
      </c>
      <c r="AE81" s="3" t="s">
        <v>32</v>
      </c>
      <c r="AF81" s="1" t="s">
        <v>48</v>
      </c>
      <c r="AG81" s="1" t="s">
        <v>48</v>
      </c>
      <c r="AH81" s="1" t="s">
        <v>48</v>
      </c>
      <c r="AI81" s="3" t="s">
        <v>36</v>
      </c>
      <c r="AJ81" s="3" t="s">
        <v>37</v>
      </c>
      <c r="AK81" s="3" t="s">
        <v>38</v>
      </c>
      <c r="AL81" s="3" t="s">
        <v>39</v>
      </c>
      <c r="AM81" s="3" t="s">
        <v>40</v>
      </c>
      <c r="AN81" s="1" t="s">
        <v>48</v>
      </c>
      <c r="AO81" s="3" t="s">
        <v>42</v>
      </c>
      <c r="AP81" s="3" t="s">
        <v>43</v>
      </c>
      <c r="AQ81" s="1" t="s">
        <v>48</v>
      </c>
      <c r="AR81" t="s" s="13">
        <v>501</v>
      </c>
      <c r="AS81" t="s" s="13">
        <v>65</v>
      </c>
      <c r="AT81" t="s" s="1">
        <v>48</v>
      </c>
    </row>
    <row r="82">
      <c r="A82" t="s" s="335">
        <v>502</v>
      </c>
      <c r="B82" t="s" s="1">
        <v>503</v>
      </c>
      <c r="C82" t="s" s="1">
        <v>48</v>
      </c>
      <c r="D82" s="3" t="s">
        <v>51</v>
      </c>
      <c r="E82" s="13" t="s">
        <v>52</v>
      </c>
      <c r="F82" t="n" s="10">
        <v>1.51</v>
      </c>
      <c r="G82" t="s" s="19">
        <v>504</v>
      </c>
      <c r="H82" s="1" t="n">
        <v>-60.5</v>
      </c>
      <c r="I82" s="337" t="s">
        <v>505</v>
      </c>
      <c r="J82" s="338" t="n">
        <f>IF(TRUNC(F82,2)*I82=0,"",TRUNC(F82,2)*I82)</f>
        <v>9966.0</v>
      </c>
      <c r="K82" s="10" t="n">
        <v>3941.1</v>
      </c>
      <c r="L82" s="13" t="s">
        <v>117</v>
      </c>
      <c r="M82" s="13" t="s">
        <v>94</v>
      </c>
      <c r="N82" s="3"/>
      <c r="O82" s="1" t="s">
        <v>48</v>
      </c>
      <c r="P82" s="13" t="s">
        <v>74</v>
      </c>
      <c r="Q82" s="13" t="s">
        <v>58</v>
      </c>
      <c r="R82" s="13" t="s">
        <v>58</v>
      </c>
      <c r="S82" s="13" t="s">
        <v>59</v>
      </c>
      <c r="T82" s="1" t="s">
        <v>48</v>
      </c>
      <c r="U82" s="1" t="s">
        <v>48</v>
      </c>
      <c r="V82" s="10" t="n">
        <v>3941.1</v>
      </c>
      <c r="W82" s="1" t="n">
        <v>37.9</v>
      </c>
      <c r="X82" s="1" t="n">
        <v>63.2</v>
      </c>
      <c r="Y82" s="13" t="s">
        <v>506</v>
      </c>
      <c r="Z82" s="16" t="n">
        <v>1.003</v>
      </c>
      <c r="AA82" s="1" t="n">
        <v>64.0</v>
      </c>
      <c r="AB82" s="1" t="n">
        <v>69.0</v>
      </c>
      <c r="AC82" s="13" t="s">
        <v>76</v>
      </c>
      <c r="AD82" s="13" t="s">
        <v>62</v>
      </c>
      <c r="AE82" s="3" t="s">
        <v>32</v>
      </c>
      <c r="AF82" s="1" t="s">
        <v>48</v>
      </c>
      <c r="AG82" s="1" t="s">
        <v>48</v>
      </c>
      <c r="AH82" s="1" t="s">
        <v>48</v>
      </c>
      <c r="AI82" s="3" t="s">
        <v>36</v>
      </c>
      <c r="AJ82" s="3" t="s">
        <v>37</v>
      </c>
      <c r="AK82" s="3" t="s">
        <v>38</v>
      </c>
      <c r="AL82" s="3" t="s">
        <v>39</v>
      </c>
      <c r="AM82" s="3" t="s">
        <v>40</v>
      </c>
      <c r="AN82" s="1" t="s">
        <v>48</v>
      </c>
      <c r="AO82" s="3" t="s">
        <v>42</v>
      </c>
      <c r="AP82" s="3" t="s">
        <v>43</v>
      </c>
      <c r="AQ82" s="1" t="s">
        <v>48</v>
      </c>
      <c r="AR82" t="s" s="13">
        <v>507</v>
      </c>
      <c r="AS82" t="s" s="13">
        <v>325</v>
      </c>
      <c r="AT82" t="s" s="1">
        <v>48</v>
      </c>
    </row>
    <row r="83">
      <c r="A83" t="s" s="339">
        <v>508</v>
      </c>
      <c r="B83" t="s" s="1">
        <v>509</v>
      </c>
      <c r="C83" t="s" s="1">
        <v>48</v>
      </c>
      <c r="D83" s="3" t="s">
        <v>51</v>
      </c>
      <c r="E83" s="13" t="s">
        <v>52</v>
      </c>
      <c r="F83" t="n" s="10">
        <v>1.7</v>
      </c>
      <c r="G83" t="s" s="19">
        <v>510</v>
      </c>
      <c r="H83" s="1" t="n">
        <v>-61.0</v>
      </c>
      <c r="I83" s="341" t="s">
        <v>455</v>
      </c>
      <c r="J83" s="342" t="n">
        <f>IF(TRUNC(F83,2)*I83=0,"",TRUNC(F83,2)*I83)</f>
        <v>11900.0</v>
      </c>
      <c r="K83" s="10" t="n">
        <v>4641.0</v>
      </c>
      <c r="L83" s="13" t="s">
        <v>117</v>
      </c>
      <c r="M83" s="13" t="s">
        <v>57</v>
      </c>
      <c r="N83" s="3"/>
      <c r="O83" s="1" t="s">
        <v>48</v>
      </c>
      <c r="P83" s="13" t="s">
        <v>74</v>
      </c>
      <c r="Q83" s="13" t="s">
        <v>58</v>
      </c>
      <c r="R83" s="13" t="s">
        <v>74</v>
      </c>
      <c r="S83" s="13" t="s">
        <v>59</v>
      </c>
      <c r="T83" s="1" t="s">
        <v>48</v>
      </c>
      <c r="U83" s="1" t="s">
        <v>48</v>
      </c>
      <c r="V83" s="10" t="n">
        <v>4641.0</v>
      </c>
      <c r="W83" s="1" t="n">
        <v>35.6</v>
      </c>
      <c r="X83" s="1" t="n">
        <v>62.5</v>
      </c>
      <c r="Y83" s="13" t="s">
        <v>511</v>
      </c>
      <c r="Z83" s="16" t="n">
        <v>1.049</v>
      </c>
      <c r="AA83" s="1" t="n">
        <v>65.0</v>
      </c>
      <c r="AB83" s="1" t="n">
        <v>69.0</v>
      </c>
      <c r="AC83" s="13" t="s">
        <v>76</v>
      </c>
      <c r="AD83" s="13" t="s">
        <v>62</v>
      </c>
      <c r="AE83" s="3" t="s">
        <v>32</v>
      </c>
      <c r="AF83" s="1" t="s">
        <v>48</v>
      </c>
      <c r="AG83" s="1" t="s">
        <v>48</v>
      </c>
      <c r="AH83" s="1" t="s">
        <v>48</v>
      </c>
      <c r="AI83" s="3" t="s">
        <v>36</v>
      </c>
      <c r="AJ83" s="3" t="s">
        <v>37</v>
      </c>
      <c r="AK83" s="3" t="s">
        <v>38</v>
      </c>
      <c r="AL83" s="3" t="s">
        <v>39</v>
      </c>
      <c r="AM83" s="3" t="s">
        <v>40</v>
      </c>
      <c r="AN83" s="1" t="s">
        <v>48</v>
      </c>
      <c r="AO83" s="3" t="s">
        <v>42</v>
      </c>
      <c r="AP83" s="3" t="s">
        <v>43</v>
      </c>
      <c r="AQ83" s="1" t="s">
        <v>48</v>
      </c>
      <c r="AR83" t="s" s="13">
        <v>512</v>
      </c>
      <c r="AS83" t="s" s="13">
        <v>78</v>
      </c>
      <c r="AT83" t="s" s="1">
        <v>48</v>
      </c>
    </row>
    <row r="84">
      <c r="A84" t="s" s="343">
        <v>513</v>
      </c>
      <c r="B84" t="s" s="1">
        <v>514</v>
      </c>
      <c r="C84" t="s" s="13">
        <v>231</v>
      </c>
      <c r="D84" s="3" t="s">
        <v>51</v>
      </c>
      <c r="E84" s="13" t="s">
        <v>52</v>
      </c>
      <c r="F84" t="n" s="10">
        <v>1.5</v>
      </c>
      <c r="G84" t="s" s="19">
        <v>515</v>
      </c>
      <c r="H84" s="1" t="n">
        <v>-63.8</v>
      </c>
      <c r="I84" s="345" t="s">
        <v>505</v>
      </c>
      <c r="J84" s="346" t="n">
        <f>IF(TRUNC(F84,2)*I84=0,"",TRUNC(F84,2)*I84)</f>
        <v>9900.0</v>
      </c>
      <c r="K84" s="10" t="n">
        <v>3585.0</v>
      </c>
      <c r="L84" s="13" t="s">
        <v>117</v>
      </c>
      <c r="M84" s="13" t="s">
        <v>94</v>
      </c>
      <c r="N84" s="3"/>
      <c r="O84" s="1" t="s">
        <v>48</v>
      </c>
      <c r="P84" s="13" t="s">
        <v>73</v>
      </c>
      <c r="Q84" s="13" t="s">
        <v>58</v>
      </c>
      <c r="R84" s="13" t="s">
        <v>74</v>
      </c>
      <c r="S84" s="13" t="s">
        <v>59</v>
      </c>
      <c r="T84" s="1" t="s">
        <v>48</v>
      </c>
      <c r="U84" s="1" t="s">
        <v>48</v>
      </c>
      <c r="V84" s="10" t="n">
        <v>3585.0</v>
      </c>
      <c r="W84" s="1" t="n">
        <v>37.0</v>
      </c>
      <c r="X84" s="1" t="n">
        <v>59.1</v>
      </c>
      <c r="Y84" s="13" t="s">
        <v>516</v>
      </c>
      <c r="Z84" s="16" t="n">
        <v>1.053</v>
      </c>
      <c r="AA84" s="1" t="n">
        <v>60.0</v>
      </c>
      <c r="AB84" s="1" t="n">
        <v>66.6</v>
      </c>
      <c r="AC84" s="13" t="s">
        <v>76</v>
      </c>
      <c r="AD84" s="13" t="s">
        <v>62</v>
      </c>
      <c r="AE84" s="3" t="s">
        <v>32</v>
      </c>
      <c r="AF84" s="1" t="s">
        <v>48</v>
      </c>
      <c r="AG84" s="1" t="s">
        <v>48</v>
      </c>
      <c r="AH84" s="1" t="s">
        <v>48</v>
      </c>
      <c r="AI84" s="3" t="s">
        <v>36</v>
      </c>
      <c r="AJ84" s="3" t="s">
        <v>37</v>
      </c>
      <c r="AK84" s="3" t="s">
        <v>38</v>
      </c>
      <c r="AL84" s="3" t="s">
        <v>39</v>
      </c>
      <c r="AM84" s="3" t="s">
        <v>40</v>
      </c>
      <c r="AN84" s="1" t="s">
        <v>48</v>
      </c>
      <c r="AO84" s="3" t="s">
        <v>42</v>
      </c>
      <c r="AP84" s="3" t="s">
        <v>43</v>
      </c>
      <c r="AQ84" s="1" t="s">
        <v>48</v>
      </c>
      <c r="AR84" t="s" s="13">
        <v>517</v>
      </c>
      <c r="AS84" t="s" s="13">
        <v>518</v>
      </c>
      <c r="AT84" t="s" s="1">
        <v>48</v>
      </c>
    </row>
    <row r="85">
      <c r="A85" t="s" s="347">
        <v>519</v>
      </c>
      <c r="B85" t="s" s="1">
        <v>520</v>
      </c>
      <c r="C85" t="s" s="1">
        <v>48</v>
      </c>
      <c r="D85" s="3" t="s">
        <v>51</v>
      </c>
      <c r="E85" s="13" t="s">
        <v>52</v>
      </c>
      <c r="F85" t="n" s="10">
        <v>1.5</v>
      </c>
      <c r="G85" t="s" s="19">
        <v>521</v>
      </c>
      <c r="H85" s="1" t="n">
        <v>-58.7</v>
      </c>
      <c r="I85" s="349" t="s">
        <v>505</v>
      </c>
      <c r="J85" s="350" t="n">
        <f>IF(TRUNC(F85,2)*I85=0,"",TRUNC(F85,2)*I85)</f>
        <v>9900.0</v>
      </c>
      <c r="K85" s="10" t="n">
        <v>4087.5</v>
      </c>
      <c r="L85" s="13" t="s">
        <v>117</v>
      </c>
      <c r="M85" s="13" t="s">
        <v>94</v>
      </c>
      <c r="N85" s="3"/>
      <c r="O85" s="1" t="s">
        <v>48</v>
      </c>
      <c r="P85" s="13" t="s">
        <v>150</v>
      </c>
      <c r="Q85" s="13" t="s">
        <v>58</v>
      </c>
      <c r="R85" s="13" t="s">
        <v>58</v>
      </c>
      <c r="S85" s="13" t="s">
        <v>59</v>
      </c>
      <c r="T85" s="1" t="s">
        <v>48</v>
      </c>
      <c r="U85" s="1" t="s">
        <v>48</v>
      </c>
      <c r="V85" s="10" t="n">
        <v>4087.5</v>
      </c>
      <c r="W85" s="1" t="n">
        <v>39.7</v>
      </c>
      <c r="X85" s="1" t="n">
        <v>65.0</v>
      </c>
      <c r="Y85" s="13" t="s">
        <v>522</v>
      </c>
      <c r="Z85" s="16" t="n">
        <v>1.131</v>
      </c>
      <c r="AA85" s="1" t="n">
        <v>62.0</v>
      </c>
      <c r="AB85" s="1" t="n">
        <v>71.1</v>
      </c>
      <c r="AC85" s="13" t="s">
        <v>59</v>
      </c>
      <c r="AD85" s="1" t="s">
        <v>48</v>
      </c>
      <c r="AE85" s="3" t="s">
        <v>32</v>
      </c>
      <c r="AF85" s="1" t="s">
        <v>48</v>
      </c>
      <c r="AG85" s="1" t="s">
        <v>48</v>
      </c>
      <c r="AH85" s="1" t="s">
        <v>48</v>
      </c>
      <c r="AI85" s="3" t="s">
        <v>36</v>
      </c>
      <c r="AJ85" s="3" t="s">
        <v>37</v>
      </c>
      <c r="AK85" s="3" t="s">
        <v>38</v>
      </c>
      <c r="AL85" s="3" t="s">
        <v>39</v>
      </c>
      <c r="AM85" s="3" t="s">
        <v>40</v>
      </c>
      <c r="AN85" s="1" t="s">
        <v>48</v>
      </c>
      <c r="AO85" s="3" t="s">
        <v>42</v>
      </c>
      <c r="AP85" s="3" t="s">
        <v>43</v>
      </c>
      <c r="AQ85" s="1" t="s">
        <v>48</v>
      </c>
      <c r="AR85" t="s" s="13">
        <v>523</v>
      </c>
      <c r="AS85" t="s" s="1">
        <v>48</v>
      </c>
      <c r="AT85" t="s" s="1">
        <v>48</v>
      </c>
    </row>
    <row r="86">
      <c r="A86" t="s" s="351">
        <v>524</v>
      </c>
      <c r="B86" t="s" s="1">
        <v>525</v>
      </c>
      <c r="C86" t="s" s="1">
        <v>48</v>
      </c>
      <c r="D86" s="3" t="s">
        <v>51</v>
      </c>
      <c r="E86" s="13" t="s">
        <v>52</v>
      </c>
      <c r="F86" t="n" s="10">
        <v>1.52</v>
      </c>
      <c r="G86" t="s" s="19">
        <v>526</v>
      </c>
      <c r="H86" s="1" t="n">
        <v>-63.9</v>
      </c>
      <c r="I86" s="353" t="s">
        <v>527</v>
      </c>
      <c r="J86" s="354" t="n">
        <f>IF(TRUNC(F86,2)*I86=0,"",TRUNC(F86,2)*I86)</f>
        <v>9120.0</v>
      </c>
      <c r="K86" s="10" t="n">
        <v>3290.8</v>
      </c>
      <c r="L86" s="13" t="s">
        <v>117</v>
      </c>
      <c r="M86" s="13" t="s">
        <v>72</v>
      </c>
      <c r="N86" s="3"/>
      <c r="O86" s="1" t="s">
        <v>48</v>
      </c>
      <c r="P86" s="13" t="s">
        <v>58</v>
      </c>
      <c r="Q86" s="13" t="s">
        <v>58</v>
      </c>
      <c r="R86" s="13" t="s">
        <v>74</v>
      </c>
      <c r="S86" s="13" t="s">
        <v>59</v>
      </c>
      <c r="T86" s="1" t="s">
        <v>48</v>
      </c>
      <c r="U86" s="1" t="s">
        <v>48</v>
      </c>
      <c r="V86" s="10" t="n">
        <v>3290.8</v>
      </c>
      <c r="W86" s="1" t="n">
        <v>31.2</v>
      </c>
      <c r="X86" s="1" t="n">
        <v>55.6</v>
      </c>
      <c r="Y86" s="13" t="s">
        <v>528</v>
      </c>
      <c r="Z86" s="16" t="n">
        <v>1.042</v>
      </c>
      <c r="AA86" s="1" t="n">
        <v>61.0</v>
      </c>
      <c r="AB86" s="1" t="n">
        <v>66.9</v>
      </c>
      <c r="AC86" s="13" t="s">
        <v>87</v>
      </c>
      <c r="AD86" s="13" t="s">
        <v>62</v>
      </c>
      <c r="AE86" s="3" t="s">
        <v>32</v>
      </c>
      <c r="AF86" s="1" t="s">
        <v>48</v>
      </c>
      <c r="AG86" s="1" t="s">
        <v>48</v>
      </c>
      <c r="AH86" s="1" t="s">
        <v>48</v>
      </c>
      <c r="AI86" s="3" t="s">
        <v>36</v>
      </c>
      <c r="AJ86" s="3" t="s">
        <v>37</v>
      </c>
      <c r="AK86" s="3" t="s">
        <v>38</v>
      </c>
      <c r="AL86" s="3" t="s">
        <v>39</v>
      </c>
      <c r="AM86" s="3" t="s">
        <v>40</v>
      </c>
      <c r="AN86" s="1" t="s">
        <v>48</v>
      </c>
      <c r="AO86" s="3" t="s">
        <v>42</v>
      </c>
      <c r="AP86" s="3" t="s">
        <v>43</v>
      </c>
      <c r="AQ86" s="1" t="s">
        <v>48</v>
      </c>
      <c r="AR86" t="s" s="13">
        <v>507</v>
      </c>
      <c r="AS86" t="s" s="13">
        <v>78</v>
      </c>
      <c r="AT86" t="s" s="1">
        <v>48</v>
      </c>
    </row>
    <row r="87">
      <c r="A87" t="s" s="355">
        <v>529</v>
      </c>
      <c r="B87" t="s" s="1">
        <v>530</v>
      </c>
      <c r="C87" t="s" s="13">
        <v>231</v>
      </c>
      <c r="D87" s="3" t="s">
        <v>51</v>
      </c>
      <c r="E87" s="13" t="s">
        <v>52</v>
      </c>
      <c r="F87" t="n" s="10">
        <v>1.77</v>
      </c>
      <c r="G87" t="s" s="19">
        <v>531</v>
      </c>
      <c r="H87" s="1" t="n">
        <v>-60.6</v>
      </c>
      <c r="I87" s="357" t="s">
        <v>527</v>
      </c>
      <c r="J87" s="358" t="n">
        <f>IF(TRUNC(F87,2)*I87=0,"",TRUNC(F87,2)*I87)</f>
        <v>10620.0</v>
      </c>
      <c r="K87" s="10" t="n">
        <v>4186.05</v>
      </c>
      <c r="L87" s="13" t="s">
        <v>117</v>
      </c>
      <c r="M87" s="13" t="s">
        <v>72</v>
      </c>
      <c r="N87" s="3"/>
      <c r="O87" s="1" t="s">
        <v>48</v>
      </c>
      <c r="P87" s="13" t="s">
        <v>73</v>
      </c>
      <c r="Q87" s="13" t="s">
        <v>58</v>
      </c>
      <c r="R87" s="13" t="s">
        <v>74</v>
      </c>
      <c r="S87" s="13" t="s">
        <v>59</v>
      </c>
      <c r="T87" s="1" t="s">
        <v>48</v>
      </c>
      <c r="U87" s="1" t="s">
        <v>48</v>
      </c>
      <c r="V87" s="10" t="n">
        <v>4186.05</v>
      </c>
      <c r="W87" s="1" t="n">
        <v>38.0</v>
      </c>
      <c r="X87" s="1" t="n">
        <v>62.5</v>
      </c>
      <c r="Y87" s="13" t="s">
        <v>532</v>
      </c>
      <c r="Z87" s="16" t="n">
        <v>1.061</v>
      </c>
      <c r="AA87" s="1" t="n">
        <v>65.0</v>
      </c>
      <c r="AB87" s="1" t="n">
        <v>68.4</v>
      </c>
      <c r="AC87" s="13" t="s">
        <v>76</v>
      </c>
      <c r="AD87" s="13" t="s">
        <v>62</v>
      </c>
      <c r="AE87" s="3" t="s">
        <v>32</v>
      </c>
      <c r="AF87" s="1" t="s">
        <v>48</v>
      </c>
      <c r="AG87" s="1" t="s">
        <v>48</v>
      </c>
      <c r="AH87" s="1" t="s">
        <v>48</v>
      </c>
      <c r="AI87" s="3" t="s">
        <v>36</v>
      </c>
      <c r="AJ87" s="3" t="s">
        <v>37</v>
      </c>
      <c r="AK87" s="3" t="s">
        <v>38</v>
      </c>
      <c r="AL87" s="3" t="s">
        <v>39</v>
      </c>
      <c r="AM87" s="3" t="s">
        <v>40</v>
      </c>
      <c r="AN87" s="1" t="s">
        <v>48</v>
      </c>
      <c r="AO87" s="3" t="s">
        <v>42</v>
      </c>
      <c r="AP87" s="3" t="s">
        <v>43</v>
      </c>
      <c r="AQ87" s="1" t="s">
        <v>48</v>
      </c>
      <c r="AR87" t="s" s="13">
        <v>441</v>
      </c>
      <c r="AS87" t="s" s="13">
        <v>78</v>
      </c>
      <c r="AT87" t="s" s="1">
        <v>48</v>
      </c>
    </row>
    <row r="88">
      <c r="A88" t="s" s="359">
        <v>533</v>
      </c>
      <c r="B88" t="s" s="1">
        <v>534</v>
      </c>
      <c r="C88" t="s" s="1">
        <v>48</v>
      </c>
      <c r="D88" s="3" t="s">
        <v>51</v>
      </c>
      <c r="E88" s="13" t="s">
        <v>52</v>
      </c>
      <c r="F88" t="n" s="10">
        <v>1.7</v>
      </c>
      <c r="G88" t="s" s="19">
        <v>535</v>
      </c>
      <c r="H88" s="1" t="n">
        <v>-67.3</v>
      </c>
      <c r="I88" s="361" t="s">
        <v>527</v>
      </c>
      <c r="J88" s="362" t="n">
        <f>IF(TRUNC(F88,2)*I88=0,"",TRUNC(F88,2)*I88)</f>
        <v>10200.0</v>
      </c>
      <c r="K88" s="10" t="n">
        <v>3332.0</v>
      </c>
      <c r="L88" s="13" t="s">
        <v>117</v>
      </c>
      <c r="M88" s="13" t="s">
        <v>72</v>
      </c>
      <c r="N88" s="3"/>
      <c r="O88" s="1" t="s">
        <v>48</v>
      </c>
      <c r="P88" s="13" t="s">
        <v>206</v>
      </c>
      <c r="Q88" s="13" t="s">
        <v>58</v>
      </c>
      <c r="R88" s="13" t="s">
        <v>58</v>
      </c>
      <c r="S88" s="13" t="s">
        <v>59</v>
      </c>
      <c r="T88" s="1" t="s">
        <v>48</v>
      </c>
      <c r="U88" s="1" t="s">
        <v>48</v>
      </c>
      <c r="V88" s="10" t="n">
        <v>3332.0</v>
      </c>
      <c r="W88" s="1" t="n">
        <v>39.7</v>
      </c>
      <c r="X88" s="1" t="n">
        <v>63.9</v>
      </c>
      <c r="Y88" s="13" t="s">
        <v>536</v>
      </c>
      <c r="Z88" s="16" t="n">
        <v>1.002</v>
      </c>
      <c r="AA88" s="1" t="n">
        <v>63.0</v>
      </c>
      <c r="AB88" s="1" t="n">
        <v>70.0</v>
      </c>
      <c r="AC88" s="13" t="s">
        <v>87</v>
      </c>
      <c r="AD88" s="13" t="s">
        <v>88</v>
      </c>
      <c r="AE88" s="3" t="s">
        <v>32</v>
      </c>
      <c r="AF88" s="1" t="s">
        <v>48</v>
      </c>
      <c r="AG88" s="1" t="s">
        <v>48</v>
      </c>
      <c r="AH88" s="1" t="s">
        <v>48</v>
      </c>
      <c r="AI88" s="3" t="s">
        <v>36</v>
      </c>
      <c r="AJ88" s="3" t="s">
        <v>37</v>
      </c>
      <c r="AK88" s="3" t="s">
        <v>38</v>
      </c>
      <c r="AL88" s="3" t="s">
        <v>39</v>
      </c>
      <c r="AM88" s="3" t="s">
        <v>40</v>
      </c>
      <c r="AN88" s="1" t="s">
        <v>48</v>
      </c>
      <c r="AO88" s="3" t="s">
        <v>42</v>
      </c>
      <c r="AP88" s="3" t="s">
        <v>43</v>
      </c>
      <c r="AQ88" s="1" t="s">
        <v>48</v>
      </c>
      <c r="AR88" t="s" s="13">
        <v>537</v>
      </c>
      <c r="AS88" t="s" s="13">
        <v>78</v>
      </c>
      <c r="AT88" t="s" s="1">
        <v>48</v>
      </c>
    </row>
    <row r="89">
      <c r="A89" t="s" s="363">
        <v>538</v>
      </c>
      <c r="B89" t="s" s="1">
        <v>539</v>
      </c>
      <c r="C89" t="s" s="1">
        <v>48</v>
      </c>
      <c r="D89" s="3" t="s">
        <v>51</v>
      </c>
      <c r="E89" s="13" t="s">
        <v>52</v>
      </c>
      <c r="F89" t="n" s="10">
        <v>1.51</v>
      </c>
      <c r="G89" t="s" s="19">
        <v>540</v>
      </c>
      <c r="H89" s="1" t="n">
        <v>-65.2</v>
      </c>
      <c r="I89" s="365" t="s">
        <v>527</v>
      </c>
      <c r="J89" s="366" t="n">
        <f>IF(TRUNC(F89,2)*I89=0,"",TRUNC(F89,2)*I89)</f>
        <v>9060.0</v>
      </c>
      <c r="K89" s="10" t="n">
        <v>3155.9</v>
      </c>
      <c r="L89" s="13" t="s">
        <v>117</v>
      </c>
      <c r="M89" s="13" t="s">
        <v>72</v>
      </c>
      <c r="N89" s="3"/>
      <c r="O89" s="1" t="s">
        <v>48</v>
      </c>
      <c r="P89" s="13" t="s">
        <v>206</v>
      </c>
      <c r="Q89" s="13" t="s">
        <v>58</v>
      </c>
      <c r="R89" s="13" t="s">
        <v>74</v>
      </c>
      <c r="S89" s="13" t="s">
        <v>59</v>
      </c>
      <c r="T89" s="1" t="s">
        <v>48</v>
      </c>
      <c r="U89" s="1" t="s">
        <v>48</v>
      </c>
      <c r="V89" s="10" t="n">
        <v>3155.9</v>
      </c>
      <c r="W89" s="1" t="n">
        <v>39.6</v>
      </c>
      <c r="X89" s="1" t="n">
        <v>64.6</v>
      </c>
      <c r="Y89" s="13" t="s">
        <v>541</v>
      </c>
      <c r="Z89" s="16" t="n">
        <v>1.003</v>
      </c>
      <c r="AA89" s="1" t="n">
        <v>63.0</v>
      </c>
      <c r="AB89" s="1" t="n">
        <v>70.0</v>
      </c>
      <c r="AC89" s="13" t="s">
        <v>76</v>
      </c>
      <c r="AD89" s="13" t="s">
        <v>62</v>
      </c>
      <c r="AE89" s="3" t="s">
        <v>32</v>
      </c>
      <c r="AF89" s="1" t="s">
        <v>48</v>
      </c>
      <c r="AG89" s="1" t="s">
        <v>48</v>
      </c>
      <c r="AH89" s="1" t="s">
        <v>48</v>
      </c>
      <c r="AI89" s="3" t="s">
        <v>36</v>
      </c>
      <c r="AJ89" s="3" t="s">
        <v>37</v>
      </c>
      <c r="AK89" s="3" t="s">
        <v>38</v>
      </c>
      <c r="AL89" s="3" t="s">
        <v>39</v>
      </c>
      <c r="AM89" s="3" t="s">
        <v>40</v>
      </c>
      <c r="AN89" s="1" t="s">
        <v>48</v>
      </c>
      <c r="AO89" s="3" t="s">
        <v>42</v>
      </c>
      <c r="AP89" s="3" t="s">
        <v>43</v>
      </c>
      <c r="AQ89" s="1" t="s">
        <v>48</v>
      </c>
      <c r="AR89" t="s" s="13">
        <v>542</v>
      </c>
      <c r="AS89" t="s" s="13">
        <v>274</v>
      </c>
      <c r="AT89" t="s" s="1">
        <v>48</v>
      </c>
    </row>
    <row r="90">
      <c r="A90" t="s" s="367">
        <v>543</v>
      </c>
      <c r="B90" t="s" s="1">
        <v>544</v>
      </c>
      <c r="C90" t="s" s="13">
        <v>231</v>
      </c>
      <c r="D90" s="3" t="s">
        <v>51</v>
      </c>
      <c r="E90" s="13" t="s">
        <v>545</v>
      </c>
      <c r="F90" t="n" s="10">
        <v>7.06</v>
      </c>
      <c r="G90" t="s" s="19">
        <v>546</v>
      </c>
      <c r="H90" s="1" t="n">
        <v>-56.4</v>
      </c>
      <c r="I90" s="369" t="s">
        <v>547</v>
      </c>
      <c r="J90" s="370" t="n">
        <f>IF(TRUNC(F90,2)*I90=0,"",TRUNC(F90,2)*I90)</f>
        <v>222390.0</v>
      </c>
      <c r="K90" s="10" t="n">
        <v>96898.5</v>
      </c>
      <c r="L90" s="13" t="s">
        <v>71</v>
      </c>
      <c r="M90" s="13" t="s">
        <v>94</v>
      </c>
      <c r="N90" s="3"/>
      <c r="O90" s="1" t="s">
        <v>48</v>
      </c>
      <c r="P90" s="13" t="s">
        <v>73</v>
      </c>
      <c r="Q90" s="13" t="s">
        <v>58</v>
      </c>
      <c r="R90" s="13" t="s">
        <v>74</v>
      </c>
      <c r="S90" s="13" t="s">
        <v>151</v>
      </c>
      <c r="T90" s="1" t="s">
        <v>48</v>
      </c>
      <c r="U90" s="13" t="s">
        <v>59</v>
      </c>
      <c r="V90" s="10" t="n">
        <v>96898.5</v>
      </c>
      <c r="W90" s="1" t="n">
        <v>37.3</v>
      </c>
      <c r="X90" s="1" t="n">
        <v>51.8</v>
      </c>
      <c r="Y90" s="13" t="s">
        <v>548</v>
      </c>
      <c r="Z90" s="16" t="n">
        <v>1.049</v>
      </c>
      <c r="AA90" s="1" t="n">
        <v>63.0</v>
      </c>
      <c r="AB90" s="1" t="n">
        <v>67.1</v>
      </c>
      <c r="AC90" s="13" t="s">
        <v>61</v>
      </c>
      <c r="AD90" s="13" t="s">
        <v>62</v>
      </c>
      <c r="AE90" s="3" t="s">
        <v>32</v>
      </c>
      <c r="AF90" s="3" t="s">
        <v>33</v>
      </c>
      <c r="AG90" s="3" t="s">
        <v>34</v>
      </c>
      <c r="AH90" s="3" t="s">
        <v>63</v>
      </c>
      <c r="AI90" s="3" t="s">
        <v>36</v>
      </c>
      <c r="AJ90" s="3" t="s">
        <v>37</v>
      </c>
      <c r="AK90" s="3" t="s">
        <v>38</v>
      </c>
      <c r="AL90" s="3" t="s">
        <v>39</v>
      </c>
      <c r="AM90" s="3" t="s">
        <v>40</v>
      </c>
      <c r="AN90" s="3" t="s">
        <v>41</v>
      </c>
      <c r="AO90" s="3" t="s">
        <v>42</v>
      </c>
      <c r="AP90" s="3" t="s">
        <v>43</v>
      </c>
      <c r="AQ90" s="1" t="s">
        <v>48</v>
      </c>
      <c r="AR90" t="s" s="13">
        <v>462</v>
      </c>
      <c r="AS90" t="s" s="13">
        <v>65</v>
      </c>
      <c r="AT90" t="s" s="1">
        <v>48</v>
      </c>
    </row>
    <row r="91">
      <c r="A91" t="s" s="371">
        <v>549</v>
      </c>
      <c r="B91" t="s" s="1">
        <v>550</v>
      </c>
      <c r="C91" t="s" s="1">
        <v>48</v>
      </c>
      <c r="D91" s="3" t="s">
        <v>51</v>
      </c>
      <c r="E91" s="13" t="s">
        <v>545</v>
      </c>
      <c r="F91" t="n" s="10">
        <v>6.08</v>
      </c>
      <c r="G91" t="s" s="19">
        <v>551</v>
      </c>
      <c r="H91" s="1" t="n">
        <v>-42.4</v>
      </c>
      <c r="I91" s="373" t="s">
        <v>158</v>
      </c>
      <c r="J91" s="374" t="n">
        <f>IF(TRUNC(F91,2)*I91=0,"",TRUNC(F91,2)*I91)</f>
        <v>152000.0</v>
      </c>
      <c r="K91" s="10" t="n">
        <v>87552.0</v>
      </c>
      <c r="L91" s="13" t="s">
        <v>129</v>
      </c>
      <c r="M91" s="13" t="s">
        <v>94</v>
      </c>
      <c r="N91" s="3"/>
      <c r="O91" s="1" t="s">
        <v>48</v>
      </c>
      <c r="P91" s="13" t="s">
        <v>58</v>
      </c>
      <c r="Q91" s="13" t="s">
        <v>58</v>
      </c>
      <c r="R91" s="13" t="s">
        <v>58</v>
      </c>
      <c r="S91" s="13" t="s">
        <v>59</v>
      </c>
      <c r="T91" s="1" t="s">
        <v>48</v>
      </c>
      <c r="U91" s="1" t="s">
        <v>48</v>
      </c>
      <c r="V91" s="10" t="n">
        <v>87552.0</v>
      </c>
      <c r="W91" s="1" t="n">
        <v>31.5</v>
      </c>
      <c r="X91" s="1" t="n">
        <v>54.6</v>
      </c>
      <c r="Y91" s="13" t="s">
        <v>552</v>
      </c>
      <c r="Z91" s="16" t="n">
        <v>1.046</v>
      </c>
      <c r="AA91" s="1" t="n">
        <v>68.0</v>
      </c>
      <c r="AB91" s="1" t="n">
        <v>66.4</v>
      </c>
      <c r="AC91" s="13" t="s">
        <v>87</v>
      </c>
      <c r="AD91" s="13" t="s">
        <v>62</v>
      </c>
      <c r="AE91" s="3" t="s">
        <v>32</v>
      </c>
      <c r="AF91" s="3" t="s">
        <v>33</v>
      </c>
      <c r="AG91" s="3" t="s">
        <v>34</v>
      </c>
      <c r="AH91" s="3" t="s">
        <v>63</v>
      </c>
      <c r="AI91" s="3" t="s">
        <v>36</v>
      </c>
      <c r="AJ91" s="3" t="s">
        <v>37</v>
      </c>
      <c r="AK91" s="3" t="s">
        <v>38</v>
      </c>
      <c r="AL91" s="3" t="s">
        <v>39</v>
      </c>
      <c r="AM91" s="3" t="s">
        <v>40</v>
      </c>
      <c r="AN91" s="1" t="s">
        <v>48</v>
      </c>
      <c r="AO91" s="3" t="s">
        <v>42</v>
      </c>
      <c r="AP91" s="3" t="s">
        <v>43</v>
      </c>
      <c r="AQ91" s="1" t="s">
        <v>48</v>
      </c>
      <c r="AR91" t="s" s="13">
        <v>553</v>
      </c>
      <c r="AS91" t="s" s="13">
        <v>78</v>
      </c>
      <c r="AT91" t="s" s="1">
        <v>48</v>
      </c>
    </row>
    <row r="92">
      <c r="A92" t="s" s="375">
        <v>554</v>
      </c>
      <c r="B92" t="s" s="1">
        <v>555</v>
      </c>
      <c r="C92" t="s" s="13">
        <v>50</v>
      </c>
      <c r="D92" s="3" t="s">
        <v>51</v>
      </c>
      <c r="E92" s="13" t="s">
        <v>545</v>
      </c>
      <c r="F92" t="n" s="10">
        <v>5.02</v>
      </c>
      <c r="G92" t="s" s="19">
        <v>556</v>
      </c>
      <c r="H92" s="1" t="n">
        <v>-62.8</v>
      </c>
      <c r="I92" s="377" t="s">
        <v>109</v>
      </c>
      <c r="J92" s="378" t="n">
        <f>IF(TRUNC(F92,2)*I92=0,"",TRUNC(F92,2)*I92)</f>
        <v>192885.0</v>
      </c>
      <c r="K92" s="10" t="n">
        <v>71836.2</v>
      </c>
      <c r="L92" s="13" t="s">
        <v>71</v>
      </c>
      <c r="M92" s="13" t="s">
        <v>57</v>
      </c>
      <c r="N92" s="3"/>
      <c r="O92" s="1" t="s">
        <v>48</v>
      </c>
      <c r="P92" s="13" t="s">
        <v>58</v>
      </c>
      <c r="Q92" s="13" t="s">
        <v>58</v>
      </c>
      <c r="R92" s="13" t="s">
        <v>58</v>
      </c>
      <c r="S92" s="13" t="s">
        <v>85</v>
      </c>
      <c r="T92" s="1" t="s">
        <v>48</v>
      </c>
      <c r="U92" s="13" t="s">
        <v>59</v>
      </c>
      <c r="V92" s="10" t="n">
        <v>71836.2</v>
      </c>
      <c r="W92" s="1" t="n">
        <v>33.0</v>
      </c>
      <c r="X92" s="1" t="n">
        <v>55.9</v>
      </c>
      <c r="Y92" s="13" t="s">
        <v>557</v>
      </c>
      <c r="Z92" s="16" t="n">
        <v>1.026</v>
      </c>
      <c r="AA92" s="1" t="n">
        <v>68.0</v>
      </c>
      <c r="AB92" s="1" t="n">
        <v>65.6</v>
      </c>
      <c r="AC92" s="13" t="s">
        <v>76</v>
      </c>
      <c r="AD92" s="13" t="s">
        <v>62</v>
      </c>
      <c r="AE92" s="3" t="s">
        <v>32</v>
      </c>
      <c r="AF92" s="3" t="s">
        <v>33</v>
      </c>
      <c r="AG92" s="3" t="s">
        <v>34</v>
      </c>
      <c r="AH92" s="3" t="s">
        <v>63</v>
      </c>
      <c r="AI92" s="3" t="s">
        <v>36</v>
      </c>
      <c r="AJ92" s="3" t="s">
        <v>37</v>
      </c>
      <c r="AK92" s="3" t="s">
        <v>38</v>
      </c>
      <c r="AL92" s="3" t="s">
        <v>39</v>
      </c>
      <c r="AM92" s="3" t="s">
        <v>40</v>
      </c>
      <c r="AN92" s="3" t="s">
        <v>41</v>
      </c>
      <c r="AO92" s="3" t="s">
        <v>42</v>
      </c>
      <c r="AP92" s="3" t="s">
        <v>43</v>
      </c>
      <c r="AQ92" s="1" t="s">
        <v>48</v>
      </c>
      <c r="AR92" t="s" s="13">
        <v>132</v>
      </c>
      <c r="AS92" t="s" s="13">
        <v>78</v>
      </c>
      <c r="AT92" t="s" s="1">
        <v>48</v>
      </c>
    </row>
    <row r="93">
      <c r="A93" t="s" s="379">
        <v>558</v>
      </c>
      <c r="B93" t="s" s="1">
        <v>559</v>
      </c>
      <c r="C93" t="s" s="1">
        <v>48</v>
      </c>
      <c r="D93" s="3" t="s">
        <v>51</v>
      </c>
      <c r="E93" s="13" t="s">
        <v>545</v>
      </c>
      <c r="F93" t="n" s="10">
        <v>4.0</v>
      </c>
      <c r="G93" t="s" s="19">
        <v>560</v>
      </c>
      <c r="H93" s="1" t="n">
        <v>-43.1</v>
      </c>
      <c r="I93" s="381" t="s">
        <v>561</v>
      </c>
      <c r="J93" s="382" t="n">
        <f>IF(TRUNC(F93,2)*I93=0,"",TRUNC(F93,2)*I93)</f>
        <v>164000.0</v>
      </c>
      <c r="K93" s="10" t="n">
        <v>93380.0</v>
      </c>
      <c r="L93" s="13" t="s">
        <v>56</v>
      </c>
      <c r="M93" s="13" t="s">
        <v>102</v>
      </c>
      <c r="N93" s="3"/>
      <c r="O93" s="1" t="s">
        <v>48</v>
      </c>
      <c r="P93" s="13" t="s">
        <v>103</v>
      </c>
      <c r="Q93" s="13" t="s">
        <v>58</v>
      </c>
      <c r="R93" s="13" t="s">
        <v>58</v>
      </c>
      <c r="S93" s="13" t="s">
        <v>59</v>
      </c>
      <c r="T93" s="1" t="s">
        <v>48</v>
      </c>
      <c r="U93" s="1" t="s">
        <v>48</v>
      </c>
      <c r="V93" s="10" t="n">
        <v>93380.0</v>
      </c>
      <c r="W93" s="1" t="n">
        <v>31.3</v>
      </c>
      <c r="X93" s="1" t="n">
        <v>55.7</v>
      </c>
      <c r="Y93" s="13" t="s">
        <v>562</v>
      </c>
      <c r="Z93" s="16" t="n">
        <v>1.294</v>
      </c>
      <c r="AA93" s="1" t="n">
        <v>68.0</v>
      </c>
      <c r="AB93" s="1" t="n">
        <v>65.0</v>
      </c>
      <c r="AC93" s="13" t="s">
        <v>59</v>
      </c>
      <c r="AD93" s="1" t="s">
        <v>48</v>
      </c>
      <c r="AE93" s="3" t="s">
        <v>32</v>
      </c>
      <c r="AF93" s="3" t="s">
        <v>33</v>
      </c>
      <c r="AG93" s="3" t="s">
        <v>34</v>
      </c>
      <c r="AH93" s="3" t="s">
        <v>63</v>
      </c>
      <c r="AI93" s="3" t="s">
        <v>36</v>
      </c>
      <c r="AJ93" s="3" t="s">
        <v>37</v>
      </c>
      <c r="AK93" s="3" t="s">
        <v>38</v>
      </c>
      <c r="AL93" s="3" t="s">
        <v>39</v>
      </c>
      <c r="AM93" s="3" t="s">
        <v>40</v>
      </c>
      <c r="AN93" s="1" t="s">
        <v>48</v>
      </c>
      <c r="AO93" s="3" t="s">
        <v>42</v>
      </c>
      <c r="AP93" s="3" t="s">
        <v>43</v>
      </c>
      <c r="AQ93" s="1" t="s">
        <v>48</v>
      </c>
      <c r="AR93" t="s" s="13">
        <v>563</v>
      </c>
      <c r="AS93" t="s" s="1">
        <v>48</v>
      </c>
      <c r="AT93" t="s" s="1">
        <v>48</v>
      </c>
    </row>
    <row r="94">
      <c r="A94" t="s" s="383">
        <v>564</v>
      </c>
      <c r="B94" t="s" s="1">
        <v>565</v>
      </c>
      <c r="C94" t="s" s="1">
        <v>48</v>
      </c>
      <c r="D94" s="3" t="s">
        <v>51</v>
      </c>
      <c r="E94" s="13" t="s">
        <v>545</v>
      </c>
      <c r="F94" t="n" s="10">
        <v>4.05</v>
      </c>
      <c r="G94" t="s" s="19">
        <v>566</v>
      </c>
      <c r="H94" s="1" t="n">
        <v>-45.4</v>
      </c>
      <c r="I94" s="385" t="s">
        <v>567</v>
      </c>
      <c r="J94" s="386" t="n">
        <f>IF(TRUNC(F94,2)*I94=0,"",TRUNC(F94,2)*I94)</f>
        <v>133650.0</v>
      </c>
      <c r="K94" s="10" t="n">
        <v>72940.5</v>
      </c>
      <c r="L94" s="13" t="s">
        <v>56</v>
      </c>
      <c r="M94" s="13" t="s">
        <v>57</v>
      </c>
      <c r="N94" s="3"/>
      <c r="O94" s="1" t="s">
        <v>48</v>
      </c>
      <c r="P94" s="13" t="s">
        <v>103</v>
      </c>
      <c r="Q94" s="13" t="s">
        <v>58</v>
      </c>
      <c r="R94" s="13" t="s">
        <v>58</v>
      </c>
      <c r="S94" s="13" t="s">
        <v>59</v>
      </c>
      <c r="T94" s="1" t="s">
        <v>48</v>
      </c>
      <c r="U94" s="1" t="s">
        <v>48</v>
      </c>
      <c r="V94" s="10" t="n">
        <v>72940.5</v>
      </c>
      <c r="W94" s="1" t="n">
        <v>31.6</v>
      </c>
      <c r="X94" s="1" t="n">
        <v>52.3</v>
      </c>
      <c r="Y94" s="13" t="s">
        <v>568</v>
      </c>
      <c r="Z94" s="16" t="n">
        <v>1.181</v>
      </c>
      <c r="AA94" s="1" t="n">
        <v>67.0</v>
      </c>
      <c r="AB94" s="1" t="n">
        <v>65.9</v>
      </c>
      <c r="AC94" s="13" t="s">
        <v>76</v>
      </c>
      <c r="AD94" s="13" t="s">
        <v>62</v>
      </c>
      <c r="AE94" s="3" t="s">
        <v>32</v>
      </c>
      <c r="AF94" s="3" t="s">
        <v>33</v>
      </c>
      <c r="AG94" s="3" t="s">
        <v>34</v>
      </c>
      <c r="AH94" s="3" t="s">
        <v>63</v>
      </c>
      <c r="AI94" s="3" t="s">
        <v>36</v>
      </c>
      <c r="AJ94" s="3" t="s">
        <v>37</v>
      </c>
      <c r="AK94" s="3" t="s">
        <v>38</v>
      </c>
      <c r="AL94" s="3" t="s">
        <v>39</v>
      </c>
      <c r="AM94" s="3" t="s">
        <v>40</v>
      </c>
      <c r="AN94" s="1" t="s">
        <v>48</v>
      </c>
      <c r="AO94" s="3" t="s">
        <v>42</v>
      </c>
      <c r="AP94" s="3" t="s">
        <v>43</v>
      </c>
      <c r="AQ94" s="1" t="s">
        <v>48</v>
      </c>
      <c r="AR94" t="s" s="13">
        <v>569</v>
      </c>
      <c r="AS94" t="s" s="13">
        <v>139</v>
      </c>
      <c r="AT94" t="s" s="1">
        <v>48</v>
      </c>
    </row>
    <row r="95">
      <c r="A95" t="s" s="387">
        <v>570</v>
      </c>
      <c r="B95" t="s" s="1">
        <v>571</v>
      </c>
      <c r="C95" t="s" s="1">
        <v>48</v>
      </c>
      <c r="D95" s="3" t="s">
        <v>51</v>
      </c>
      <c r="E95" s="13" t="s">
        <v>545</v>
      </c>
      <c r="F95" t="n" s="10">
        <v>4.05</v>
      </c>
      <c r="G95" t="s" s="19">
        <v>572</v>
      </c>
      <c r="H95" s="1" t="n">
        <v>-49.9</v>
      </c>
      <c r="I95" s="389" t="s">
        <v>93</v>
      </c>
      <c r="J95" s="390" t="n">
        <f>IF(TRUNC(F95,2)*I95=0,"",TRUNC(F95,2)*I95)</f>
        <v>143775.0</v>
      </c>
      <c r="K95" s="10" t="n">
        <v>72009.0</v>
      </c>
      <c r="L95" s="13" t="s">
        <v>83</v>
      </c>
      <c r="M95" s="13" t="s">
        <v>84</v>
      </c>
      <c r="N95" s="3"/>
      <c r="O95" s="1" t="s">
        <v>48</v>
      </c>
      <c r="P95" s="13" t="s">
        <v>73</v>
      </c>
      <c r="Q95" s="13" t="s">
        <v>58</v>
      </c>
      <c r="R95" s="13" t="s">
        <v>58</v>
      </c>
      <c r="S95" s="13" t="s">
        <v>85</v>
      </c>
      <c r="T95" s="1" t="s">
        <v>48</v>
      </c>
      <c r="U95" s="13" t="s">
        <v>59</v>
      </c>
      <c r="V95" s="10" t="n">
        <v>72009.0</v>
      </c>
      <c r="W95" s="1" t="n">
        <v>37.3</v>
      </c>
      <c r="X95" s="1" t="n">
        <v>56.6</v>
      </c>
      <c r="Y95" s="13" t="s">
        <v>573</v>
      </c>
      <c r="Z95" s="16" t="n">
        <v>1.16</v>
      </c>
      <c r="AA95" s="1" t="n">
        <v>64.0</v>
      </c>
      <c r="AB95" s="1" t="n">
        <v>67.2</v>
      </c>
      <c r="AC95" s="13" t="s">
        <v>61</v>
      </c>
      <c r="AD95" s="13" t="s">
        <v>62</v>
      </c>
      <c r="AE95" s="3" t="s">
        <v>32</v>
      </c>
      <c r="AF95" s="3" t="s">
        <v>33</v>
      </c>
      <c r="AG95" s="3" t="s">
        <v>34</v>
      </c>
      <c r="AH95" s="3" t="s">
        <v>63</v>
      </c>
      <c r="AI95" s="3" t="s">
        <v>36</v>
      </c>
      <c r="AJ95" s="3" t="s">
        <v>37</v>
      </c>
      <c r="AK95" s="3" t="s">
        <v>38</v>
      </c>
      <c r="AL95" s="3" t="s">
        <v>39</v>
      </c>
      <c r="AM95" s="3" t="s">
        <v>40</v>
      </c>
      <c r="AN95" s="3" t="s">
        <v>41</v>
      </c>
      <c r="AO95" s="3" t="s">
        <v>42</v>
      </c>
      <c r="AP95" s="3" t="s">
        <v>43</v>
      </c>
      <c r="AQ95" s="1" t="s">
        <v>48</v>
      </c>
      <c r="AR95" t="s" s="13">
        <v>357</v>
      </c>
      <c r="AS95" t="s" s="13">
        <v>65</v>
      </c>
      <c r="AT95" t="s" s="1">
        <v>48</v>
      </c>
    </row>
    <row r="96">
      <c r="A96" t="s" s="391">
        <v>574</v>
      </c>
      <c r="B96" t="s" s="1">
        <v>575</v>
      </c>
      <c r="C96" t="s" s="1">
        <v>48</v>
      </c>
      <c r="D96" s="3" t="s">
        <v>51</v>
      </c>
      <c r="E96" s="13" t="s">
        <v>545</v>
      </c>
      <c r="F96" t="n" s="10">
        <v>4.01</v>
      </c>
      <c r="G96" t="s" s="19">
        <v>576</v>
      </c>
      <c r="H96" s="1" t="n">
        <v>-55.9</v>
      </c>
      <c r="I96" s="393" t="s">
        <v>195</v>
      </c>
      <c r="J96" s="394" t="n">
        <f>IF(TRUNC(F96,2)*I96=0,"",TRUNC(F96,2)*I96)</f>
        <v>82205.0</v>
      </c>
      <c r="K96" s="10" t="n">
        <v>36290.5</v>
      </c>
      <c r="L96" s="13" t="s">
        <v>83</v>
      </c>
      <c r="M96" s="13" t="s">
        <v>72</v>
      </c>
      <c r="N96" s="3"/>
      <c r="O96" s="1" t="s">
        <v>48</v>
      </c>
      <c r="P96" s="13" t="s">
        <v>206</v>
      </c>
      <c r="Q96" s="13" t="s">
        <v>58</v>
      </c>
      <c r="R96" s="13" t="s">
        <v>74</v>
      </c>
      <c r="S96" s="13" t="s">
        <v>59</v>
      </c>
      <c r="T96" s="1" t="s">
        <v>48</v>
      </c>
      <c r="U96" s="1" t="s">
        <v>48</v>
      </c>
      <c r="V96" s="10" t="n">
        <v>36290.5</v>
      </c>
      <c r="W96" s="1" t="n">
        <v>38.2</v>
      </c>
      <c r="X96" s="1" t="n">
        <v>55.9</v>
      </c>
      <c r="Y96" s="13" t="s">
        <v>577</v>
      </c>
      <c r="Z96" s="16" t="n">
        <v>1.018</v>
      </c>
      <c r="AA96" s="1" t="n">
        <v>61.0</v>
      </c>
      <c r="AB96" s="1" t="n">
        <v>68.7</v>
      </c>
      <c r="AC96" s="13" t="s">
        <v>76</v>
      </c>
      <c r="AD96" s="13" t="s">
        <v>62</v>
      </c>
      <c r="AE96" s="3" t="s">
        <v>32</v>
      </c>
      <c r="AF96" s="3" t="s">
        <v>33</v>
      </c>
      <c r="AG96" s="3" t="s">
        <v>34</v>
      </c>
      <c r="AH96" s="3" t="s">
        <v>63</v>
      </c>
      <c r="AI96" s="3" t="s">
        <v>36</v>
      </c>
      <c r="AJ96" s="3" t="s">
        <v>37</v>
      </c>
      <c r="AK96" s="3" t="s">
        <v>38</v>
      </c>
      <c r="AL96" s="3" t="s">
        <v>39</v>
      </c>
      <c r="AM96" s="3" t="s">
        <v>40</v>
      </c>
      <c r="AN96" s="1" t="s">
        <v>48</v>
      </c>
      <c r="AO96" s="3" t="s">
        <v>42</v>
      </c>
      <c r="AP96" s="3" t="s">
        <v>43</v>
      </c>
      <c r="AQ96" s="1" t="s">
        <v>48</v>
      </c>
      <c r="AR96" t="s" s="13">
        <v>451</v>
      </c>
      <c r="AS96" t="s" s="13">
        <v>65</v>
      </c>
      <c r="AT96" t="s" s="1">
        <v>48</v>
      </c>
    </row>
    <row r="97">
      <c r="A97" t="s" s="395">
        <v>578</v>
      </c>
      <c r="B97" t="s" s="1">
        <v>579</v>
      </c>
      <c r="C97" t="s" s="1">
        <v>48</v>
      </c>
      <c r="D97" s="3" t="s">
        <v>51</v>
      </c>
      <c r="E97" s="13" t="s">
        <v>545</v>
      </c>
      <c r="F97" t="n" s="10">
        <v>4.01</v>
      </c>
      <c r="G97" t="s" s="19">
        <v>580</v>
      </c>
      <c r="H97" s="1" t="n">
        <v>-52.2</v>
      </c>
      <c r="I97" s="397" t="s">
        <v>122</v>
      </c>
      <c r="J97" s="398" t="n">
        <f>IF(TRUNC(F97,2)*I97=0,"",TRUNC(F97,2)*I97)</f>
        <v>110275.0</v>
      </c>
      <c r="K97" s="10" t="n">
        <v>52691.4</v>
      </c>
      <c r="L97" s="13" t="s">
        <v>71</v>
      </c>
      <c r="M97" s="13" t="s">
        <v>57</v>
      </c>
      <c r="N97" s="3"/>
      <c r="O97" s="1" t="s">
        <v>48</v>
      </c>
      <c r="P97" s="13" t="s">
        <v>73</v>
      </c>
      <c r="Q97" s="13" t="s">
        <v>58</v>
      </c>
      <c r="R97" s="13" t="s">
        <v>58</v>
      </c>
      <c r="S97" s="13" t="s">
        <v>85</v>
      </c>
      <c r="T97" s="1" t="s">
        <v>48</v>
      </c>
      <c r="U97" s="13" t="s">
        <v>59</v>
      </c>
      <c r="V97" s="10" t="n">
        <v>52691.4</v>
      </c>
      <c r="W97" s="1" t="n">
        <v>37.2</v>
      </c>
      <c r="X97" s="1" t="n">
        <v>56.9</v>
      </c>
      <c r="Y97" s="13" t="s">
        <v>581</v>
      </c>
      <c r="Z97" s="16" t="n">
        <v>1.162</v>
      </c>
      <c r="AA97" s="1" t="n">
        <v>63.0</v>
      </c>
      <c r="AB97" s="1" t="n">
        <v>67.1</v>
      </c>
      <c r="AC97" s="13" t="s">
        <v>87</v>
      </c>
      <c r="AD97" s="13" t="s">
        <v>62</v>
      </c>
      <c r="AE97" s="3" t="s">
        <v>32</v>
      </c>
      <c r="AF97" s="3" t="s">
        <v>33</v>
      </c>
      <c r="AG97" s="3" t="s">
        <v>34</v>
      </c>
      <c r="AH97" s="3" t="s">
        <v>63</v>
      </c>
      <c r="AI97" s="3" t="s">
        <v>36</v>
      </c>
      <c r="AJ97" s="3" t="s">
        <v>37</v>
      </c>
      <c r="AK97" s="3" t="s">
        <v>38</v>
      </c>
      <c r="AL97" s="3" t="s">
        <v>39</v>
      </c>
      <c r="AM97" s="3" t="s">
        <v>40</v>
      </c>
      <c r="AN97" s="3" t="s">
        <v>41</v>
      </c>
      <c r="AO97" s="3" t="s">
        <v>42</v>
      </c>
      <c r="AP97" s="3" t="s">
        <v>43</v>
      </c>
      <c r="AQ97" s="1" t="s">
        <v>48</v>
      </c>
      <c r="AR97" t="s" s="13">
        <v>582</v>
      </c>
      <c r="AS97" t="s" s="13">
        <v>78</v>
      </c>
      <c r="AT97" t="s" s="1">
        <v>48</v>
      </c>
    </row>
    <row r="98">
      <c r="A98" t="s" s="399">
        <v>583</v>
      </c>
      <c r="B98" t="s" s="1">
        <v>584</v>
      </c>
      <c r="C98" t="s" s="1">
        <v>48</v>
      </c>
      <c r="D98" s="3" t="s">
        <v>51</v>
      </c>
      <c r="E98" s="13" t="s">
        <v>545</v>
      </c>
      <c r="F98" t="n" s="10">
        <v>4.0</v>
      </c>
      <c r="G98" t="s" s="19">
        <v>585</v>
      </c>
      <c r="H98" s="1" t="n">
        <v>-51.8</v>
      </c>
      <c r="I98" s="401" t="s">
        <v>122</v>
      </c>
      <c r="J98" s="402" t="n">
        <f>IF(TRUNC(F98,2)*I98=0,"",TRUNC(F98,2)*I98)</f>
        <v>110000.0</v>
      </c>
      <c r="K98" s="10" t="n">
        <v>53020.0</v>
      </c>
      <c r="L98" s="13" t="s">
        <v>71</v>
      </c>
      <c r="M98" s="13" t="s">
        <v>57</v>
      </c>
      <c r="N98" s="3"/>
      <c r="O98" s="1" t="s">
        <v>48</v>
      </c>
      <c r="P98" s="13" t="s">
        <v>73</v>
      </c>
      <c r="Q98" s="13" t="s">
        <v>58</v>
      </c>
      <c r="R98" s="13" t="s">
        <v>74</v>
      </c>
      <c r="S98" s="13" t="s">
        <v>59</v>
      </c>
      <c r="T98" s="1" t="s">
        <v>48</v>
      </c>
      <c r="U98" s="1" t="s">
        <v>48</v>
      </c>
      <c r="V98" s="10" t="n">
        <v>53020.0</v>
      </c>
      <c r="W98" s="1" t="n">
        <v>37.1</v>
      </c>
      <c r="X98" s="1" t="n">
        <v>57.4</v>
      </c>
      <c r="Y98" s="13" t="s">
        <v>586</v>
      </c>
      <c r="Z98" s="16" t="n">
        <v>1.109</v>
      </c>
      <c r="AA98" s="1" t="n">
        <v>65.0</v>
      </c>
      <c r="AB98" s="1" t="n">
        <v>67.2</v>
      </c>
      <c r="AC98" s="13" t="s">
        <v>87</v>
      </c>
      <c r="AD98" s="13" t="s">
        <v>62</v>
      </c>
      <c r="AE98" s="3" t="s">
        <v>32</v>
      </c>
      <c r="AF98" s="3" t="s">
        <v>33</v>
      </c>
      <c r="AG98" s="3" t="s">
        <v>34</v>
      </c>
      <c r="AH98" s="3" t="s">
        <v>63</v>
      </c>
      <c r="AI98" s="3" t="s">
        <v>36</v>
      </c>
      <c r="AJ98" s="3" t="s">
        <v>37</v>
      </c>
      <c r="AK98" s="3" t="s">
        <v>38</v>
      </c>
      <c r="AL98" s="3" t="s">
        <v>39</v>
      </c>
      <c r="AM98" s="3" t="s">
        <v>40</v>
      </c>
      <c r="AN98" s="1" t="s">
        <v>48</v>
      </c>
      <c r="AO98" s="3" t="s">
        <v>42</v>
      </c>
      <c r="AP98" s="3" t="s">
        <v>43</v>
      </c>
      <c r="AQ98" s="1" t="s">
        <v>48</v>
      </c>
      <c r="AR98" t="s" s="13">
        <v>212</v>
      </c>
      <c r="AS98" t="s" s="13">
        <v>78</v>
      </c>
      <c r="AT98" t="s" s="1">
        <v>48</v>
      </c>
    </row>
    <row r="99">
      <c r="A99" t="s" s="403">
        <v>587</v>
      </c>
      <c r="B99" t="s" s="1">
        <v>588</v>
      </c>
      <c r="C99" t="s" s="1">
        <v>48</v>
      </c>
      <c r="D99" s="3" t="s">
        <v>51</v>
      </c>
      <c r="E99" s="13" t="s">
        <v>545</v>
      </c>
      <c r="F99" t="n" s="10">
        <v>4.01</v>
      </c>
      <c r="G99" t="s" s="19">
        <v>589</v>
      </c>
      <c r="H99" s="1" t="n">
        <v>-53.7</v>
      </c>
      <c r="I99" s="405" t="s">
        <v>122</v>
      </c>
      <c r="J99" s="406" t="n">
        <f>IF(TRUNC(F99,2)*I99=0,"",TRUNC(F99,2)*I99)</f>
        <v>110275.0</v>
      </c>
      <c r="K99" s="10" t="n">
        <v>51047.3</v>
      </c>
      <c r="L99" s="13" t="s">
        <v>71</v>
      </c>
      <c r="M99" s="13" t="s">
        <v>57</v>
      </c>
      <c r="N99" s="3"/>
      <c r="O99" s="1" t="s">
        <v>48</v>
      </c>
      <c r="P99" s="13" t="s">
        <v>74</v>
      </c>
      <c r="Q99" s="13" t="s">
        <v>58</v>
      </c>
      <c r="R99" s="13" t="s">
        <v>58</v>
      </c>
      <c r="S99" s="13" t="s">
        <v>85</v>
      </c>
      <c r="T99" s="1" t="s">
        <v>48</v>
      </c>
      <c r="U99" s="13" t="s">
        <v>59</v>
      </c>
      <c r="V99" s="10" t="n">
        <v>51047.3</v>
      </c>
      <c r="W99" s="1" t="n">
        <v>37.2</v>
      </c>
      <c r="X99" s="1" t="n">
        <v>57.4</v>
      </c>
      <c r="Y99" s="13" t="s">
        <v>590</v>
      </c>
      <c r="Z99" s="16" t="n">
        <v>1.004</v>
      </c>
      <c r="AA99" s="1" t="n">
        <v>66.0</v>
      </c>
      <c r="AB99" s="1" t="n">
        <v>67.8</v>
      </c>
      <c r="AC99" s="13" t="s">
        <v>87</v>
      </c>
      <c r="AD99" s="13" t="s">
        <v>62</v>
      </c>
      <c r="AE99" s="3" t="s">
        <v>32</v>
      </c>
      <c r="AF99" s="3" t="s">
        <v>33</v>
      </c>
      <c r="AG99" s="3" t="s">
        <v>34</v>
      </c>
      <c r="AH99" s="3" t="s">
        <v>63</v>
      </c>
      <c r="AI99" s="3" t="s">
        <v>36</v>
      </c>
      <c r="AJ99" s="3" t="s">
        <v>37</v>
      </c>
      <c r="AK99" s="3" t="s">
        <v>38</v>
      </c>
      <c r="AL99" s="3" t="s">
        <v>39</v>
      </c>
      <c r="AM99" s="3" t="s">
        <v>40</v>
      </c>
      <c r="AN99" s="3" t="s">
        <v>41</v>
      </c>
      <c r="AO99" s="3" t="s">
        <v>42</v>
      </c>
      <c r="AP99" s="3" t="s">
        <v>43</v>
      </c>
      <c r="AQ99" s="1" t="s">
        <v>48</v>
      </c>
      <c r="AR99" t="s" s="13">
        <v>591</v>
      </c>
      <c r="AS99" t="s" s="13">
        <v>65</v>
      </c>
      <c r="AT99" t="s" s="1">
        <v>48</v>
      </c>
    </row>
    <row r="100">
      <c r="A100" t="s" s="407">
        <v>592</v>
      </c>
      <c r="B100" t="s" s="1">
        <v>593</v>
      </c>
      <c r="C100" t="s" s="13">
        <v>50</v>
      </c>
      <c r="D100" s="3" t="s">
        <v>51</v>
      </c>
      <c r="E100" s="13" t="s">
        <v>545</v>
      </c>
      <c r="F100" t="n" s="10">
        <v>4.01</v>
      </c>
      <c r="G100" t="s" s="19">
        <v>594</v>
      </c>
      <c r="H100" s="1" t="n">
        <v>-48.9</v>
      </c>
      <c r="I100" s="409" t="s">
        <v>595</v>
      </c>
      <c r="J100" s="410" t="n">
        <f>IF(TRUNC(F100,2)*I100=0,"",TRUNC(F100,2)*I100)</f>
        <v>94235.0</v>
      </c>
      <c r="K100" s="10" t="n">
        <v>48180.15</v>
      </c>
      <c r="L100" s="13" t="s">
        <v>71</v>
      </c>
      <c r="M100" s="13" t="s">
        <v>94</v>
      </c>
      <c r="N100" s="3"/>
      <c r="O100" s="1" t="s">
        <v>48</v>
      </c>
      <c r="P100" s="13" t="s">
        <v>58</v>
      </c>
      <c r="Q100" s="13" t="s">
        <v>58</v>
      </c>
      <c r="R100" s="13" t="s">
        <v>58</v>
      </c>
      <c r="S100" s="13" t="s">
        <v>59</v>
      </c>
      <c r="T100" s="1" t="s">
        <v>48</v>
      </c>
      <c r="U100" s="1" t="s">
        <v>48</v>
      </c>
      <c r="V100" s="10" t="n">
        <v>48180.15</v>
      </c>
      <c r="W100" s="1" t="n">
        <v>31.3</v>
      </c>
      <c r="X100" s="1" t="n">
        <v>55.8</v>
      </c>
      <c r="Y100" s="13" t="s">
        <v>596</v>
      </c>
      <c r="Z100" s="16" t="n">
        <v>1.004</v>
      </c>
      <c r="AA100" s="1" t="n">
        <v>68.0</v>
      </c>
      <c r="AB100" s="1" t="n">
        <v>65.8</v>
      </c>
      <c r="AC100" s="13" t="s">
        <v>76</v>
      </c>
      <c r="AD100" s="13" t="s">
        <v>62</v>
      </c>
      <c r="AE100" s="3" t="s">
        <v>32</v>
      </c>
      <c r="AF100" s="3" t="s">
        <v>33</v>
      </c>
      <c r="AG100" s="3" t="s">
        <v>34</v>
      </c>
      <c r="AH100" s="3" t="s">
        <v>63</v>
      </c>
      <c r="AI100" s="3" t="s">
        <v>36</v>
      </c>
      <c r="AJ100" s="3" t="s">
        <v>37</v>
      </c>
      <c r="AK100" s="3" t="s">
        <v>38</v>
      </c>
      <c r="AL100" s="3" t="s">
        <v>39</v>
      </c>
      <c r="AM100" s="3" t="s">
        <v>40</v>
      </c>
      <c r="AN100" s="1" t="s">
        <v>48</v>
      </c>
      <c r="AO100" s="3" t="s">
        <v>42</v>
      </c>
      <c r="AP100" s="3" t="s">
        <v>43</v>
      </c>
      <c r="AQ100" s="1" t="s">
        <v>48</v>
      </c>
      <c r="AR100" t="s" s="13">
        <v>357</v>
      </c>
      <c r="AS100" t="s" s="13">
        <v>97</v>
      </c>
      <c r="AT100" t="s" s="1">
        <v>48</v>
      </c>
    </row>
    <row r="101">
      <c r="A101" t="s" s="411">
        <v>597</v>
      </c>
      <c r="B101" t="s" s="1">
        <v>598</v>
      </c>
      <c r="C101" t="s" s="1">
        <v>48</v>
      </c>
      <c r="D101" s="3" t="s">
        <v>51</v>
      </c>
      <c r="E101" s="13" t="s">
        <v>545</v>
      </c>
      <c r="F101" t="n" s="10">
        <v>4.01</v>
      </c>
      <c r="G101" t="s" s="19">
        <v>599</v>
      </c>
      <c r="H101" s="1" t="n">
        <v>-61.4</v>
      </c>
      <c r="I101" s="413" t="s">
        <v>249</v>
      </c>
      <c r="J101" s="414" t="n">
        <f>IF(TRUNC(F101,2)*I101=0,"",TRUNC(F101,2)*I101)</f>
        <v>76190.0</v>
      </c>
      <c r="K101" s="10" t="n">
        <v>29413.35</v>
      </c>
      <c r="L101" s="13" t="s">
        <v>71</v>
      </c>
      <c r="M101" s="13" t="s">
        <v>72</v>
      </c>
      <c r="N101" s="3"/>
      <c r="O101" s="1" t="s">
        <v>48</v>
      </c>
      <c r="P101" s="13" t="s">
        <v>206</v>
      </c>
      <c r="Q101" s="13" t="s">
        <v>58</v>
      </c>
      <c r="R101" s="13" t="s">
        <v>74</v>
      </c>
      <c r="S101" s="13" t="s">
        <v>85</v>
      </c>
      <c r="T101" s="1" t="s">
        <v>48</v>
      </c>
      <c r="U101" s="13" t="s">
        <v>59</v>
      </c>
      <c r="V101" s="10" t="n">
        <v>29413.35</v>
      </c>
      <c r="W101" s="1" t="n">
        <v>37.4</v>
      </c>
      <c r="X101" s="1" t="n">
        <v>55.5</v>
      </c>
      <c r="Y101" s="13" t="s">
        <v>600</v>
      </c>
      <c r="Z101" s="16" t="n">
        <v>1.008</v>
      </c>
      <c r="AA101" s="1" t="n">
        <v>63.0</v>
      </c>
      <c r="AB101" s="1" t="n">
        <v>68.7</v>
      </c>
      <c r="AC101" s="13" t="s">
        <v>61</v>
      </c>
      <c r="AD101" s="13" t="s">
        <v>62</v>
      </c>
      <c r="AE101" s="3" t="s">
        <v>32</v>
      </c>
      <c r="AF101" s="3" t="s">
        <v>33</v>
      </c>
      <c r="AG101" s="3" t="s">
        <v>34</v>
      </c>
      <c r="AH101" s="3" t="s">
        <v>63</v>
      </c>
      <c r="AI101" s="3" t="s">
        <v>36</v>
      </c>
      <c r="AJ101" s="3" t="s">
        <v>37</v>
      </c>
      <c r="AK101" s="3" t="s">
        <v>38</v>
      </c>
      <c r="AL101" s="3" t="s">
        <v>39</v>
      </c>
      <c r="AM101" s="3" t="s">
        <v>40</v>
      </c>
      <c r="AN101" s="3" t="s">
        <v>41</v>
      </c>
      <c r="AO101" s="3" t="s">
        <v>42</v>
      </c>
      <c r="AP101" s="3" t="s">
        <v>43</v>
      </c>
      <c r="AQ101" s="1" t="s">
        <v>48</v>
      </c>
      <c r="AR101" t="s" s="13">
        <v>251</v>
      </c>
      <c r="AS101" t="s" s="13">
        <v>139</v>
      </c>
      <c r="AT101" t="s" s="1">
        <v>48</v>
      </c>
    </row>
    <row r="102">
      <c r="A102" t="s" s="415">
        <v>601</v>
      </c>
      <c r="B102" t="s" s="1">
        <v>602</v>
      </c>
      <c r="C102" t="s" s="1">
        <v>48</v>
      </c>
      <c r="D102" s="3" t="s">
        <v>51</v>
      </c>
      <c r="E102" s="13" t="s">
        <v>545</v>
      </c>
      <c r="F102" t="n" s="10">
        <v>4.03</v>
      </c>
      <c r="G102" t="s" s="19">
        <v>603</v>
      </c>
      <c r="H102" s="1" t="n">
        <v>-48.6</v>
      </c>
      <c r="I102" s="417" t="s">
        <v>604</v>
      </c>
      <c r="J102" s="418" t="n">
        <f>IF(TRUNC(F102,2)*I102=0,"",TRUNC(F102,2)*I102)</f>
        <v>92690.0</v>
      </c>
      <c r="K102" s="10" t="n">
        <v>47674.9</v>
      </c>
      <c r="L102" s="13" t="s">
        <v>129</v>
      </c>
      <c r="M102" s="13" t="s">
        <v>84</v>
      </c>
      <c r="N102" s="3"/>
      <c r="O102" s="1" t="s">
        <v>48</v>
      </c>
      <c r="P102" s="13" t="s">
        <v>58</v>
      </c>
      <c r="Q102" s="13" t="s">
        <v>58</v>
      </c>
      <c r="R102" s="13" t="s">
        <v>58</v>
      </c>
      <c r="S102" s="13" t="s">
        <v>85</v>
      </c>
      <c r="T102" s="1" t="s">
        <v>48</v>
      </c>
      <c r="U102" s="13" t="s">
        <v>59</v>
      </c>
      <c r="V102" s="10" t="n">
        <v>47674.9</v>
      </c>
      <c r="W102" s="1" t="n">
        <v>31.3</v>
      </c>
      <c r="X102" s="1" t="n">
        <v>55.8</v>
      </c>
      <c r="Y102" s="13" t="s">
        <v>605</v>
      </c>
      <c r="Z102" s="16" t="n">
        <v>1.068</v>
      </c>
      <c r="AA102" s="1" t="n">
        <v>68.0</v>
      </c>
      <c r="AB102" s="1" t="n">
        <v>65.9</v>
      </c>
      <c r="AC102" s="13" t="s">
        <v>61</v>
      </c>
      <c r="AD102" s="13" t="s">
        <v>62</v>
      </c>
      <c r="AE102" s="3" t="s">
        <v>32</v>
      </c>
      <c r="AF102" s="3" t="s">
        <v>33</v>
      </c>
      <c r="AG102" s="3" t="s">
        <v>34</v>
      </c>
      <c r="AH102" s="3" t="s">
        <v>63</v>
      </c>
      <c r="AI102" s="3" t="s">
        <v>36</v>
      </c>
      <c r="AJ102" s="3" t="s">
        <v>37</v>
      </c>
      <c r="AK102" s="3" t="s">
        <v>38</v>
      </c>
      <c r="AL102" s="3" t="s">
        <v>39</v>
      </c>
      <c r="AM102" s="3" t="s">
        <v>40</v>
      </c>
      <c r="AN102" s="3" t="s">
        <v>41</v>
      </c>
      <c r="AO102" s="3" t="s">
        <v>42</v>
      </c>
      <c r="AP102" s="3" t="s">
        <v>43</v>
      </c>
      <c r="AQ102" s="1" t="s">
        <v>48</v>
      </c>
      <c r="AR102" t="s" s="13">
        <v>606</v>
      </c>
      <c r="AS102" t="s" s="13">
        <v>97</v>
      </c>
      <c r="AT102" t="s" s="1">
        <v>48</v>
      </c>
    </row>
    <row r="103">
      <c r="A103" t="s" s="419">
        <v>607</v>
      </c>
      <c r="B103" t="s" s="1">
        <v>608</v>
      </c>
      <c r="C103" t="s" s="1">
        <v>48</v>
      </c>
      <c r="D103" s="3" t="s">
        <v>51</v>
      </c>
      <c r="E103" s="13" t="s">
        <v>545</v>
      </c>
      <c r="F103" t="n" s="10">
        <v>4.01</v>
      </c>
      <c r="G103" t="s" s="19">
        <v>243</v>
      </c>
      <c r="H103" s="1" t="n">
        <v>-50.2</v>
      </c>
      <c r="I103" s="421" t="s">
        <v>128</v>
      </c>
      <c r="J103" s="422" t="n">
        <f>IF(TRUNC(F103,2)*I103=0,"",TRUNC(F103,2)*I103)</f>
        <v>86215.0</v>
      </c>
      <c r="K103" s="10" t="n">
        <v>42907.0</v>
      </c>
      <c r="L103" s="13" t="s">
        <v>129</v>
      </c>
      <c r="M103" s="13" t="s">
        <v>57</v>
      </c>
      <c r="N103" s="3"/>
      <c r="O103" s="1" t="s">
        <v>48</v>
      </c>
      <c r="P103" s="13" t="s">
        <v>58</v>
      </c>
      <c r="Q103" s="13" t="s">
        <v>58</v>
      </c>
      <c r="R103" s="13" t="s">
        <v>58</v>
      </c>
      <c r="S103" s="13" t="s">
        <v>85</v>
      </c>
      <c r="T103" s="1" t="s">
        <v>48</v>
      </c>
      <c r="U103" s="13" t="s">
        <v>59</v>
      </c>
      <c r="V103" s="10" t="n">
        <v>42907.0</v>
      </c>
      <c r="W103" s="1" t="n">
        <v>31.2</v>
      </c>
      <c r="X103" s="1" t="n">
        <v>55.1</v>
      </c>
      <c r="Y103" s="13" t="s">
        <v>609</v>
      </c>
      <c r="Z103" s="16" t="n">
        <v>1.018</v>
      </c>
      <c r="AA103" s="1" t="n">
        <v>68.0</v>
      </c>
      <c r="AB103" s="1" t="n">
        <v>66.1</v>
      </c>
      <c r="AC103" s="13" t="s">
        <v>76</v>
      </c>
      <c r="AD103" s="13" t="s">
        <v>88</v>
      </c>
      <c r="AE103" s="3" t="s">
        <v>32</v>
      </c>
      <c r="AF103" s="3" t="s">
        <v>33</v>
      </c>
      <c r="AG103" s="3" t="s">
        <v>34</v>
      </c>
      <c r="AH103" s="3" t="s">
        <v>63</v>
      </c>
      <c r="AI103" s="3" t="s">
        <v>36</v>
      </c>
      <c r="AJ103" s="3" t="s">
        <v>37</v>
      </c>
      <c r="AK103" s="3" t="s">
        <v>38</v>
      </c>
      <c r="AL103" s="3" t="s">
        <v>39</v>
      </c>
      <c r="AM103" s="3" t="s">
        <v>40</v>
      </c>
      <c r="AN103" s="3" t="s">
        <v>41</v>
      </c>
      <c r="AO103" s="3" t="s">
        <v>42</v>
      </c>
      <c r="AP103" s="3" t="s">
        <v>43</v>
      </c>
      <c r="AQ103" s="1" t="s">
        <v>48</v>
      </c>
      <c r="AR103" t="s" s="13">
        <v>96</v>
      </c>
      <c r="AS103" t="s" s="13">
        <v>610</v>
      </c>
      <c r="AT103" t="s" s="1">
        <v>48</v>
      </c>
    </row>
    <row r="104">
      <c r="A104" t="s" s="423">
        <v>611</v>
      </c>
      <c r="B104" t="s" s="1">
        <v>612</v>
      </c>
      <c r="C104" t="s" s="1">
        <v>48</v>
      </c>
      <c r="D104" s="3" t="s">
        <v>51</v>
      </c>
      <c r="E104" s="13" t="s">
        <v>545</v>
      </c>
      <c r="F104" t="n" s="10">
        <v>4.02</v>
      </c>
      <c r="G104" t="s" s="19">
        <v>613</v>
      </c>
      <c r="H104" s="1" t="n">
        <v>-50.3</v>
      </c>
      <c r="I104" s="425" t="s">
        <v>216</v>
      </c>
      <c r="J104" s="426" t="n">
        <f>IF(TRUNC(F104,2)*I104=0,"",TRUNC(F104,2)*I104)</f>
        <v>66165.0</v>
      </c>
      <c r="K104" s="10" t="n">
        <v>32964.0</v>
      </c>
      <c r="L104" s="13" t="s">
        <v>129</v>
      </c>
      <c r="M104" s="13" t="s">
        <v>72</v>
      </c>
      <c r="N104" s="3"/>
      <c r="O104" s="1" t="s">
        <v>48</v>
      </c>
      <c r="P104" s="13" t="s">
        <v>58</v>
      </c>
      <c r="Q104" s="13" t="s">
        <v>58</v>
      </c>
      <c r="R104" s="13" t="s">
        <v>58</v>
      </c>
      <c r="S104" s="13" t="s">
        <v>85</v>
      </c>
      <c r="T104" s="1" t="s">
        <v>48</v>
      </c>
      <c r="U104" s="13" t="s">
        <v>59</v>
      </c>
      <c r="V104" s="10" t="n">
        <v>32964.0</v>
      </c>
      <c r="W104" s="1" t="n">
        <v>31.4</v>
      </c>
      <c r="X104" s="1" t="n">
        <v>54.8</v>
      </c>
      <c r="Y104" s="13" t="s">
        <v>614</v>
      </c>
      <c r="Z104" s="16" t="n">
        <v>1.01</v>
      </c>
      <c r="AA104" s="1" t="n">
        <v>68.0</v>
      </c>
      <c r="AB104" s="1" t="n">
        <v>65.5</v>
      </c>
      <c r="AC104" s="13" t="s">
        <v>76</v>
      </c>
      <c r="AD104" s="13" t="s">
        <v>88</v>
      </c>
      <c r="AE104" s="3" t="s">
        <v>32</v>
      </c>
      <c r="AF104" s="3" t="s">
        <v>33</v>
      </c>
      <c r="AG104" s="3" t="s">
        <v>34</v>
      </c>
      <c r="AH104" s="3" t="s">
        <v>63</v>
      </c>
      <c r="AI104" s="3" t="s">
        <v>36</v>
      </c>
      <c r="AJ104" s="3" t="s">
        <v>37</v>
      </c>
      <c r="AK104" s="3" t="s">
        <v>38</v>
      </c>
      <c r="AL104" s="3" t="s">
        <v>39</v>
      </c>
      <c r="AM104" s="3" t="s">
        <v>40</v>
      </c>
      <c r="AN104" s="3" t="s">
        <v>41</v>
      </c>
      <c r="AO104" s="3" t="s">
        <v>42</v>
      </c>
      <c r="AP104" s="3" t="s">
        <v>43</v>
      </c>
      <c r="AQ104" s="1" t="s">
        <v>48</v>
      </c>
      <c r="AR104" t="s" s="13">
        <v>96</v>
      </c>
      <c r="AS104" t="s" s="13">
        <v>97</v>
      </c>
      <c r="AT104" t="s" s="1">
        <v>48</v>
      </c>
    </row>
    <row r="105">
      <c r="A105" t="s" s="427">
        <v>615</v>
      </c>
      <c r="B105" t="s" s="1">
        <v>616</v>
      </c>
      <c r="C105" t="s" s="13">
        <v>50</v>
      </c>
      <c r="D105" s="3" t="s">
        <v>51</v>
      </c>
      <c r="E105" s="13" t="s">
        <v>545</v>
      </c>
      <c r="F105" t="n" s="10">
        <v>4.4</v>
      </c>
      <c r="G105" t="s" s="19">
        <v>617</v>
      </c>
      <c r="H105" s="1" t="n">
        <v>-48.8</v>
      </c>
      <c r="I105" s="429" t="s">
        <v>216</v>
      </c>
      <c r="J105" s="430" t="n">
        <f>IF(TRUNC(F105,2)*I105=0,"",TRUNC(F105,2)*I105)</f>
        <v>72600.0</v>
      </c>
      <c r="K105" s="10" t="n">
        <v>37180.0</v>
      </c>
      <c r="L105" s="13" t="s">
        <v>129</v>
      </c>
      <c r="M105" s="13" t="s">
        <v>72</v>
      </c>
      <c r="N105" s="3"/>
      <c r="O105" s="1" t="s">
        <v>48</v>
      </c>
      <c r="P105" s="13" t="s">
        <v>58</v>
      </c>
      <c r="Q105" s="13" t="s">
        <v>58</v>
      </c>
      <c r="R105" s="13" t="s">
        <v>58</v>
      </c>
      <c r="S105" s="13" t="s">
        <v>85</v>
      </c>
      <c r="T105" s="1" t="s">
        <v>48</v>
      </c>
      <c r="U105" s="1" t="s">
        <v>48</v>
      </c>
      <c r="V105" s="10" t="n">
        <v>37180.0</v>
      </c>
      <c r="W105" s="1" t="n">
        <v>35.6</v>
      </c>
      <c r="X105" s="1" t="n">
        <v>51.3</v>
      </c>
      <c r="Y105" s="13" t="s">
        <v>618</v>
      </c>
      <c r="Z105" s="16" t="n">
        <v>1.01</v>
      </c>
      <c r="AA105" s="1" t="n">
        <v>65.0</v>
      </c>
      <c r="AB105" s="1" t="n">
        <v>64.8</v>
      </c>
      <c r="AC105" s="13" t="s">
        <v>76</v>
      </c>
      <c r="AD105" s="13" t="s">
        <v>62</v>
      </c>
      <c r="AE105" s="3" t="s">
        <v>32</v>
      </c>
      <c r="AF105" s="3" t="s">
        <v>33</v>
      </c>
      <c r="AG105" s="3" t="s">
        <v>34</v>
      </c>
      <c r="AH105" s="3" t="s">
        <v>63</v>
      </c>
      <c r="AI105" s="3" t="s">
        <v>36</v>
      </c>
      <c r="AJ105" s="3" t="s">
        <v>37</v>
      </c>
      <c r="AK105" s="3" t="s">
        <v>38</v>
      </c>
      <c r="AL105" s="3" t="s">
        <v>39</v>
      </c>
      <c r="AM105" s="3" t="s">
        <v>40</v>
      </c>
      <c r="AN105" s="3" t="s">
        <v>41</v>
      </c>
      <c r="AO105" s="3" t="s">
        <v>42</v>
      </c>
      <c r="AP105" s="3" t="s">
        <v>43</v>
      </c>
      <c r="AQ105" s="1" t="s">
        <v>48</v>
      </c>
      <c r="AR105" t="s" s="13">
        <v>330</v>
      </c>
      <c r="AS105" t="s" s="13">
        <v>78</v>
      </c>
      <c r="AT105" t="s" s="1">
        <v>48</v>
      </c>
    </row>
    <row r="106">
      <c r="A106" t="s" s="431">
        <v>619</v>
      </c>
      <c r="B106" t="s" s="1">
        <v>620</v>
      </c>
      <c r="C106" t="s" s="1">
        <v>48</v>
      </c>
      <c r="D106" s="3" t="s">
        <v>51</v>
      </c>
      <c r="E106" s="13" t="s">
        <v>545</v>
      </c>
      <c r="F106" t="n" s="10">
        <v>3.03</v>
      </c>
      <c r="G106" t="s" s="19">
        <v>621</v>
      </c>
      <c r="H106" s="1" t="n">
        <v>-50.9</v>
      </c>
      <c r="I106" s="433" t="s">
        <v>128</v>
      </c>
      <c r="J106" s="434" t="n">
        <f>IF(TRUNC(F106,2)*I106=0,"",TRUNC(F106,2)*I106)</f>
        <v>65144.99999999999</v>
      </c>
      <c r="K106" s="10" t="n">
        <v>31966.5</v>
      </c>
      <c r="L106" s="13" t="s">
        <v>56</v>
      </c>
      <c r="M106" s="13" t="s">
        <v>94</v>
      </c>
      <c r="N106" s="3"/>
      <c r="O106" s="1" t="s">
        <v>48</v>
      </c>
      <c r="P106" s="13" t="s">
        <v>58</v>
      </c>
      <c r="Q106" s="13" t="s">
        <v>58</v>
      </c>
      <c r="R106" s="13" t="s">
        <v>58</v>
      </c>
      <c r="S106" s="13" t="s">
        <v>59</v>
      </c>
      <c r="T106" s="1" t="s">
        <v>48</v>
      </c>
      <c r="U106" s="1" t="s">
        <v>48</v>
      </c>
      <c r="V106" s="10" t="n">
        <v>31966.5</v>
      </c>
      <c r="W106" s="1" t="n">
        <v>35.2</v>
      </c>
      <c r="X106" s="1" t="n">
        <v>54.5</v>
      </c>
      <c r="Y106" s="13" t="s">
        <v>622</v>
      </c>
      <c r="Z106" s="16" t="n">
        <v>1.054</v>
      </c>
      <c r="AA106" s="1" t="n">
        <v>68.0</v>
      </c>
      <c r="AB106" s="1" t="n">
        <v>61.1</v>
      </c>
      <c r="AC106" s="13" t="s">
        <v>59</v>
      </c>
      <c r="AD106" s="1" t="s">
        <v>48</v>
      </c>
      <c r="AE106" s="3" t="s">
        <v>32</v>
      </c>
      <c r="AF106" s="3" t="s">
        <v>33</v>
      </c>
      <c r="AG106" s="3" t="s">
        <v>34</v>
      </c>
      <c r="AH106" s="3" t="s">
        <v>63</v>
      </c>
      <c r="AI106" s="3" t="s">
        <v>36</v>
      </c>
      <c r="AJ106" s="3" t="s">
        <v>37</v>
      </c>
      <c r="AK106" s="3" t="s">
        <v>38</v>
      </c>
      <c r="AL106" s="3" t="s">
        <v>39</v>
      </c>
      <c r="AM106" s="3" t="s">
        <v>40</v>
      </c>
      <c r="AN106" s="1" t="s">
        <v>48</v>
      </c>
      <c r="AO106" s="3" t="s">
        <v>42</v>
      </c>
      <c r="AP106" s="3" t="s">
        <v>43</v>
      </c>
      <c r="AQ106" s="1" t="s">
        <v>48</v>
      </c>
      <c r="AR106" t="s" s="13">
        <v>124</v>
      </c>
      <c r="AS106" t="s" s="1">
        <v>48</v>
      </c>
      <c r="AT106" t="s" s="1">
        <v>48</v>
      </c>
    </row>
    <row r="107">
      <c r="A107" t="s" s="435">
        <v>623</v>
      </c>
      <c r="B107" t="s" s="1">
        <v>624</v>
      </c>
      <c r="C107" t="s" s="1">
        <v>48</v>
      </c>
      <c r="D107" s="3" t="s">
        <v>51</v>
      </c>
      <c r="E107" s="13" t="s">
        <v>545</v>
      </c>
      <c r="F107" t="n" s="10">
        <v>3.11</v>
      </c>
      <c r="G107" t="s" s="19">
        <v>625</v>
      </c>
      <c r="H107" s="1" t="n">
        <v>-52.4</v>
      </c>
      <c r="I107" s="437" t="s">
        <v>116</v>
      </c>
      <c r="J107" s="438" t="n">
        <f>IF(TRUNC(F107,2)*I107=0,"",TRUNC(F107,2)*I107)</f>
        <v>55980.0</v>
      </c>
      <c r="K107" s="10" t="n">
        <v>26621.6</v>
      </c>
      <c r="L107" s="13" t="s">
        <v>56</v>
      </c>
      <c r="M107" s="13" t="s">
        <v>72</v>
      </c>
      <c r="N107" s="3"/>
      <c r="O107" s="1" t="s">
        <v>48</v>
      </c>
      <c r="P107" s="13" t="s">
        <v>58</v>
      </c>
      <c r="Q107" s="13" t="s">
        <v>58</v>
      </c>
      <c r="R107" s="13" t="s">
        <v>58</v>
      </c>
      <c r="S107" s="13" t="s">
        <v>59</v>
      </c>
      <c r="T107" s="1" t="s">
        <v>48</v>
      </c>
      <c r="U107" s="1" t="s">
        <v>48</v>
      </c>
      <c r="V107" s="10" t="n">
        <v>26621.6</v>
      </c>
      <c r="W107" s="1" t="n">
        <v>35.6</v>
      </c>
      <c r="X107" s="1" t="n">
        <v>54.0</v>
      </c>
      <c r="Y107" s="13" t="s">
        <v>626</v>
      </c>
      <c r="Z107" s="16" t="n">
        <v>1.067</v>
      </c>
      <c r="AA107" s="1" t="n">
        <v>68.0</v>
      </c>
      <c r="AB107" s="1" t="n">
        <v>66.1</v>
      </c>
      <c r="AC107" s="13" t="s">
        <v>61</v>
      </c>
      <c r="AD107" s="13" t="s">
        <v>62</v>
      </c>
      <c r="AE107" s="3" t="s">
        <v>32</v>
      </c>
      <c r="AF107" s="3" t="s">
        <v>33</v>
      </c>
      <c r="AG107" s="3" t="s">
        <v>34</v>
      </c>
      <c r="AH107" s="3" t="s">
        <v>63</v>
      </c>
      <c r="AI107" s="3" t="s">
        <v>36</v>
      </c>
      <c r="AJ107" s="3" t="s">
        <v>37</v>
      </c>
      <c r="AK107" s="3" t="s">
        <v>38</v>
      </c>
      <c r="AL107" s="3" t="s">
        <v>39</v>
      </c>
      <c r="AM107" s="3" t="s">
        <v>40</v>
      </c>
      <c r="AN107" s="1" t="s">
        <v>48</v>
      </c>
      <c r="AO107" s="3" t="s">
        <v>42</v>
      </c>
      <c r="AP107" s="3" t="s">
        <v>43</v>
      </c>
      <c r="AQ107" s="1" t="s">
        <v>48</v>
      </c>
      <c r="AR107" t="s" s="13">
        <v>64</v>
      </c>
      <c r="AS107" t="s" s="13">
        <v>65</v>
      </c>
      <c r="AT107" t="s" s="1">
        <v>48</v>
      </c>
    </row>
    <row r="108">
      <c r="A108" t="s" s="439">
        <v>627</v>
      </c>
      <c r="B108" t="s" s="1">
        <v>628</v>
      </c>
      <c r="C108" t="s" s="1">
        <v>48</v>
      </c>
      <c r="D108" s="3" t="s">
        <v>51</v>
      </c>
      <c r="E108" s="13" t="s">
        <v>545</v>
      </c>
      <c r="F108" t="n" s="10">
        <v>3.08</v>
      </c>
      <c r="G108" t="s" s="19">
        <v>629</v>
      </c>
      <c r="H108" s="1" t="n">
        <v>-65.9</v>
      </c>
      <c r="I108" s="441" t="s">
        <v>630</v>
      </c>
      <c r="J108" s="442" t="n">
        <f>IF(TRUNC(F108,2)*I108=0,"",TRUNC(F108,2)*I108)</f>
        <v>86240.0</v>
      </c>
      <c r="K108" s="10" t="n">
        <v>29429.4</v>
      </c>
      <c r="L108" s="13" t="s">
        <v>83</v>
      </c>
      <c r="M108" s="13" t="s">
        <v>102</v>
      </c>
      <c r="N108" s="3"/>
      <c r="O108" s="1" t="s">
        <v>48</v>
      </c>
      <c r="P108" s="13" t="s">
        <v>74</v>
      </c>
      <c r="Q108" s="13" t="s">
        <v>58</v>
      </c>
      <c r="R108" s="13" t="s">
        <v>58</v>
      </c>
      <c r="S108" s="13" t="s">
        <v>151</v>
      </c>
      <c r="T108" s="1" t="s">
        <v>48</v>
      </c>
      <c r="U108" s="13" t="s">
        <v>59</v>
      </c>
      <c r="V108" s="10" t="n">
        <v>29429.4</v>
      </c>
      <c r="W108" s="1" t="n">
        <v>37.3</v>
      </c>
      <c r="X108" s="1" t="n">
        <v>49.6</v>
      </c>
      <c r="Y108" s="13" t="s">
        <v>631</v>
      </c>
      <c r="Z108" s="16" t="n">
        <v>1.006</v>
      </c>
      <c r="AA108" s="1" t="n">
        <v>61.0</v>
      </c>
      <c r="AB108" s="1" t="n">
        <v>67.6</v>
      </c>
      <c r="AC108" s="13" t="s">
        <v>76</v>
      </c>
      <c r="AD108" s="13" t="s">
        <v>62</v>
      </c>
      <c r="AE108" s="3" t="s">
        <v>32</v>
      </c>
      <c r="AF108" s="3" t="s">
        <v>33</v>
      </c>
      <c r="AG108" s="3" t="s">
        <v>34</v>
      </c>
      <c r="AH108" s="3" t="s">
        <v>63</v>
      </c>
      <c r="AI108" s="3" t="s">
        <v>36</v>
      </c>
      <c r="AJ108" s="3" t="s">
        <v>37</v>
      </c>
      <c r="AK108" s="3" t="s">
        <v>38</v>
      </c>
      <c r="AL108" s="3" t="s">
        <v>39</v>
      </c>
      <c r="AM108" s="3" t="s">
        <v>40</v>
      </c>
      <c r="AN108" s="3" t="s">
        <v>41</v>
      </c>
      <c r="AO108" s="3" t="s">
        <v>42</v>
      </c>
      <c r="AP108" s="3" t="s">
        <v>43</v>
      </c>
      <c r="AQ108" s="1" t="s">
        <v>48</v>
      </c>
      <c r="AR108" t="s" s="13">
        <v>146</v>
      </c>
      <c r="AS108" t="s" s="13">
        <v>139</v>
      </c>
      <c r="AT108" t="s" s="1">
        <v>48</v>
      </c>
    </row>
    <row r="109">
      <c r="A109" t="s" s="443">
        <v>632</v>
      </c>
      <c r="B109" t="s" s="1">
        <v>633</v>
      </c>
      <c r="C109" t="s" s="1">
        <v>48</v>
      </c>
      <c r="D109" s="3" t="s">
        <v>51</v>
      </c>
      <c r="E109" s="13" t="s">
        <v>545</v>
      </c>
      <c r="F109" t="n" s="10">
        <v>3.01</v>
      </c>
      <c r="G109" t="s" s="19">
        <v>634</v>
      </c>
      <c r="H109" s="1" t="n">
        <v>-52.7</v>
      </c>
      <c r="I109" s="445" t="s">
        <v>158</v>
      </c>
      <c r="J109" s="446" t="n">
        <f>IF(TRUNC(F109,2)*I109=0,"",TRUNC(F109,2)*I109)</f>
        <v>75250.0</v>
      </c>
      <c r="K109" s="10" t="n">
        <v>35563.15</v>
      </c>
      <c r="L109" s="13" t="s">
        <v>83</v>
      </c>
      <c r="M109" s="13" t="s">
        <v>84</v>
      </c>
      <c r="N109" s="3"/>
      <c r="O109" s="1" t="s">
        <v>48</v>
      </c>
      <c r="P109" s="13" t="s">
        <v>58</v>
      </c>
      <c r="Q109" s="13" t="s">
        <v>58</v>
      </c>
      <c r="R109" s="13" t="s">
        <v>58</v>
      </c>
      <c r="S109" s="13" t="s">
        <v>59</v>
      </c>
      <c r="T109" s="1" t="s">
        <v>48</v>
      </c>
      <c r="U109" s="1" t="s">
        <v>48</v>
      </c>
      <c r="V109" s="10" t="n">
        <v>35563.15</v>
      </c>
      <c r="W109" s="1" t="n">
        <v>33.7</v>
      </c>
      <c r="X109" s="1" t="n">
        <v>55.9</v>
      </c>
      <c r="Y109" s="13" t="s">
        <v>635</v>
      </c>
      <c r="Z109" s="16" t="n">
        <v>1.005</v>
      </c>
      <c r="AA109" s="1" t="n">
        <v>68.0</v>
      </c>
      <c r="AB109" s="1" t="n">
        <v>66.0</v>
      </c>
      <c r="AC109" s="13" t="s">
        <v>87</v>
      </c>
      <c r="AD109" s="13" t="s">
        <v>62</v>
      </c>
      <c r="AE109" s="3" t="s">
        <v>32</v>
      </c>
      <c r="AF109" s="3" t="s">
        <v>33</v>
      </c>
      <c r="AG109" s="3" t="s">
        <v>34</v>
      </c>
      <c r="AH109" s="3" t="s">
        <v>63</v>
      </c>
      <c r="AI109" s="3" t="s">
        <v>36</v>
      </c>
      <c r="AJ109" s="3" t="s">
        <v>37</v>
      </c>
      <c r="AK109" s="3" t="s">
        <v>38</v>
      </c>
      <c r="AL109" s="3" t="s">
        <v>39</v>
      </c>
      <c r="AM109" s="3" t="s">
        <v>40</v>
      </c>
      <c r="AN109" s="1" t="s">
        <v>48</v>
      </c>
      <c r="AO109" s="3" t="s">
        <v>42</v>
      </c>
      <c r="AP109" s="3" t="s">
        <v>43</v>
      </c>
      <c r="AQ109" s="1" t="s">
        <v>48</v>
      </c>
      <c r="AR109" t="s" s="13">
        <v>89</v>
      </c>
      <c r="AS109" t="s" s="13">
        <v>78</v>
      </c>
      <c r="AT109" t="s" s="1">
        <v>48</v>
      </c>
    </row>
    <row r="110">
      <c r="A110" t="s" s="447">
        <v>636</v>
      </c>
      <c r="B110" t="s" s="1">
        <v>637</v>
      </c>
      <c r="C110" t="s" s="13">
        <v>50</v>
      </c>
      <c r="D110" s="3" t="s">
        <v>51</v>
      </c>
      <c r="E110" s="13" t="s">
        <v>545</v>
      </c>
      <c r="F110" t="n" s="10">
        <v>3.01</v>
      </c>
      <c r="G110" t="s" s="19">
        <v>638</v>
      </c>
      <c r="H110" s="1" t="n">
        <v>-48.2</v>
      </c>
      <c r="I110" s="449" t="s">
        <v>169</v>
      </c>
      <c r="J110" s="450" t="n">
        <f>IF(TRUNC(F110,2)*I110=0,"",TRUNC(F110,2)*I110)</f>
        <v>67725.0</v>
      </c>
      <c r="K110" s="10" t="n">
        <v>35081.55</v>
      </c>
      <c r="L110" s="13" t="s">
        <v>83</v>
      </c>
      <c r="M110" s="13" t="s">
        <v>57</v>
      </c>
      <c r="N110" s="3"/>
      <c r="O110" s="1" t="s">
        <v>48</v>
      </c>
      <c r="P110" s="13" t="s">
        <v>103</v>
      </c>
      <c r="Q110" s="13" t="s">
        <v>58</v>
      </c>
      <c r="R110" s="13" t="s">
        <v>58</v>
      </c>
      <c r="S110" s="13" t="s">
        <v>59</v>
      </c>
      <c r="T110" s="1" t="s">
        <v>48</v>
      </c>
      <c r="U110" s="1" t="s">
        <v>48</v>
      </c>
      <c r="V110" s="10" t="n">
        <v>35081.55</v>
      </c>
      <c r="W110" s="1" t="n">
        <v>35.3</v>
      </c>
      <c r="X110" s="1" t="n">
        <v>54.0</v>
      </c>
      <c r="Y110" s="13" t="s">
        <v>639</v>
      </c>
      <c r="Z110" s="16" t="n">
        <v>1.183</v>
      </c>
      <c r="AA110" s="1" t="n">
        <v>68.0</v>
      </c>
      <c r="AB110" s="1" t="n">
        <v>65.0</v>
      </c>
      <c r="AC110" s="13" t="s">
        <v>61</v>
      </c>
      <c r="AD110" s="13" t="s">
        <v>62</v>
      </c>
      <c r="AE110" s="3" t="s">
        <v>32</v>
      </c>
      <c r="AF110" s="3" t="s">
        <v>33</v>
      </c>
      <c r="AG110" s="3" t="s">
        <v>34</v>
      </c>
      <c r="AH110" s="3" t="s">
        <v>63</v>
      </c>
      <c r="AI110" s="3" t="s">
        <v>36</v>
      </c>
      <c r="AJ110" s="3" t="s">
        <v>37</v>
      </c>
      <c r="AK110" s="3" t="s">
        <v>38</v>
      </c>
      <c r="AL110" s="3" t="s">
        <v>39</v>
      </c>
      <c r="AM110" s="3" t="s">
        <v>40</v>
      </c>
      <c r="AN110" s="1" t="s">
        <v>48</v>
      </c>
      <c r="AO110" s="3" t="s">
        <v>42</v>
      </c>
      <c r="AP110" s="3" t="s">
        <v>43</v>
      </c>
      <c r="AQ110" s="1" t="s">
        <v>48</v>
      </c>
      <c r="AR110" t="s" s="13">
        <v>96</v>
      </c>
      <c r="AS110" t="s" s="13">
        <v>112</v>
      </c>
      <c r="AT110" t="s" s="1">
        <v>48</v>
      </c>
    </row>
    <row r="111">
      <c r="A111" t="s" s="451">
        <v>640</v>
      </c>
      <c r="B111" t="s" s="1">
        <v>641</v>
      </c>
      <c r="C111" t="s" s="1">
        <v>48</v>
      </c>
      <c r="D111" s="3" t="s">
        <v>51</v>
      </c>
      <c r="E111" s="13" t="s">
        <v>545</v>
      </c>
      <c r="F111" t="n" s="10">
        <v>3.03</v>
      </c>
      <c r="G111" t="s" s="19">
        <v>642</v>
      </c>
      <c r="H111" s="1" t="n">
        <v>-50.7</v>
      </c>
      <c r="I111" s="453" t="s">
        <v>169</v>
      </c>
      <c r="J111" s="454" t="n">
        <f>IF(TRUNC(F111,2)*I111=0,"",TRUNC(F111,2)*I111)</f>
        <v>68175.0</v>
      </c>
      <c r="K111" s="10" t="n">
        <v>33602.7</v>
      </c>
      <c r="L111" s="13" t="s">
        <v>83</v>
      </c>
      <c r="M111" s="13" t="s">
        <v>57</v>
      </c>
      <c r="N111" s="3"/>
      <c r="O111" s="1" t="s">
        <v>48</v>
      </c>
      <c r="P111" s="13" t="s">
        <v>73</v>
      </c>
      <c r="Q111" s="13" t="s">
        <v>58</v>
      </c>
      <c r="R111" s="13" t="s">
        <v>58</v>
      </c>
      <c r="S111" s="13" t="s">
        <v>59</v>
      </c>
      <c r="T111" s="1" t="s">
        <v>48</v>
      </c>
      <c r="U111" s="1" t="s">
        <v>48</v>
      </c>
      <c r="V111" s="10" t="n">
        <v>33602.7</v>
      </c>
      <c r="W111" s="1" t="n">
        <v>30.2</v>
      </c>
      <c r="X111" s="1" t="n">
        <v>57.0</v>
      </c>
      <c r="Y111" s="13" t="s">
        <v>643</v>
      </c>
      <c r="Z111" s="16" t="n">
        <v>1.172</v>
      </c>
      <c r="AA111" s="1" t="n">
        <v>69.0</v>
      </c>
      <c r="AB111" s="1" t="n">
        <v>66.4</v>
      </c>
      <c r="AC111" s="13" t="s">
        <v>59</v>
      </c>
      <c r="AD111" s="1" t="s">
        <v>48</v>
      </c>
      <c r="AE111" s="3" t="s">
        <v>32</v>
      </c>
      <c r="AF111" s="3" t="s">
        <v>33</v>
      </c>
      <c r="AG111" s="3" t="s">
        <v>34</v>
      </c>
      <c r="AH111" s="3" t="s">
        <v>63</v>
      </c>
      <c r="AI111" s="3" t="s">
        <v>36</v>
      </c>
      <c r="AJ111" s="3" t="s">
        <v>37</v>
      </c>
      <c r="AK111" s="3" t="s">
        <v>38</v>
      </c>
      <c r="AL111" s="3" t="s">
        <v>39</v>
      </c>
      <c r="AM111" s="3" t="s">
        <v>40</v>
      </c>
      <c r="AN111" s="1" t="s">
        <v>48</v>
      </c>
      <c r="AO111" s="3" t="s">
        <v>42</v>
      </c>
      <c r="AP111" s="3" t="s">
        <v>43</v>
      </c>
      <c r="AQ111" s="1" t="s">
        <v>48</v>
      </c>
      <c r="AR111" t="s" s="13">
        <v>644</v>
      </c>
      <c r="AS111" t="s" s="1">
        <v>48</v>
      </c>
      <c r="AT111" t="s" s="1">
        <v>48</v>
      </c>
    </row>
    <row r="112">
      <c r="A112" t="s" s="455">
        <v>645</v>
      </c>
      <c r="B112" t="s" s="1">
        <v>646</v>
      </c>
      <c r="C112" t="s" s="1">
        <v>48</v>
      </c>
      <c r="D112" s="3" t="s">
        <v>51</v>
      </c>
      <c r="E112" s="13" t="s">
        <v>545</v>
      </c>
      <c r="F112" t="n" s="10">
        <v>3.03</v>
      </c>
      <c r="G112" t="s" s="19">
        <v>647</v>
      </c>
      <c r="H112" s="1" t="n">
        <v>-58.7</v>
      </c>
      <c r="I112" s="457" t="s">
        <v>178</v>
      </c>
      <c r="J112" s="458" t="n">
        <f>IF(TRUNC(F112,2)*I112=0,"",TRUNC(F112,2)*I112)</f>
        <v>60599.99999999999</v>
      </c>
      <c r="K112" s="10" t="n">
        <v>25058.1</v>
      </c>
      <c r="L112" s="13" t="s">
        <v>83</v>
      </c>
      <c r="M112" s="13" t="s">
        <v>94</v>
      </c>
      <c r="N112" s="3"/>
      <c r="O112" s="1" t="s">
        <v>48</v>
      </c>
      <c r="P112" s="13" t="s">
        <v>58</v>
      </c>
      <c r="Q112" s="13" t="s">
        <v>58</v>
      </c>
      <c r="R112" s="13" t="s">
        <v>74</v>
      </c>
      <c r="S112" s="13" t="s">
        <v>59</v>
      </c>
      <c r="T112" s="1" t="s">
        <v>48</v>
      </c>
      <c r="U112" s="1" t="s">
        <v>48</v>
      </c>
      <c r="V112" s="10" t="n">
        <v>25058.1</v>
      </c>
      <c r="W112" s="1" t="n">
        <v>31.5</v>
      </c>
      <c r="X112" s="1" t="n">
        <v>55.8</v>
      </c>
      <c r="Y112" s="13" t="s">
        <v>648</v>
      </c>
      <c r="Z112" s="16" t="n">
        <v>1.028</v>
      </c>
      <c r="AA112" s="1" t="n">
        <v>68.0</v>
      </c>
      <c r="AB112" s="1" t="n">
        <v>62.7</v>
      </c>
      <c r="AC112" s="13" t="s">
        <v>59</v>
      </c>
      <c r="AD112" s="1" t="s">
        <v>48</v>
      </c>
      <c r="AE112" s="3" t="s">
        <v>32</v>
      </c>
      <c r="AF112" s="3" t="s">
        <v>33</v>
      </c>
      <c r="AG112" s="3" t="s">
        <v>34</v>
      </c>
      <c r="AH112" s="3" t="s">
        <v>63</v>
      </c>
      <c r="AI112" s="3" t="s">
        <v>36</v>
      </c>
      <c r="AJ112" s="3" t="s">
        <v>37</v>
      </c>
      <c r="AK112" s="3" t="s">
        <v>38</v>
      </c>
      <c r="AL112" s="3" t="s">
        <v>39</v>
      </c>
      <c r="AM112" s="3" t="s">
        <v>40</v>
      </c>
      <c r="AN112" s="1" t="s">
        <v>48</v>
      </c>
      <c r="AO112" s="3" t="s">
        <v>42</v>
      </c>
      <c r="AP112" s="3" t="s">
        <v>43</v>
      </c>
      <c r="AQ112" s="1" t="s">
        <v>48</v>
      </c>
      <c r="AR112" t="s" s="13">
        <v>649</v>
      </c>
      <c r="AS112" t="s" s="13">
        <v>650</v>
      </c>
      <c r="AT112" t="s" s="1">
        <v>48</v>
      </c>
    </row>
    <row r="113">
      <c r="A113" t="s" s="459">
        <v>651</v>
      </c>
      <c r="B113" t="s" s="1">
        <v>652</v>
      </c>
      <c r="C113" t="s" s="13">
        <v>50</v>
      </c>
      <c r="D113" s="3" t="s">
        <v>51</v>
      </c>
      <c r="E113" s="13" t="s">
        <v>545</v>
      </c>
      <c r="F113" t="n" s="10">
        <v>3.05</v>
      </c>
      <c r="G113" t="s" s="19">
        <v>653</v>
      </c>
      <c r="H113" s="1" t="n">
        <v>-53.6</v>
      </c>
      <c r="I113" s="461" t="s">
        <v>178</v>
      </c>
      <c r="J113" s="462" t="n">
        <f>IF(TRUNC(F113,2)*I113=0,"",TRUNC(F113,2)*I113)</f>
        <v>61000.0</v>
      </c>
      <c r="K113" s="10" t="n">
        <v>28319.25</v>
      </c>
      <c r="L113" s="13" t="s">
        <v>83</v>
      </c>
      <c r="M113" s="13" t="s">
        <v>94</v>
      </c>
      <c r="N113" s="3"/>
      <c r="O113" s="1" t="s">
        <v>48</v>
      </c>
      <c r="P113" s="13" t="s">
        <v>58</v>
      </c>
      <c r="Q113" s="13" t="s">
        <v>58</v>
      </c>
      <c r="R113" s="13" t="s">
        <v>58</v>
      </c>
      <c r="S113" s="13" t="s">
        <v>59</v>
      </c>
      <c r="T113" s="1" t="s">
        <v>48</v>
      </c>
      <c r="U113" s="1" t="s">
        <v>48</v>
      </c>
      <c r="V113" s="10" t="n">
        <v>28319.25</v>
      </c>
      <c r="W113" s="1" t="n">
        <v>35.4</v>
      </c>
      <c r="X113" s="1" t="n">
        <v>55.4</v>
      </c>
      <c r="Y113" s="13" t="s">
        <v>654</v>
      </c>
      <c r="Z113" s="16" t="n">
        <v>1.002</v>
      </c>
      <c r="AA113" s="1" t="n">
        <v>68.0</v>
      </c>
      <c r="AB113" s="1" t="n">
        <v>66.4</v>
      </c>
      <c r="AC113" s="13" t="s">
        <v>76</v>
      </c>
      <c r="AD113" s="13" t="s">
        <v>62</v>
      </c>
      <c r="AE113" s="3" t="s">
        <v>32</v>
      </c>
      <c r="AF113" s="3" t="s">
        <v>33</v>
      </c>
      <c r="AG113" s="3" t="s">
        <v>34</v>
      </c>
      <c r="AH113" s="3" t="s">
        <v>63</v>
      </c>
      <c r="AI113" s="3" t="s">
        <v>36</v>
      </c>
      <c r="AJ113" s="3" t="s">
        <v>37</v>
      </c>
      <c r="AK113" s="3" t="s">
        <v>38</v>
      </c>
      <c r="AL113" s="3" t="s">
        <v>39</v>
      </c>
      <c r="AM113" s="3" t="s">
        <v>40</v>
      </c>
      <c r="AN113" s="1" t="s">
        <v>48</v>
      </c>
      <c r="AO113" s="3" t="s">
        <v>42</v>
      </c>
      <c r="AP113" s="3" t="s">
        <v>43</v>
      </c>
      <c r="AQ113" s="1" t="s">
        <v>48</v>
      </c>
      <c r="AR113" t="s" s="13">
        <v>655</v>
      </c>
      <c r="AS113" t="s" s="13">
        <v>656</v>
      </c>
      <c r="AT113" t="s" s="1">
        <v>48</v>
      </c>
    </row>
    <row r="114">
      <c r="A114" t="s" s="463">
        <v>657</v>
      </c>
      <c r="B114" t="s" s="1">
        <v>658</v>
      </c>
      <c r="C114" t="s" s="1">
        <v>48</v>
      </c>
      <c r="D114" s="3" t="s">
        <v>51</v>
      </c>
      <c r="E114" s="13" t="s">
        <v>545</v>
      </c>
      <c r="F114" t="n" s="10">
        <v>3.07</v>
      </c>
      <c r="G114" t="s" s="19">
        <v>659</v>
      </c>
      <c r="H114" s="1" t="n">
        <v>-47.1</v>
      </c>
      <c r="I114" s="465" t="s">
        <v>184</v>
      </c>
      <c r="J114" s="466" t="n">
        <f>IF(TRUNC(F114,2)*I114=0,"",TRUNC(F114,2)*I114)</f>
        <v>82890.0</v>
      </c>
      <c r="K114" s="10" t="n">
        <v>43808.9</v>
      </c>
      <c r="L114" s="13" t="s">
        <v>71</v>
      </c>
      <c r="M114" s="13" t="s">
        <v>144</v>
      </c>
      <c r="N114" s="3"/>
      <c r="O114" s="1" t="s">
        <v>48</v>
      </c>
      <c r="P114" s="13" t="s">
        <v>103</v>
      </c>
      <c r="Q114" s="13" t="s">
        <v>58</v>
      </c>
      <c r="R114" s="13" t="s">
        <v>58</v>
      </c>
      <c r="S114" s="13" t="s">
        <v>59</v>
      </c>
      <c r="T114" s="1" t="s">
        <v>48</v>
      </c>
      <c r="U114" s="1" t="s">
        <v>48</v>
      </c>
      <c r="V114" s="10" t="n">
        <v>43808.9</v>
      </c>
      <c r="W114" s="1" t="n">
        <v>31.5</v>
      </c>
      <c r="X114" s="1" t="n">
        <v>51.9</v>
      </c>
      <c r="Y114" s="13" t="s">
        <v>660</v>
      </c>
      <c r="Z114" s="16" t="n">
        <v>1.18</v>
      </c>
      <c r="AA114" s="1" t="n">
        <v>68.0</v>
      </c>
      <c r="AB114" s="1" t="n">
        <v>65.4</v>
      </c>
      <c r="AC114" s="13" t="s">
        <v>76</v>
      </c>
      <c r="AD114" s="13" t="s">
        <v>88</v>
      </c>
      <c r="AE114" s="3" t="s">
        <v>32</v>
      </c>
      <c r="AF114" s="3" t="s">
        <v>33</v>
      </c>
      <c r="AG114" s="3" t="s">
        <v>34</v>
      </c>
      <c r="AH114" s="3" t="s">
        <v>63</v>
      </c>
      <c r="AI114" s="3" t="s">
        <v>36</v>
      </c>
      <c r="AJ114" s="3" t="s">
        <v>37</v>
      </c>
      <c r="AK114" s="3" t="s">
        <v>38</v>
      </c>
      <c r="AL114" s="3" t="s">
        <v>39</v>
      </c>
      <c r="AM114" s="3" t="s">
        <v>40</v>
      </c>
      <c r="AN114" s="1" t="s">
        <v>48</v>
      </c>
      <c r="AO114" s="3" t="s">
        <v>42</v>
      </c>
      <c r="AP114" s="3" t="s">
        <v>43</v>
      </c>
      <c r="AQ114" s="1" t="s">
        <v>48</v>
      </c>
      <c r="AR114" t="s" s="13">
        <v>132</v>
      </c>
      <c r="AS114" t="s" s="13">
        <v>331</v>
      </c>
      <c r="AT114" t="s" s="1">
        <v>48</v>
      </c>
    </row>
    <row r="115">
      <c r="A115" t="s" s="467">
        <v>661</v>
      </c>
      <c r="B115" t="s" s="1">
        <v>662</v>
      </c>
      <c r="C115" t="s" s="1">
        <v>48</v>
      </c>
      <c r="D115" s="3" t="s">
        <v>51</v>
      </c>
      <c r="E115" s="13" t="s">
        <v>545</v>
      </c>
      <c r="F115" t="n" s="10">
        <v>3.03</v>
      </c>
      <c r="G115" t="s" s="19">
        <v>663</v>
      </c>
      <c r="H115" s="1" t="n">
        <v>-64.1</v>
      </c>
      <c r="I115" s="469" t="s">
        <v>184</v>
      </c>
      <c r="J115" s="470" t="n">
        <f>IF(TRUNC(F115,2)*I115=0,"",TRUNC(F115,2)*I115)</f>
        <v>81810.0</v>
      </c>
      <c r="K115" s="10" t="n">
        <v>29406.15</v>
      </c>
      <c r="L115" s="13" t="s">
        <v>71</v>
      </c>
      <c r="M115" s="13" t="s">
        <v>144</v>
      </c>
      <c r="N115" s="3"/>
      <c r="O115" s="1" t="s">
        <v>48</v>
      </c>
      <c r="P115" s="13" t="s">
        <v>58</v>
      </c>
      <c r="Q115" s="13" t="s">
        <v>58</v>
      </c>
      <c r="R115" s="13" t="s">
        <v>74</v>
      </c>
      <c r="S115" s="13" t="s">
        <v>151</v>
      </c>
      <c r="T115" s="1" t="s">
        <v>48</v>
      </c>
      <c r="U115" s="13" t="s">
        <v>59</v>
      </c>
      <c r="V115" s="10" t="n">
        <v>29406.15</v>
      </c>
      <c r="W115" s="1" t="n">
        <v>31.2</v>
      </c>
      <c r="X115" s="1" t="n">
        <v>52.9</v>
      </c>
      <c r="Y115" s="13" t="s">
        <v>664</v>
      </c>
      <c r="Z115" s="16" t="n">
        <v>1.066</v>
      </c>
      <c r="AA115" s="1" t="n">
        <v>68.0</v>
      </c>
      <c r="AB115" s="1" t="n">
        <v>61.2</v>
      </c>
      <c r="AC115" s="13" t="s">
        <v>61</v>
      </c>
      <c r="AD115" s="13" t="s">
        <v>62</v>
      </c>
      <c r="AE115" s="3" t="s">
        <v>32</v>
      </c>
      <c r="AF115" s="3" t="s">
        <v>33</v>
      </c>
      <c r="AG115" s="3" t="s">
        <v>34</v>
      </c>
      <c r="AH115" s="3" t="s">
        <v>63</v>
      </c>
      <c r="AI115" s="3" t="s">
        <v>36</v>
      </c>
      <c r="AJ115" s="3" t="s">
        <v>37</v>
      </c>
      <c r="AK115" s="3" t="s">
        <v>38</v>
      </c>
      <c r="AL115" s="3" t="s">
        <v>39</v>
      </c>
      <c r="AM115" s="3" t="s">
        <v>40</v>
      </c>
      <c r="AN115" s="3" t="s">
        <v>41</v>
      </c>
      <c r="AO115" s="3" t="s">
        <v>42</v>
      </c>
      <c r="AP115" s="3" t="s">
        <v>43</v>
      </c>
      <c r="AQ115" s="1" t="s">
        <v>48</v>
      </c>
      <c r="AR115" t="s" s="13">
        <v>655</v>
      </c>
      <c r="AS115" t="s" s="1">
        <v>48</v>
      </c>
      <c r="AT115" t="s" s="1">
        <v>48</v>
      </c>
    </row>
    <row r="116">
      <c r="A116" t="s" s="471">
        <v>665</v>
      </c>
      <c r="B116" t="s" s="1">
        <v>666</v>
      </c>
      <c r="C116" t="s" s="1">
        <v>48</v>
      </c>
      <c r="D116" s="3" t="s">
        <v>51</v>
      </c>
      <c r="E116" s="13" t="s">
        <v>545</v>
      </c>
      <c r="F116" t="n" s="10">
        <v>3.0</v>
      </c>
      <c r="G116" t="s" s="19">
        <v>667</v>
      </c>
      <c r="H116" s="1" t="n">
        <v>-46.3</v>
      </c>
      <c r="I116" s="473" t="s">
        <v>70</v>
      </c>
      <c r="J116" s="474" t="n">
        <f>IF(TRUNC(F116,2)*I116=0,"",TRUNC(F116,2)*I116)</f>
        <v>73500.0</v>
      </c>
      <c r="K116" s="10" t="n">
        <v>39435.0</v>
      </c>
      <c r="L116" s="13" t="s">
        <v>71</v>
      </c>
      <c r="M116" s="13" t="s">
        <v>102</v>
      </c>
      <c r="N116" s="3"/>
      <c r="O116" s="1" t="s">
        <v>48</v>
      </c>
      <c r="P116" s="13" t="s">
        <v>103</v>
      </c>
      <c r="Q116" s="13" t="s">
        <v>58</v>
      </c>
      <c r="R116" s="13" t="s">
        <v>58</v>
      </c>
      <c r="S116" s="13" t="s">
        <v>59</v>
      </c>
      <c r="T116" s="1" t="s">
        <v>48</v>
      </c>
      <c r="U116" s="1" t="s">
        <v>48</v>
      </c>
      <c r="V116" s="10" t="n">
        <v>39435.0</v>
      </c>
      <c r="W116" s="1" t="n">
        <v>31.4</v>
      </c>
      <c r="X116" s="1" t="n">
        <v>53.7</v>
      </c>
      <c r="Y116" s="13" t="s">
        <v>668</v>
      </c>
      <c r="Z116" s="16" t="n">
        <v>1.183</v>
      </c>
      <c r="AA116" s="1" t="n">
        <v>67.0</v>
      </c>
      <c r="AB116" s="1" t="n">
        <v>66.1</v>
      </c>
      <c r="AC116" s="13" t="s">
        <v>61</v>
      </c>
      <c r="AD116" s="13" t="s">
        <v>88</v>
      </c>
      <c r="AE116" s="3" t="s">
        <v>32</v>
      </c>
      <c r="AF116" s="3" t="s">
        <v>33</v>
      </c>
      <c r="AG116" s="3" t="s">
        <v>34</v>
      </c>
      <c r="AH116" s="3" t="s">
        <v>63</v>
      </c>
      <c r="AI116" s="3" t="s">
        <v>36</v>
      </c>
      <c r="AJ116" s="3" t="s">
        <v>37</v>
      </c>
      <c r="AK116" s="3" t="s">
        <v>38</v>
      </c>
      <c r="AL116" s="3" t="s">
        <v>39</v>
      </c>
      <c r="AM116" s="3" t="s">
        <v>40</v>
      </c>
      <c r="AN116" s="1" t="s">
        <v>48</v>
      </c>
      <c r="AO116" s="3" t="s">
        <v>42</v>
      </c>
      <c r="AP116" s="3" t="s">
        <v>43</v>
      </c>
      <c r="AQ116" s="1" t="s">
        <v>48</v>
      </c>
      <c r="AR116" t="s" s="13">
        <v>96</v>
      </c>
      <c r="AS116" t="s" s="13">
        <v>65</v>
      </c>
      <c r="AT116" t="s" s="1">
        <v>48</v>
      </c>
    </row>
    <row r="117">
      <c r="A117" t="s" s="475">
        <v>669</v>
      </c>
      <c r="B117" t="s" s="1">
        <v>670</v>
      </c>
      <c r="C117" t="s" s="1">
        <v>48</v>
      </c>
      <c r="D117" s="3" t="s">
        <v>51</v>
      </c>
      <c r="E117" s="13" t="s">
        <v>545</v>
      </c>
      <c r="F117" t="n" s="10">
        <v>3.1</v>
      </c>
      <c r="G117" t="s" s="19">
        <v>671</v>
      </c>
      <c r="H117" s="1" t="n">
        <v>-53.5</v>
      </c>
      <c r="I117" s="477" t="s">
        <v>70</v>
      </c>
      <c r="J117" s="478" t="n">
        <f>IF(TRUNC(F117,2)*I117=0,"",TRUNC(F117,2)*I117)</f>
        <v>75950.0</v>
      </c>
      <c r="K117" s="10" t="n">
        <v>35324.5</v>
      </c>
      <c r="L117" s="13" t="s">
        <v>71</v>
      </c>
      <c r="M117" s="13" t="s">
        <v>102</v>
      </c>
      <c r="N117" s="3"/>
      <c r="O117" s="1" t="s">
        <v>48</v>
      </c>
      <c r="P117" s="13" t="s">
        <v>58</v>
      </c>
      <c r="Q117" s="13" t="s">
        <v>58</v>
      </c>
      <c r="R117" s="13" t="s">
        <v>58</v>
      </c>
      <c r="S117" s="13" t="s">
        <v>59</v>
      </c>
      <c r="T117" s="1" t="s">
        <v>48</v>
      </c>
      <c r="U117" s="1" t="s">
        <v>48</v>
      </c>
      <c r="V117" s="10" t="n">
        <v>35324.5</v>
      </c>
      <c r="W117" s="1" t="n">
        <v>35.4</v>
      </c>
      <c r="X117" s="1" t="n">
        <v>55.7</v>
      </c>
      <c r="Y117" s="13" t="s">
        <v>672</v>
      </c>
      <c r="Z117" s="16" t="n">
        <v>1.009</v>
      </c>
      <c r="AA117" s="1" t="n">
        <v>62.0</v>
      </c>
      <c r="AB117" s="1" t="n">
        <v>66.6</v>
      </c>
      <c r="AC117" s="13" t="s">
        <v>61</v>
      </c>
      <c r="AD117" s="13" t="s">
        <v>62</v>
      </c>
      <c r="AE117" s="3" t="s">
        <v>32</v>
      </c>
      <c r="AF117" s="3" t="s">
        <v>33</v>
      </c>
      <c r="AG117" s="3" t="s">
        <v>34</v>
      </c>
      <c r="AH117" s="3" t="s">
        <v>63</v>
      </c>
      <c r="AI117" s="3" t="s">
        <v>36</v>
      </c>
      <c r="AJ117" s="3" t="s">
        <v>37</v>
      </c>
      <c r="AK117" s="3" t="s">
        <v>38</v>
      </c>
      <c r="AL117" s="3" t="s">
        <v>39</v>
      </c>
      <c r="AM117" s="3" t="s">
        <v>40</v>
      </c>
      <c r="AN117" s="1" t="s">
        <v>48</v>
      </c>
      <c r="AO117" s="3" t="s">
        <v>42</v>
      </c>
      <c r="AP117" s="3" t="s">
        <v>43</v>
      </c>
      <c r="AQ117" s="1" t="s">
        <v>48</v>
      </c>
      <c r="AR117" t="s" s="13">
        <v>435</v>
      </c>
      <c r="AS117" t="s" s="13">
        <v>78</v>
      </c>
      <c r="AT117" t="s" s="1">
        <v>48</v>
      </c>
    </row>
    <row r="118">
      <c r="A118" t="s" s="479">
        <v>673</v>
      </c>
      <c r="B118" t="s" s="1">
        <v>674</v>
      </c>
      <c r="C118" t="s" s="1">
        <v>48</v>
      </c>
      <c r="D118" s="3" t="s">
        <v>51</v>
      </c>
      <c r="E118" s="13" t="s">
        <v>545</v>
      </c>
      <c r="F118" t="n" s="10">
        <v>3.03</v>
      </c>
      <c r="G118" t="s" s="19">
        <v>675</v>
      </c>
      <c r="H118" s="1" t="n">
        <v>-54.9</v>
      </c>
      <c r="I118" s="481" t="s">
        <v>169</v>
      </c>
      <c r="J118" s="482" t="n">
        <f>IF(TRUNC(F118,2)*I118=0,"",TRUNC(F118,2)*I118)</f>
        <v>68175.0</v>
      </c>
      <c r="K118" s="10" t="n">
        <v>30724.2</v>
      </c>
      <c r="L118" s="13" t="s">
        <v>71</v>
      </c>
      <c r="M118" s="13" t="s">
        <v>84</v>
      </c>
      <c r="N118" s="3"/>
      <c r="O118" s="1" t="s">
        <v>48</v>
      </c>
      <c r="P118" s="13" t="s">
        <v>73</v>
      </c>
      <c r="Q118" s="13" t="s">
        <v>58</v>
      </c>
      <c r="R118" s="13" t="s">
        <v>58</v>
      </c>
      <c r="S118" s="13" t="s">
        <v>59</v>
      </c>
      <c r="T118" s="1" t="s">
        <v>48</v>
      </c>
      <c r="U118" s="1" t="s">
        <v>48</v>
      </c>
      <c r="V118" s="10" t="n">
        <v>30724.2</v>
      </c>
      <c r="W118" s="1" t="n">
        <v>37.2</v>
      </c>
      <c r="X118" s="1" t="n">
        <v>57.3</v>
      </c>
      <c r="Y118" s="13" t="s">
        <v>676</v>
      </c>
      <c r="Z118" s="16" t="n">
        <v>1.007</v>
      </c>
      <c r="AA118" s="1" t="n">
        <v>66.0</v>
      </c>
      <c r="AB118" s="1" t="n">
        <v>67.2</v>
      </c>
      <c r="AC118" s="13" t="s">
        <v>87</v>
      </c>
      <c r="AD118" s="13" t="s">
        <v>62</v>
      </c>
      <c r="AE118" s="3" t="s">
        <v>32</v>
      </c>
      <c r="AF118" s="3" t="s">
        <v>33</v>
      </c>
      <c r="AG118" s="3" t="s">
        <v>34</v>
      </c>
      <c r="AH118" s="3" t="s">
        <v>63</v>
      </c>
      <c r="AI118" s="3" t="s">
        <v>36</v>
      </c>
      <c r="AJ118" s="3" t="s">
        <v>37</v>
      </c>
      <c r="AK118" s="3" t="s">
        <v>38</v>
      </c>
      <c r="AL118" s="3" t="s">
        <v>39</v>
      </c>
      <c r="AM118" s="3" t="s">
        <v>40</v>
      </c>
      <c r="AN118" s="1" t="s">
        <v>48</v>
      </c>
      <c r="AO118" s="3" t="s">
        <v>42</v>
      </c>
      <c r="AP118" s="3" t="s">
        <v>43</v>
      </c>
      <c r="AQ118" s="1" t="s">
        <v>48</v>
      </c>
      <c r="AR118" t="s" s="13">
        <v>441</v>
      </c>
      <c r="AS118" t="s" s="13">
        <v>78</v>
      </c>
      <c r="AT118" t="s" s="1">
        <v>48</v>
      </c>
    </row>
    <row r="119">
      <c r="A119" t="s" s="483">
        <v>677</v>
      </c>
      <c r="B119" t="s" s="1">
        <v>678</v>
      </c>
      <c r="C119" t="s" s="1">
        <v>48</v>
      </c>
      <c r="D119" s="3" t="s">
        <v>51</v>
      </c>
      <c r="E119" s="13" t="s">
        <v>545</v>
      </c>
      <c r="F119" t="n" s="10">
        <v>3.03</v>
      </c>
      <c r="G119" t="s" s="19">
        <v>679</v>
      </c>
      <c r="H119" s="1" t="n">
        <v>-59.7</v>
      </c>
      <c r="I119" s="485" t="s">
        <v>195</v>
      </c>
      <c r="J119" s="486" t="n">
        <f>IF(TRUNC(F119,2)*I119=0,"",TRUNC(F119,2)*I119)</f>
        <v>62114.99999999999</v>
      </c>
      <c r="K119" s="10" t="n">
        <v>25027.8</v>
      </c>
      <c r="L119" s="13" t="s">
        <v>71</v>
      </c>
      <c r="M119" s="13" t="s">
        <v>57</v>
      </c>
      <c r="N119" s="3"/>
      <c r="O119" s="1" t="s">
        <v>48</v>
      </c>
      <c r="P119" s="13" t="s">
        <v>58</v>
      </c>
      <c r="Q119" s="13" t="s">
        <v>58</v>
      </c>
      <c r="R119" s="13" t="s">
        <v>58</v>
      </c>
      <c r="S119" s="13" t="s">
        <v>85</v>
      </c>
      <c r="T119" s="1" t="s">
        <v>48</v>
      </c>
      <c r="U119" s="13" t="s">
        <v>59</v>
      </c>
      <c r="V119" s="10" t="n">
        <v>25027.8</v>
      </c>
      <c r="W119" s="1" t="n">
        <v>35.5</v>
      </c>
      <c r="X119" s="1" t="n">
        <v>55.7</v>
      </c>
      <c r="Y119" s="13" t="s">
        <v>680</v>
      </c>
      <c r="Z119" s="16" t="n">
        <v>1.053</v>
      </c>
      <c r="AA119" s="1" t="n">
        <v>65.0</v>
      </c>
      <c r="AB119" s="1" t="n">
        <v>66.6</v>
      </c>
      <c r="AC119" s="13" t="s">
        <v>61</v>
      </c>
      <c r="AD119" s="13" t="s">
        <v>62</v>
      </c>
      <c r="AE119" s="3" t="s">
        <v>32</v>
      </c>
      <c r="AF119" s="3" t="s">
        <v>33</v>
      </c>
      <c r="AG119" s="3" t="s">
        <v>34</v>
      </c>
      <c r="AH119" s="3" t="s">
        <v>63</v>
      </c>
      <c r="AI119" s="3" t="s">
        <v>36</v>
      </c>
      <c r="AJ119" s="3" t="s">
        <v>37</v>
      </c>
      <c r="AK119" s="3" t="s">
        <v>38</v>
      </c>
      <c r="AL119" s="3" t="s">
        <v>39</v>
      </c>
      <c r="AM119" s="3" t="s">
        <v>40</v>
      </c>
      <c r="AN119" s="3" t="s">
        <v>41</v>
      </c>
      <c r="AO119" s="3" t="s">
        <v>42</v>
      </c>
      <c r="AP119" s="3" t="s">
        <v>43</v>
      </c>
      <c r="AQ119" s="1" t="s">
        <v>48</v>
      </c>
      <c r="AR119" t="s" s="13">
        <v>96</v>
      </c>
      <c r="AS119" t="s" s="13">
        <v>65</v>
      </c>
      <c r="AT119" t="s" s="1">
        <v>48</v>
      </c>
    </row>
    <row r="120">
      <c r="A120" t="s" s="487">
        <v>681</v>
      </c>
      <c r="B120" t="s" s="1">
        <v>682</v>
      </c>
      <c r="C120" t="s" s="1">
        <v>48</v>
      </c>
      <c r="D120" s="3" t="s">
        <v>51</v>
      </c>
      <c r="E120" s="13" t="s">
        <v>545</v>
      </c>
      <c r="F120" t="n" s="10">
        <v>3.04</v>
      </c>
      <c r="G120" t="s" s="19">
        <v>683</v>
      </c>
      <c r="H120" s="1" t="n">
        <v>-54.6</v>
      </c>
      <c r="I120" s="489" t="s">
        <v>195</v>
      </c>
      <c r="J120" s="490" t="n">
        <f>IF(TRUNC(F120,2)*I120=0,"",TRUNC(F120,2)*I120)</f>
        <v>62320.0</v>
      </c>
      <c r="K120" s="10" t="n">
        <v>28302.4</v>
      </c>
      <c r="L120" s="13" t="s">
        <v>71</v>
      </c>
      <c r="M120" s="13" t="s">
        <v>57</v>
      </c>
      <c r="N120" s="3"/>
      <c r="O120" s="1" t="s">
        <v>48</v>
      </c>
      <c r="P120" s="13" t="s">
        <v>58</v>
      </c>
      <c r="Q120" s="13" t="s">
        <v>58</v>
      </c>
      <c r="R120" s="13" t="s">
        <v>58</v>
      </c>
      <c r="S120" s="13" t="s">
        <v>59</v>
      </c>
      <c r="T120" s="1" t="s">
        <v>48</v>
      </c>
      <c r="U120" s="1" t="s">
        <v>48</v>
      </c>
      <c r="V120" s="10" t="n">
        <v>28302.4</v>
      </c>
      <c r="W120" s="1" t="n">
        <v>35.5</v>
      </c>
      <c r="X120" s="1" t="n">
        <v>52.9</v>
      </c>
      <c r="Y120" s="13" t="s">
        <v>684</v>
      </c>
      <c r="Z120" s="16" t="n">
        <v>1.024</v>
      </c>
      <c r="AA120" s="1" t="n">
        <v>62.0</v>
      </c>
      <c r="AB120" s="1" t="n">
        <v>65.4</v>
      </c>
      <c r="AC120" s="13" t="s">
        <v>61</v>
      </c>
      <c r="AD120" s="13" t="s">
        <v>88</v>
      </c>
      <c r="AE120" s="3" t="s">
        <v>32</v>
      </c>
      <c r="AF120" s="3" t="s">
        <v>33</v>
      </c>
      <c r="AG120" s="3" t="s">
        <v>34</v>
      </c>
      <c r="AH120" s="3" t="s">
        <v>63</v>
      </c>
      <c r="AI120" s="3" t="s">
        <v>36</v>
      </c>
      <c r="AJ120" s="3" t="s">
        <v>37</v>
      </c>
      <c r="AK120" s="3" t="s">
        <v>38</v>
      </c>
      <c r="AL120" s="3" t="s">
        <v>39</v>
      </c>
      <c r="AM120" s="3" t="s">
        <v>40</v>
      </c>
      <c r="AN120" s="1" t="s">
        <v>48</v>
      </c>
      <c r="AO120" s="3" t="s">
        <v>42</v>
      </c>
      <c r="AP120" s="3" t="s">
        <v>43</v>
      </c>
      <c r="AQ120" s="1" t="s">
        <v>48</v>
      </c>
      <c r="AR120" t="s" s="13">
        <v>435</v>
      </c>
      <c r="AS120" t="s" s="13">
        <v>65</v>
      </c>
      <c r="AT120" t="s" s="1">
        <v>48</v>
      </c>
    </row>
    <row r="121">
      <c r="A121" t="s" s="491">
        <v>685</v>
      </c>
      <c r="B121" t="s" s="1">
        <v>686</v>
      </c>
      <c r="C121" t="s" s="1">
        <v>48</v>
      </c>
      <c r="D121" s="3" t="s">
        <v>51</v>
      </c>
      <c r="E121" s="13" t="s">
        <v>545</v>
      </c>
      <c r="F121" t="n" s="10">
        <v>3.68</v>
      </c>
      <c r="G121" t="s" s="19">
        <v>687</v>
      </c>
      <c r="H121" s="1" t="n">
        <v>-49.5</v>
      </c>
      <c r="I121" s="493" t="s">
        <v>288</v>
      </c>
      <c r="J121" s="494" t="n">
        <f>IF(TRUNC(F121,2)*I121=0,"",TRUNC(F121,2)*I121)</f>
        <v>57040.0</v>
      </c>
      <c r="K121" s="10" t="n">
        <v>28777.6</v>
      </c>
      <c r="L121" s="13" t="s">
        <v>71</v>
      </c>
      <c r="M121" s="13" t="s">
        <v>72</v>
      </c>
      <c r="N121" s="3"/>
      <c r="O121" s="1" t="s">
        <v>48</v>
      </c>
      <c r="P121" s="13" t="s">
        <v>58</v>
      </c>
      <c r="Q121" s="13" t="s">
        <v>58</v>
      </c>
      <c r="R121" s="13" t="s">
        <v>74</v>
      </c>
      <c r="S121" s="13" t="s">
        <v>59</v>
      </c>
      <c r="T121" s="1" t="s">
        <v>48</v>
      </c>
      <c r="U121" s="1" t="s">
        <v>48</v>
      </c>
      <c r="V121" s="10" t="n">
        <v>28777.6</v>
      </c>
      <c r="W121" s="1" t="n">
        <v>35.1</v>
      </c>
      <c r="X121" s="1" t="n">
        <v>55.9</v>
      </c>
      <c r="Y121" s="13" t="s">
        <v>688</v>
      </c>
      <c r="Z121" s="16" t="n">
        <v>1.056</v>
      </c>
      <c r="AA121" s="1" t="n">
        <v>67.0</v>
      </c>
      <c r="AB121" s="1" t="n">
        <v>66.5</v>
      </c>
      <c r="AC121" s="13" t="s">
        <v>76</v>
      </c>
      <c r="AD121" s="13" t="s">
        <v>62</v>
      </c>
      <c r="AE121" s="3" t="s">
        <v>32</v>
      </c>
      <c r="AF121" s="3" t="s">
        <v>33</v>
      </c>
      <c r="AG121" s="3" t="s">
        <v>34</v>
      </c>
      <c r="AH121" s="3" t="s">
        <v>63</v>
      </c>
      <c r="AI121" s="3" t="s">
        <v>36</v>
      </c>
      <c r="AJ121" s="3" t="s">
        <v>37</v>
      </c>
      <c r="AK121" s="3" t="s">
        <v>38</v>
      </c>
      <c r="AL121" s="3" t="s">
        <v>39</v>
      </c>
      <c r="AM121" s="3" t="s">
        <v>40</v>
      </c>
      <c r="AN121" s="1" t="s">
        <v>48</v>
      </c>
      <c r="AO121" s="3" t="s">
        <v>42</v>
      </c>
      <c r="AP121" s="3" t="s">
        <v>43</v>
      </c>
      <c r="AQ121" s="1" t="s">
        <v>48</v>
      </c>
      <c r="AR121" t="s" s="13">
        <v>273</v>
      </c>
      <c r="AS121" t="s" s="13">
        <v>78</v>
      </c>
      <c r="AT121" t="s" s="1">
        <v>48</v>
      </c>
    </row>
    <row r="122">
      <c r="A122" t="s" s="495">
        <v>689</v>
      </c>
      <c r="B122" t="s" s="1">
        <v>690</v>
      </c>
      <c r="C122" t="s" s="13">
        <v>50</v>
      </c>
      <c r="D122" s="3" t="s">
        <v>51</v>
      </c>
      <c r="E122" s="13" t="s">
        <v>545</v>
      </c>
      <c r="F122" t="n" s="10">
        <v>3.04</v>
      </c>
      <c r="G122" t="s" s="19">
        <v>691</v>
      </c>
      <c r="H122" s="1" t="n">
        <v>-58.4</v>
      </c>
      <c r="I122" s="497" t="s">
        <v>201</v>
      </c>
      <c r="J122" s="498" t="n">
        <f>IF(TRUNC(F122,2)*I122=0,"",TRUNC(F122,2)*I122)</f>
        <v>59280.0</v>
      </c>
      <c r="K122" s="10" t="n">
        <v>24669.6</v>
      </c>
      <c r="L122" s="13" t="s">
        <v>129</v>
      </c>
      <c r="M122" s="13" t="s">
        <v>84</v>
      </c>
      <c r="N122" s="3"/>
      <c r="O122" s="1" t="s">
        <v>48</v>
      </c>
      <c r="P122" s="13" t="s">
        <v>58</v>
      </c>
      <c r="Q122" s="13" t="s">
        <v>58</v>
      </c>
      <c r="R122" s="13" t="s">
        <v>58</v>
      </c>
      <c r="S122" s="13" t="s">
        <v>59</v>
      </c>
      <c r="T122" s="1" t="s">
        <v>48</v>
      </c>
      <c r="U122" s="1" t="s">
        <v>48</v>
      </c>
      <c r="V122" s="10" t="n">
        <v>24669.6</v>
      </c>
      <c r="W122" s="1" t="n">
        <v>31.5</v>
      </c>
      <c r="X122" s="1" t="n">
        <v>53.7</v>
      </c>
      <c r="Y122" s="13" t="s">
        <v>692</v>
      </c>
      <c r="Z122" s="16" t="n">
        <v>1.061</v>
      </c>
      <c r="AA122" s="1" t="n">
        <v>68.0</v>
      </c>
      <c r="AB122" s="1" t="n">
        <v>65.9</v>
      </c>
      <c r="AC122" s="13" t="s">
        <v>87</v>
      </c>
      <c r="AD122" s="13" t="s">
        <v>62</v>
      </c>
      <c r="AE122" s="3" t="s">
        <v>32</v>
      </c>
      <c r="AF122" s="3" t="s">
        <v>33</v>
      </c>
      <c r="AG122" s="3" t="s">
        <v>34</v>
      </c>
      <c r="AH122" s="3" t="s">
        <v>63</v>
      </c>
      <c r="AI122" s="3" t="s">
        <v>36</v>
      </c>
      <c r="AJ122" s="3" t="s">
        <v>37</v>
      </c>
      <c r="AK122" s="3" t="s">
        <v>38</v>
      </c>
      <c r="AL122" s="3" t="s">
        <v>39</v>
      </c>
      <c r="AM122" s="3" t="s">
        <v>40</v>
      </c>
      <c r="AN122" s="1" t="s">
        <v>48</v>
      </c>
      <c r="AO122" s="3" t="s">
        <v>42</v>
      </c>
      <c r="AP122" s="3" t="s">
        <v>43</v>
      </c>
      <c r="AQ122" s="1" t="s">
        <v>48</v>
      </c>
      <c r="AR122" t="s" s="13">
        <v>693</v>
      </c>
      <c r="AS122" t="s" s="13">
        <v>78</v>
      </c>
      <c r="AT122" t="s" s="1">
        <v>48</v>
      </c>
    </row>
    <row r="123">
      <c r="A123" t="s" s="499">
        <v>694</v>
      </c>
      <c r="B123" t="s" s="1">
        <v>695</v>
      </c>
      <c r="C123" t="s" s="1">
        <v>48</v>
      </c>
      <c r="D123" s="3" t="s">
        <v>51</v>
      </c>
      <c r="E123" s="13" t="s">
        <v>545</v>
      </c>
      <c r="F123" t="n" s="10">
        <v>3.2</v>
      </c>
      <c r="G123" t="s" s="19">
        <v>696</v>
      </c>
      <c r="H123" s="1" t="n">
        <v>-58.0</v>
      </c>
      <c r="I123" s="501" t="s">
        <v>201</v>
      </c>
      <c r="J123" s="502" t="n">
        <f>IF(TRUNC(F123,2)*I123=0,"",TRUNC(F123,2)*I123)</f>
        <v>62400.0</v>
      </c>
      <c r="K123" s="10" t="n">
        <v>26224.0</v>
      </c>
      <c r="L123" s="13" t="s">
        <v>129</v>
      </c>
      <c r="M123" s="13" t="s">
        <v>84</v>
      </c>
      <c r="N123" s="3"/>
      <c r="O123" s="1" t="s">
        <v>48</v>
      </c>
      <c r="P123" s="13" t="s">
        <v>58</v>
      </c>
      <c r="Q123" s="13" t="s">
        <v>58</v>
      </c>
      <c r="R123" s="13" t="s">
        <v>58</v>
      </c>
      <c r="S123" s="13" t="s">
        <v>59</v>
      </c>
      <c r="T123" s="1" t="s">
        <v>48</v>
      </c>
      <c r="U123" s="1" t="s">
        <v>48</v>
      </c>
      <c r="V123" s="10" t="n">
        <v>26224.0</v>
      </c>
      <c r="W123" s="1" t="n">
        <v>35.6</v>
      </c>
      <c r="X123" s="1" t="n">
        <v>56.0</v>
      </c>
      <c r="Y123" s="13" t="s">
        <v>697</v>
      </c>
      <c r="Z123" s="16" t="n">
        <v>1.054</v>
      </c>
      <c r="AA123" s="1" t="n">
        <v>62.0</v>
      </c>
      <c r="AB123" s="1" t="n">
        <v>65.8</v>
      </c>
      <c r="AC123" s="13" t="s">
        <v>61</v>
      </c>
      <c r="AD123" s="13" t="s">
        <v>62</v>
      </c>
      <c r="AE123" s="3" t="s">
        <v>32</v>
      </c>
      <c r="AF123" s="3" t="s">
        <v>33</v>
      </c>
      <c r="AG123" s="3" t="s">
        <v>34</v>
      </c>
      <c r="AH123" s="3" t="s">
        <v>63</v>
      </c>
      <c r="AI123" s="3" t="s">
        <v>36</v>
      </c>
      <c r="AJ123" s="3" t="s">
        <v>37</v>
      </c>
      <c r="AK123" s="3" t="s">
        <v>38</v>
      </c>
      <c r="AL123" s="3" t="s">
        <v>39</v>
      </c>
      <c r="AM123" s="3" t="s">
        <v>40</v>
      </c>
      <c r="AN123" s="1" t="s">
        <v>48</v>
      </c>
      <c r="AO123" s="3" t="s">
        <v>42</v>
      </c>
      <c r="AP123" s="3" t="s">
        <v>43</v>
      </c>
      <c r="AQ123" s="1" t="s">
        <v>48</v>
      </c>
      <c r="AR123" t="s" s="13">
        <v>542</v>
      </c>
      <c r="AS123" t="s" s="13">
        <v>65</v>
      </c>
      <c r="AT123" t="s" s="1">
        <v>48</v>
      </c>
    </row>
    <row r="124">
      <c r="A124" t="s" s="503">
        <v>698</v>
      </c>
      <c r="B124" t="s" s="1">
        <v>699</v>
      </c>
      <c r="C124" t="s" s="13">
        <v>135</v>
      </c>
      <c r="D124" s="3" t="s">
        <v>51</v>
      </c>
      <c r="E124" s="13" t="s">
        <v>545</v>
      </c>
      <c r="F124" t="n" s="10">
        <v>3.01</v>
      </c>
      <c r="G124" t="s" s="19">
        <v>429</v>
      </c>
      <c r="H124" s="1" t="n">
        <v>-55.9</v>
      </c>
      <c r="I124" s="505" t="s">
        <v>201</v>
      </c>
      <c r="J124" s="506" t="n">
        <f>IF(TRUNC(F124,2)*I124=0,"",TRUNC(F124,2)*I124)</f>
        <v>58694.99999999999</v>
      </c>
      <c r="K124" s="10" t="n">
        <v>25886.0</v>
      </c>
      <c r="L124" s="13" t="s">
        <v>129</v>
      </c>
      <c r="M124" s="13" t="s">
        <v>84</v>
      </c>
      <c r="N124" s="3"/>
      <c r="O124" s="1" t="s">
        <v>48</v>
      </c>
      <c r="P124" s="13" t="s">
        <v>58</v>
      </c>
      <c r="Q124" s="13" t="s">
        <v>58</v>
      </c>
      <c r="R124" s="13" t="s">
        <v>74</v>
      </c>
      <c r="S124" s="13" t="s">
        <v>59</v>
      </c>
      <c r="T124" s="1" t="s">
        <v>48</v>
      </c>
      <c r="U124" s="1" t="s">
        <v>48</v>
      </c>
      <c r="V124" s="10" t="n">
        <v>25886.0</v>
      </c>
      <c r="W124" s="1" t="n">
        <v>31.3</v>
      </c>
      <c r="X124" s="1" t="n">
        <v>53.1</v>
      </c>
      <c r="Y124" s="13" t="s">
        <v>700</v>
      </c>
      <c r="Z124" s="16" t="n">
        <v>1.055</v>
      </c>
      <c r="AA124" s="1" t="n">
        <v>68.0</v>
      </c>
      <c r="AB124" s="1" t="n">
        <v>66.5</v>
      </c>
      <c r="AC124" s="13" t="s">
        <v>76</v>
      </c>
      <c r="AD124" s="13" t="s">
        <v>62</v>
      </c>
      <c r="AE124" s="3" t="s">
        <v>32</v>
      </c>
      <c r="AF124" s="3" t="s">
        <v>33</v>
      </c>
      <c r="AG124" s="3" t="s">
        <v>34</v>
      </c>
      <c r="AH124" s="3" t="s">
        <v>63</v>
      </c>
      <c r="AI124" s="3" t="s">
        <v>36</v>
      </c>
      <c r="AJ124" s="3" t="s">
        <v>37</v>
      </c>
      <c r="AK124" s="3" t="s">
        <v>38</v>
      </c>
      <c r="AL124" s="3" t="s">
        <v>39</v>
      </c>
      <c r="AM124" s="3" t="s">
        <v>40</v>
      </c>
      <c r="AN124" s="1" t="s">
        <v>48</v>
      </c>
      <c r="AO124" s="3" t="s">
        <v>42</v>
      </c>
      <c r="AP124" s="3" t="s">
        <v>43</v>
      </c>
      <c r="AQ124" s="1" t="s">
        <v>48</v>
      </c>
      <c r="AR124" t="s" s="13">
        <v>701</v>
      </c>
      <c r="AS124" t="s" s="13">
        <v>78</v>
      </c>
      <c r="AT124" t="s" s="1">
        <v>48</v>
      </c>
    </row>
    <row r="125">
      <c r="A125" t="s" s="507">
        <v>702</v>
      </c>
      <c r="B125" t="s" s="1">
        <v>703</v>
      </c>
      <c r="C125" t="s" s="13">
        <v>135</v>
      </c>
      <c r="D125" s="3" t="s">
        <v>51</v>
      </c>
      <c r="E125" s="13" t="s">
        <v>545</v>
      </c>
      <c r="F125" t="n" s="10">
        <v>3.02</v>
      </c>
      <c r="G125" t="s" s="19">
        <v>704</v>
      </c>
      <c r="H125" s="1" t="n">
        <v>-59.8</v>
      </c>
      <c r="I125" s="509" t="s">
        <v>116</v>
      </c>
      <c r="J125" s="510" t="n">
        <f>IF(TRUNC(F125,2)*I125=0,"",TRUNC(F125,2)*I125)</f>
        <v>54360.0</v>
      </c>
      <c r="K125" s="10" t="n">
        <v>21849.7</v>
      </c>
      <c r="L125" s="13" t="s">
        <v>129</v>
      </c>
      <c r="M125" s="13" t="s">
        <v>57</v>
      </c>
      <c r="N125" s="3"/>
      <c r="O125" s="1" t="s">
        <v>48</v>
      </c>
      <c r="P125" s="13" t="s">
        <v>58</v>
      </c>
      <c r="Q125" s="13" t="s">
        <v>58</v>
      </c>
      <c r="R125" s="13" t="s">
        <v>74</v>
      </c>
      <c r="S125" s="13" t="s">
        <v>59</v>
      </c>
      <c r="T125" s="1" t="s">
        <v>48</v>
      </c>
      <c r="U125" s="1" t="s">
        <v>48</v>
      </c>
      <c r="V125" s="10" t="n">
        <v>21849.7</v>
      </c>
      <c r="W125" s="1" t="n">
        <v>31.5</v>
      </c>
      <c r="X125" s="1" t="n">
        <v>52.9</v>
      </c>
      <c r="Y125" s="13" t="s">
        <v>705</v>
      </c>
      <c r="Z125" s="16" t="n">
        <v>1.046</v>
      </c>
      <c r="AA125" s="1" t="n">
        <v>68.0</v>
      </c>
      <c r="AB125" s="1" t="n">
        <v>64.5</v>
      </c>
      <c r="AC125" s="13" t="s">
        <v>131</v>
      </c>
      <c r="AD125" s="13" t="s">
        <v>62</v>
      </c>
      <c r="AE125" s="3" t="s">
        <v>32</v>
      </c>
      <c r="AF125" s="3" t="s">
        <v>33</v>
      </c>
      <c r="AG125" s="3" t="s">
        <v>34</v>
      </c>
      <c r="AH125" s="3" t="s">
        <v>63</v>
      </c>
      <c r="AI125" s="3" t="s">
        <v>36</v>
      </c>
      <c r="AJ125" s="3" t="s">
        <v>37</v>
      </c>
      <c r="AK125" s="3" t="s">
        <v>38</v>
      </c>
      <c r="AL125" s="3" t="s">
        <v>39</v>
      </c>
      <c r="AM125" s="3" t="s">
        <v>40</v>
      </c>
      <c r="AN125" s="1" t="s">
        <v>48</v>
      </c>
      <c r="AO125" s="3" t="s">
        <v>42</v>
      </c>
      <c r="AP125" s="3" t="s">
        <v>43</v>
      </c>
      <c r="AQ125" s="1" t="s">
        <v>48</v>
      </c>
      <c r="AR125" t="s" s="13">
        <v>706</v>
      </c>
      <c r="AS125" t="s" s="13">
        <v>97</v>
      </c>
      <c r="AT125" t="s" s="1">
        <v>48</v>
      </c>
    </row>
    <row r="126">
      <c r="A126" t="s" s="511">
        <v>707</v>
      </c>
      <c r="B126" t="s" s="4">
        <v>708</v>
      </c>
      <c r="C126" t="s" s="4">
        <v>48</v>
      </c>
      <c r="D126" s="5" t="s">
        <v>51</v>
      </c>
      <c r="E126" s="15" t="s">
        <v>545</v>
      </c>
      <c r="F126" t="n" s="11">
        <v>3.0</v>
      </c>
      <c r="G126" t="s" s="21">
        <v>48</v>
      </c>
      <c r="H126" s="4" t="s">
        <v>48</v>
      </c>
      <c r="I126" s="4"/>
      <c r="J126" s="512" t="str">
        <f>IF(TRUNC(F126,2)*I126=0,"",TRUNC(F126,2)*I126)</f>
        <v/>
      </c>
      <c r="K126" s="11"/>
      <c r="L126" s="15" t="s">
        <v>129</v>
      </c>
      <c r="M126" s="15" t="s">
        <v>94</v>
      </c>
      <c r="N126" s="5"/>
      <c r="O126" s="4" t="s">
        <v>48</v>
      </c>
      <c r="P126" s="15" t="s">
        <v>58</v>
      </c>
      <c r="Q126" s="15" t="s">
        <v>58</v>
      </c>
      <c r="R126" s="15" t="s">
        <v>58</v>
      </c>
      <c r="S126" s="15" t="s">
        <v>59</v>
      </c>
      <c r="T126" s="4" t="s">
        <v>48</v>
      </c>
      <c r="U126" s="4" t="s">
        <v>48</v>
      </c>
      <c r="V126" s="11"/>
      <c r="W126" s="4" t="n">
        <v>35.6</v>
      </c>
      <c r="X126" s="4" t="n">
        <v>55.9</v>
      </c>
      <c r="Y126" s="15" t="s">
        <v>709</v>
      </c>
      <c r="Z126" s="18" t="n">
        <v>1.0</v>
      </c>
      <c r="AA126" s="4" t="n">
        <v>64.0</v>
      </c>
      <c r="AB126" s="4" t="n">
        <v>66.3</v>
      </c>
      <c r="AC126" s="15" t="s">
        <v>87</v>
      </c>
      <c r="AD126" s="15" t="s">
        <v>62</v>
      </c>
      <c r="AE126" s="5" t="s">
        <v>32</v>
      </c>
      <c r="AF126" s="5" t="s">
        <v>33</v>
      </c>
      <c r="AG126" s="5" t="s">
        <v>34</v>
      </c>
      <c r="AH126" s="5" t="s">
        <v>63</v>
      </c>
      <c r="AI126" s="5" t="s">
        <v>36</v>
      </c>
      <c r="AJ126" s="5" t="s">
        <v>37</v>
      </c>
      <c r="AK126" s="5" t="s">
        <v>38</v>
      </c>
      <c r="AL126" s="5" t="s">
        <v>39</v>
      </c>
      <c r="AM126" s="5" t="s">
        <v>40</v>
      </c>
      <c r="AN126" s="4" t="s">
        <v>48</v>
      </c>
      <c r="AO126" s="5" t="s">
        <v>42</v>
      </c>
      <c r="AP126" s="5" t="s">
        <v>43</v>
      </c>
      <c r="AQ126" s="4" t="s">
        <v>48</v>
      </c>
      <c r="AR126" t="s" s="15">
        <v>582</v>
      </c>
      <c r="AS126" t="s" s="15">
        <v>78</v>
      </c>
      <c r="AT126" t="s" s="4">
        <v>48</v>
      </c>
    </row>
    <row r="127">
      <c r="A127" t="s">
        <v>48</v>
      </c>
      <c r="B127" t="s" s="6">
        <v>710</v>
      </c>
      <c r="C127" t="s" s="6">
        <v>48</v>
      </c>
      <c r="D127" s="7" t="s">
        <v>51</v>
      </c>
      <c r="E127" s="14" t="s">
        <v>545</v>
      </c>
      <c r="F127" t="n" s="12">
        <v>3.04</v>
      </c>
      <c r="G127" s="20" t="s">
        <v>711</v>
      </c>
      <c r="H127" s="6" t="n">
        <v>-54.6</v>
      </c>
      <c r="I127" s="6"/>
      <c r="J127" s="513" t="str">
        <f>IF(TRUNC(F127,2)*I127=0,"",TRUNC(F127,2)*I127)</f>
        <v/>
      </c>
      <c r="K127" s="12" t="n">
        <v>43911.0</v>
      </c>
      <c r="L127" s="14" t="s">
        <v>129</v>
      </c>
      <c r="M127" s="14" t="s">
        <v>94</v>
      </c>
      <c r="N127" s="7"/>
      <c r="O127" s="6" t="s">
        <v>48</v>
      </c>
      <c r="P127" s="14" t="s">
        <v>58</v>
      </c>
      <c r="Q127" s="14" t="s">
        <v>58</v>
      </c>
      <c r="R127" s="14" t="s">
        <v>58</v>
      </c>
      <c r="S127" s="14" t="s">
        <v>59</v>
      </c>
      <c r="T127" s="6" t="s">
        <v>48</v>
      </c>
      <c r="U127" s="6" t="s">
        <v>48</v>
      </c>
      <c r="V127" s="12" t="n">
        <v>43911.0</v>
      </c>
      <c r="W127" s="6" t="n">
        <v>35.3</v>
      </c>
      <c r="X127" s="6" t="n">
        <v>55.6</v>
      </c>
      <c r="Y127" s="14" t="s">
        <v>712</v>
      </c>
      <c r="Z127" s="17" t="n">
        <v>1.01</v>
      </c>
      <c r="AA127" s="6" t="n">
        <v>65.0</v>
      </c>
      <c r="AB127" s="6" t="n">
        <v>66.3</v>
      </c>
      <c r="AC127" s="14" t="s">
        <v>76</v>
      </c>
      <c r="AD127" s="14" t="s">
        <v>62</v>
      </c>
      <c r="AE127" s="7" t="s">
        <v>32</v>
      </c>
      <c r="AF127" s="7" t="s">
        <v>33</v>
      </c>
      <c r="AG127" s="7" t="s">
        <v>34</v>
      </c>
      <c r="AH127" s="7" t="s">
        <v>63</v>
      </c>
      <c r="AI127" s="7" t="s">
        <v>36</v>
      </c>
      <c r="AJ127" s="7" t="s">
        <v>37</v>
      </c>
      <c r="AK127" s="7" t="s">
        <v>38</v>
      </c>
      <c r="AL127" s="7" t="s">
        <v>39</v>
      </c>
      <c r="AM127" s="7" t="s">
        <v>40</v>
      </c>
      <c r="AN127" s="6" t="s">
        <v>48</v>
      </c>
      <c r="AO127" s="7" t="s">
        <v>42</v>
      </c>
      <c r="AP127" s="7" t="s">
        <v>43</v>
      </c>
      <c r="AQ127" s="6" t="s">
        <v>48</v>
      </c>
      <c r="AR127" t="s" s="14">
        <v>713</v>
      </c>
      <c r="AS127" t="s" s="14">
        <v>78</v>
      </c>
      <c r="AT127" t="s" s="6">
        <v>48</v>
      </c>
    </row>
    <row r="128">
      <c r="A128" t="s" s="514">
        <v>714</v>
      </c>
      <c r="B128" t="s" s="1">
        <v>715</v>
      </c>
      <c r="C128" t="s" s="1">
        <v>48</v>
      </c>
      <c r="D128" s="3" t="s">
        <v>51</v>
      </c>
      <c r="E128" s="13" t="s">
        <v>545</v>
      </c>
      <c r="F128" t="n" s="10">
        <v>3.0</v>
      </c>
      <c r="G128" t="s" s="19">
        <v>716</v>
      </c>
      <c r="H128" s="1" t="n">
        <v>-56.5</v>
      </c>
      <c r="I128" s="516" t="s">
        <v>717</v>
      </c>
      <c r="J128" s="517" t="n">
        <f>IF(TRUNC(F128,2)*I128=0,"",TRUNC(F128,2)*I128)</f>
        <v>48000.0</v>
      </c>
      <c r="K128" s="10" t="n">
        <v>20865.0</v>
      </c>
      <c r="L128" s="13" t="s">
        <v>129</v>
      </c>
      <c r="M128" s="13" t="s">
        <v>94</v>
      </c>
      <c r="N128" s="3"/>
      <c r="O128" s="1" t="s">
        <v>48</v>
      </c>
      <c r="P128" s="13" t="s">
        <v>74</v>
      </c>
      <c r="Q128" s="13" t="s">
        <v>58</v>
      </c>
      <c r="R128" s="13" t="s">
        <v>58</v>
      </c>
      <c r="S128" s="13" t="s">
        <v>59</v>
      </c>
      <c r="T128" s="1" t="s">
        <v>48</v>
      </c>
      <c r="U128" s="1" t="s">
        <v>48</v>
      </c>
      <c r="V128" s="10" t="n">
        <v>20865.0</v>
      </c>
      <c r="W128" s="1" t="n">
        <v>37.0</v>
      </c>
      <c r="X128" s="1" t="n">
        <v>55.8</v>
      </c>
      <c r="Y128" s="13" t="s">
        <v>718</v>
      </c>
      <c r="Z128" s="16" t="n">
        <v>1.048</v>
      </c>
      <c r="AA128" s="1" t="n">
        <v>62.0</v>
      </c>
      <c r="AB128" s="1" t="n">
        <v>68.5</v>
      </c>
      <c r="AC128" s="13" t="s">
        <v>59</v>
      </c>
      <c r="AD128" s="1" t="s">
        <v>48</v>
      </c>
      <c r="AE128" s="3" t="s">
        <v>32</v>
      </c>
      <c r="AF128" s="3" t="s">
        <v>33</v>
      </c>
      <c r="AG128" s="3" t="s">
        <v>34</v>
      </c>
      <c r="AH128" s="3" t="s">
        <v>63</v>
      </c>
      <c r="AI128" s="3" t="s">
        <v>36</v>
      </c>
      <c r="AJ128" s="3" t="s">
        <v>37</v>
      </c>
      <c r="AK128" s="3" t="s">
        <v>38</v>
      </c>
      <c r="AL128" s="3" t="s">
        <v>39</v>
      </c>
      <c r="AM128" s="3" t="s">
        <v>40</v>
      </c>
      <c r="AN128" s="1" t="s">
        <v>48</v>
      </c>
      <c r="AO128" s="3" t="s">
        <v>42</v>
      </c>
      <c r="AP128" s="3" t="s">
        <v>43</v>
      </c>
      <c r="AQ128" s="1" t="s">
        <v>48</v>
      </c>
      <c r="AR128" t="s" s="13">
        <v>273</v>
      </c>
      <c r="AS128" t="s" s="13">
        <v>78</v>
      </c>
      <c r="AT128" t="s" s="1">
        <v>48</v>
      </c>
    </row>
    <row r="129">
      <c r="A129" t="s" s="518">
        <v>719</v>
      </c>
      <c r="B129" t="s" s="1">
        <v>720</v>
      </c>
      <c r="C129" t="s" s="13">
        <v>231</v>
      </c>
      <c r="D129" s="3" t="s">
        <v>51</v>
      </c>
      <c r="E129" s="13" t="s">
        <v>545</v>
      </c>
      <c r="F129" t="n" s="10">
        <v>3.01</v>
      </c>
      <c r="G129" t="s" s="19">
        <v>177</v>
      </c>
      <c r="H129" s="1" t="n">
        <v>-51.5</v>
      </c>
      <c r="I129" s="520" t="s">
        <v>721</v>
      </c>
      <c r="J129" s="521" t="n">
        <f>IF(TRUNC(F129,2)*I129=0,"",TRUNC(F129,2)*I129)</f>
        <v>42140.0</v>
      </c>
      <c r="K129" s="10" t="n">
        <v>20422.85</v>
      </c>
      <c r="L129" s="13" t="s">
        <v>129</v>
      </c>
      <c r="M129" s="13" t="s">
        <v>72</v>
      </c>
      <c r="N129" s="3"/>
      <c r="O129" s="1" t="s">
        <v>48</v>
      </c>
      <c r="P129" s="13" t="s">
        <v>58</v>
      </c>
      <c r="Q129" s="13" t="s">
        <v>58</v>
      </c>
      <c r="R129" s="13" t="s">
        <v>74</v>
      </c>
      <c r="S129" s="13" t="s">
        <v>85</v>
      </c>
      <c r="T129" s="1" t="s">
        <v>48</v>
      </c>
      <c r="U129" s="13" t="s">
        <v>59</v>
      </c>
      <c r="V129" s="10" t="n">
        <v>20422.85</v>
      </c>
      <c r="W129" s="1" t="n">
        <v>31.4</v>
      </c>
      <c r="X129" s="1" t="n">
        <v>55.8</v>
      </c>
      <c r="Y129" s="13" t="s">
        <v>722</v>
      </c>
      <c r="Z129" s="16" t="n">
        <v>1.059</v>
      </c>
      <c r="AA129" s="1" t="n">
        <v>68.0</v>
      </c>
      <c r="AB129" s="1" t="n">
        <v>62.7</v>
      </c>
      <c r="AC129" s="13" t="s">
        <v>76</v>
      </c>
      <c r="AD129" s="13" t="s">
        <v>62</v>
      </c>
      <c r="AE129" s="3" t="s">
        <v>32</v>
      </c>
      <c r="AF129" s="1" t="s">
        <v>48</v>
      </c>
      <c r="AG129" s="1" t="s">
        <v>48</v>
      </c>
      <c r="AH129" s="1" t="s">
        <v>48</v>
      </c>
      <c r="AI129" s="3" t="s">
        <v>36</v>
      </c>
      <c r="AJ129" s="3" t="s">
        <v>37</v>
      </c>
      <c r="AK129" s="3" t="s">
        <v>38</v>
      </c>
      <c r="AL129" s="3" t="s">
        <v>39</v>
      </c>
      <c r="AM129" s="3" t="s">
        <v>40</v>
      </c>
      <c r="AN129" s="3" t="s">
        <v>41</v>
      </c>
      <c r="AO129" s="3" t="s">
        <v>42</v>
      </c>
      <c r="AP129" s="3" t="s">
        <v>43</v>
      </c>
      <c r="AQ129" s="1" t="s">
        <v>48</v>
      </c>
      <c r="AR129" t="s" s="13">
        <v>472</v>
      </c>
      <c r="AS129" t="s" s="13">
        <v>97</v>
      </c>
      <c r="AT129" t="s" s="1">
        <v>48</v>
      </c>
    </row>
    <row r="130">
      <c r="A130" t="s" s="522">
        <v>723</v>
      </c>
      <c r="B130" t="s" s="1">
        <v>724</v>
      </c>
      <c r="C130" t="s" s="1">
        <v>48</v>
      </c>
      <c r="D130" s="3" t="s">
        <v>51</v>
      </c>
      <c r="E130" s="13" t="s">
        <v>545</v>
      </c>
      <c r="F130" t="n" s="10">
        <v>3.02</v>
      </c>
      <c r="G130" t="s" s="19">
        <v>725</v>
      </c>
      <c r="H130" s="1" t="n">
        <v>-50.8</v>
      </c>
      <c r="I130" s="524" t="s">
        <v>721</v>
      </c>
      <c r="J130" s="525" t="n">
        <f>IF(TRUNC(F130,2)*I130=0,"",TRUNC(F130,2)*I130)</f>
        <v>42280.0</v>
      </c>
      <c r="K130" s="10" t="n">
        <v>20807.8</v>
      </c>
      <c r="L130" s="13" t="s">
        <v>129</v>
      </c>
      <c r="M130" s="13" t="s">
        <v>72</v>
      </c>
      <c r="N130" s="3"/>
      <c r="O130" s="1" t="s">
        <v>48</v>
      </c>
      <c r="P130" s="13" t="s">
        <v>73</v>
      </c>
      <c r="Q130" s="13" t="s">
        <v>58</v>
      </c>
      <c r="R130" s="13" t="s">
        <v>58</v>
      </c>
      <c r="S130" s="13" t="s">
        <v>59</v>
      </c>
      <c r="T130" s="1" t="s">
        <v>48</v>
      </c>
      <c r="U130" s="1" t="s">
        <v>48</v>
      </c>
      <c r="V130" s="10" t="n">
        <v>20807.8</v>
      </c>
      <c r="W130" s="1" t="n">
        <v>36.4</v>
      </c>
      <c r="X130" s="1" t="n">
        <v>57.0</v>
      </c>
      <c r="Y130" s="13" t="s">
        <v>726</v>
      </c>
      <c r="Z130" s="16" t="n">
        <v>1.073</v>
      </c>
      <c r="AA130" s="1" t="n">
        <v>64.0</v>
      </c>
      <c r="AB130" s="1" t="n">
        <v>67.2</v>
      </c>
      <c r="AC130" s="13" t="s">
        <v>76</v>
      </c>
      <c r="AD130" s="13" t="s">
        <v>62</v>
      </c>
      <c r="AE130" s="3" t="s">
        <v>32</v>
      </c>
      <c r="AF130" s="3" t="s">
        <v>33</v>
      </c>
      <c r="AG130" s="3" t="s">
        <v>34</v>
      </c>
      <c r="AH130" s="3" t="s">
        <v>63</v>
      </c>
      <c r="AI130" s="3" t="s">
        <v>36</v>
      </c>
      <c r="AJ130" s="3" t="s">
        <v>37</v>
      </c>
      <c r="AK130" s="3" t="s">
        <v>38</v>
      </c>
      <c r="AL130" s="3" t="s">
        <v>39</v>
      </c>
      <c r="AM130" s="3" t="s">
        <v>40</v>
      </c>
      <c r="AN130" s="1" t="s">
        <v>48</v>
      </c>
      <c r="AO130" s="3" t="s">
        <v>42</v>
      </c>
      <c r="AP130" s="3" t="s">
        <v>43</v>
      </c>
      <c r="AQ130" s="1" t="s">
        <v>48</v>
      </c>
      <c r="AR130" t="s" s="13">
        <v>727</v>
      </c>
      <c r="AS130" t="s" s="13">
        <v>78</v>
      </c>
      <c r="AT130" t="s" s="1">
        <v>48</v>
      </c>
    </row>
    <row r="131">
      <c r="A131" t="s" s="526">
        <v>728</v>
      </c>
      <c r="B131" t="s" s="1">
        <v>729</v>
      </c>
      <c r="C131" t="s" s="1">
        <v>48</v>
      </c>
      <c r="D131" s="3" t="s">
        <v>51</v>
      </c>
      <c r="E131" s="13" t="s">
        <v>545</v>
      </c>
      <c r="F131" t="n" s="10">
        <v>3.03</v>
      </c>
      <c r="G131" t="s" s="19">
        <v>730</v>
      </c>
      <c r="H131" s="1" t="n">
        <v>-56.7</v>
      </c>
      <c r="I131" s="528" t="s">
        <v>721</v>
      </c>
      <c r="J131" s="529" t="n">
        <f>IF(TRUNC(F131,2)*I131=0,"",TRUNC(F131,2)*I131)</f>
        <v>42420.0</v>
      </c>
      <c r="K131" s="10" t="n">
        <v>18361.8</v>
      </c>
      <c r="L131" s="13" t="s">
        <v>129</v>
      </c>
      <c r="M131" s="13" t="s">
        <v>72</v>
      </c>
      <c r="N131" s="3"/>
      <c r="O131" s="1" t="s">
        <v>48</v>
      </c>
      <c r="P131" s="13" t="s">
        <v>150</v>
      </c>
      <c r="Q131" s="13" t="s">
        <v>58</v>
      </c>
      <c r="R131" s="13" t="s">
        <v>58</v>
      </c>
      <c r="S131" s="13" t="s">
        <v>59</v>
      </c>
      <c r="T131" s="1" t="s">
        <v>48</v>
      </c>
      <c r="U131" s="1" t="s">
        <v>48</v>
      </c>
      <c r="V131" s="10" t="n">
        <v>18361.8</v>
      </c>
      <c r="W131" s="1" t="n">
        <v>38.2</v>
      </c>
      <c r="X131" s="1" t="n">
        <v>58.7</v>
      </c>
      <c r="Y131" s="13" t="s">
        <v>731</v>
      </c>
      <c r="Z131" s="16" t="n">
        <v>1.128</v>
      </c>
      <c r="AA131" s="1" t="n">
        <v>65.0</v>
      </c>
      <c r="AB131" s="1" t="n">
        <v>69.8</v>
      </c>
      <c r="AC131" s="13" t="s">
        <v>76</v>
      </c>
      <c r="AD131" s="13" t="s">
        <v>62</v>
      </c>
      <c r="AE131" s="3" t="s">
        <v>32</v>
      </c>
      <c r="AF131" s="3" t="s">
        <v>33</v>
      </c>
      <c r="AG131" s="3" t="s">
        <v>34</v>
      </c>
      <c r="AH131" s="3" t="s">
        <v>63</v>
      </c>
      <c r="AI131" s="3" t="s">
        <v>36</v>
      </c>
      <c r="AJ131" s="3" t="s">
        <v>37</v>
      </c>
      <c r="AK131" s="3" t="s">
        <v>38</v>
      </c>
      <c r="AL131" s="3" t="s">
        <v>39</v>
      </c>
      <c r="AM131" s="3" t="s">
        <v>40</v>
      </c>
      <c r="AN131" s="1" t="s">
        <v>48</v>
      </c>
      <c r="AO131" s="3" t="s">
        <v>42</v>
      </c>
      <c r="AP131" s="3" t="s">
        <v>43</v>
      </c>
      <c r="AQ131" s="1" t="s">
        <v>48</v>
      </c>
      <c r="AR131" t="s" s="13">
        <v>732</v>
      </c>
      <c r="AS131" t="s" s="13">
        <v>78</v>
      </c>
      <c r="AT131" t="s" s="1">
        <v>48</v>
      </c>
    </row>
    <row r="132">
      <c r="A132" t="s" s="530">
        <v>733</v>
      </c>
      <c r="B132" t="s" s="1">
        <v>734</v>
      </c>
      <c r="C132" t="s" s="13">
        <v>135</v>
      </c>
      <c r="D132" s="3" t="s">
        <v>51</v>
      </c>
      <c r="E132" s="13" t="s">
        <v>545</v>
      </c>
      <c r="F132" t="n" s="10">
        <v>3.08</v>
      </c>
      <c r="G132" t="s" s="19">
        <v>735</v>
      </c>
      <c r="H132" s="1" t="n">
        <v>-56.6</v>
      </c>
      <c r="I132" s="532" t="s">
        <v>216</v>
      </c>
      <c r="J132" s="533" t="n">
        <f>IF(TRUNC(F132,2)*I132=0,"",TRUNC(F132,2)*I132)</f>
        <v>50820.0</v>
      </c>
      <c r="K132" s="10" t="n">
        <v>22037.4</v>
      </c>
      <c r="L132" s="13" t="s">
        <v>117</v>
      </c>
      <c r="M132" s="13" t="s">
        <v>102</v>
      </c>
      <c r="N132" s="3"/>
      <c r="O132" s="1" t="s">
        <v>48</v>
      </c>
      <c r="P132" s="13" t="s">
        <v>58</v>
      </c>
      <c r="Q132" s="13" t="s">
        <v>58</v>
      </c>
      <c r="R132" s="13" t="s">
        <v>58</v>
      </c>
      <c r="S132" s="13" t="s">
        <v>59</v>
      </c>
      <c r="T132" s="1" t="s">
        <v>48</v>
      </c>
      <c r="U132" s="1" t="s">
        <v>48</v>
      </c>
      <c r="V132" s="10" t="n">
        <v>22037.4</v>
      </c>
      <c r="W132" s="1" t="n">
        <v>31.6</v>
      </c>
      <c r="X132" s="1" t="n">
        <v>55.9</v>
      </c>
      <c r="Y132" s="13" t="s">
        <v>736</v>
      </c>
      <c r="Z132" s="16" t="n">
        <v>1.023</v>
      </c>
      <c r="AA132" s="1" t="n">
        <v>68.0</v>
      </c>
      <c r="AB132" s="1" t="n">
        <v>66.1</v>
      </c>
      <c r="AC132" s="13" t="s">
        <v>87</v>
      </c>
      <c r="AD132" s="13" t="s">
        <v>62</v>
      </c>
      <c r="AE132" s="3" t="s">
        <v>32</v>
      </c>
      <c r="AF132" s="3" t="s">
        <v>33</v>
      </c>
      <c r="AG132" s="3" t="s">
        <v>34</v>
      </c>
      <c r="AH132" s="3" t="s">
        <v>63</v>
      </c>
      <c r="AI132" s="3" t="s">
        <v>36</v>
      </c>
      <c r="AJ132" s="3" t="s">
        <v>37</v>
      </c>
      <c r="AK132" s="3" t="s">
        <v>38</v>
      </c>
      <c r="AL132" s="3" t="s">
        <v>39</v>
      </c>
      <c r="AM132" s="3" t="s">
        <v>40</v>
      </c>
      <c r="AN132" s="1" t="s">
        <v>48</v>
      </c>
      <c r="AO132" s="3" t="s">
        <v>42</v>
      </c>
      <c r="AP132" s="3" t="s">
        <v>43</v>
      </c>
      <c r="AQ132" s="1" t="s">
        <v>48</v>
      </c>
      <c r="AR132" t="s" s="13">
        <v>96</v>
      </c>
      <c r="AS132" t="s" s="13">
        <v>97</v>
      </c>
      <c r="AT132" t="s" s="1">
        <v>48</v>
      </c>
    </row>
    <row r="133">
      <c r="A133" t="s" s="534">
        <v>737</v>
      </c>
      <c r="B133" t="s" s="1">
        <v>738</v>
      </c>
      <c r="C133" t="s" s="1">
        <v>48</v>
      </c>
      <c r="D133" s="3" t="s">
        <v>51</v>
      </c>
      <c r="E133" s="13" t="s">
        <v>545</v>
      </c>
      <c r="F133" t="n" s="10">
        <v>3.18</v>
      </c>
      <c r="G133" t="s" s="19">
        <v>739</v>
      </c>
      <c r="H133" s="1" t="n">
        <v>-66.9</v>
      </c>
      <c r="I133" s="536" t="s">
        <v>288</v>
      </c>
      <c r="J133" s="537" t="n">
        <f>IF(TRUNC(F133,2)*I133=0,"",TRUNC(F133,2)*I133)</f>
        <v>49290.0</v>
      </c>
      <c r="K133" s="10" t="n">
        <v>16329.3</v>
      </c>
      <c r="L133" s="13" t="s">
        <v>117</v>
      </c>
      <c r="M133" s="13" t="s">
        <v>84</v>
      </c>
      <c r="N133" s="3"/>
      <c r="O133" s="1" t="s">
        <v>48</v>
      </c>
      <c r="P133" s="13" t="s">
        <v>74</v>
      </c>
      <c r="Q133" s="13" t="s">
        <v>58</v>
      </c>
      <c r="R133" s="13" t="s">
        <v>58</v>
      </c>
      <c r="S133" s="13" t="s">
        <v>151</v>
      </c>
      <c r="T133" s="1" t="s">
        <v>48</v>
      </c>
      <c r="U133" s="13" t="s">
        <v>59</v>
      </c>
      <c r="V133" s="10" t="n">
        <v>16329.3</v>
      </c>
      <c r="W133" s="1" t="n">
        <v>37.2</v>
      </c>
      <c r="X133" s="1" t="n">
        <v>57.5</v>
      </c>
      <c r="Y133" s="13" t="s">
        <v>740</v>
      </c>
      <c r="Z133" s="16" t="n">
        <v>1.001</v>
      </c>
      <c r="AA133" s="1" t="n">
        <v>68.0</v>
      </c>
      <c r="AB133" s="1" t="n">
        <v>67.8</v>
      </c>
      <c r="AC133" s="13" t="s">
        <v>87</v>
      </c>
      <c r="AD133" s="13" t="s">
        <v>62</v>
      </c>
      <c r="AE133" s="3" t="s">
        <v>32</v>
      </c>
      <c r="AF133" s="3" t="s">
        <v>33</v>
      </c>
      <c r="AG133" s="3" t="s">
        <v>34</v>
      </c>
      <c r="AH133" s="3" t="s">
        <v>63</v>
      </c>
      <c r="AI133" s="3" t="s">
        <v>36</v>
      </c>
      <c r="AJ133" s="3" t="s">
        <v>37</v>
      </c>
      <c r="AK133" s="3" t="s">
        <v>38</v>
      </c>
      <c r="AL133" s="3" t="s">
        <v>39</v>
      </c>
      <c r="AM133" s="3" t="s">
        <v>40</v>
      </c>
      <c r="AN133" s="3" t="s">
        <v>41</v>
      </c>
      <c r="AO133" s="3" t="s">
        <v>42</v>
      </c>
      <c r="AP133" s="3" t="s">
        <v>43</v>
      </c>
      <c r="AQ133" s="1" t="s">
        <v>48</v>
      </c>
      <c r="AR133" t="s" s="13">
        <v>96</v>
      </c>
      <c r="AS133" t="s" s="13">
        <v>97</v>
      </c>
      <c r="AT133" t="s" s="1">
        <v>48</v>
      </c>
    </row>
    <row r="134">
      <c r="A134" t="s" s="538">
        <v>741</v>
      </c>
      <c r="B134" t="s" s="1">
        <v>742</v>
      </c>
      <c r="C134" t="s" s="1">
        <v>48</v>
      </c>
      <c r="D134" s="3" t="s">
        <v>51</v>
      </c>
      <c r="E134" s="13" t="s">
        <v>545</v>
      </c>
      <c r="F134" t="n" s="10">
        <v>3.06</v>
      </c>
      <c r="G134" t="s" s="19">
        <v>743</v>
      </c>
      <c r="H134" s="1" t="n">
        <v>-50.9</v>
      </c>
      <c r="I134" s="540" t="s">
        <v>298</v>
      </c>
      <c r="J134" s="541" t="n">
        <f>IF(TRUNC(F134,2)*I134=0,"",TRUNC(F134,2)*I134)</f>
        <v>44370.0</v>
      </c>
      <c r="K134" s="10" t="n">
        <v>21802.5</v>
      </c>
      <c r="L134" s="13" t="s">
        <v>117</v>
      </c>
      <c r="M134" s="13" t="s">
        <v>57</v>
      </c>
      <c r="N134" s="3"/>
      <c r="O134" s="1" t="s">
        <v>48</v>
      </c>
      <c r="P134" s="13" t="s">
        <v>58</v>
      </c>
      <c r="Q134" s="13" t="s">
        <v>58</v>
      </c>
      <c r="R134" s="13" t="s">
        <v>58</v>
      </c>
      <c r="S134" s="13" t="s">
        <v>59</v>
      </c>
      <c r="T134" s="1" t="s">
        <v>48</v>
      </c>
      <c r="U134" s="1" t="s">
        <v>48</v>
      </c>
      <c r="V134" s="10" t="n">
        <v>21802.5</v>
      </c>
      <c r="W134" s="1" t="n">
        <v>35.6</v>
      </c>
      <c r="X134" s="1" t="n">
        <v>55.6</v>
      </c>
      <c r="Y134" s="13" t="s">
        <v>744</v>
      </c>
      <c r="Z134" s="16" t="n">
        <v>1.044</v>
      </c>
      <c r="AA134" s="1" t="n">
        <v>68.0</v>
      </c>
      <c r="AB134" s="1" t="n">
        <v>65.1</v>
      </c>
      <c r="AC134" s="13" t="s">
        <v>76</v>
      </c>
      <c r="AD134" s="13" t="s">
        <v>88</v>
      </c>
      <c r="AE134" s="3" t="s">
        <v>32</v>
      </c>
      <c r="AF134" s="3" t="s">
        <v>33</v>
      </c>
      <c r="AG134" s="3" t="s">
        <v>34</v>
      </c>
      <c r="AH134" s="3" t="s">
        <v>63</v>
      </c>
      <c r="AI134" s="3" t="s">
        <v>36</v>
      </c>
      <c r="AJ134" s="3" t="s">
        <v>37</v>
      </c>
      <c r="AK134" s="3" t="s">
        <v>38</v>
      </c>
      <c r="AL134" s="3" t="s">
        <v>39</v>
      </c>
      <c r="AM134" s="3" t="s">
        <v>40</v>
      </c>
      <c r="AN134" s="1" t="s">
        <v>48</v>
      </c>
      <c r="AO134" s="3" t="s">
        <v>42</v>
      </c>
      <c r="AP134" s="3" t="s">
        <v>43</v>
      </c>
      <c r="AQ134" s="1" t="s">
        <v>48</v>
      </c>
      <c r="AR134" t="s" s="13">
        <v>212</v>
      </c>
      <c r="AS134" t="s" s="13">
        <v>370</v>
      </c>
      <c r="AT134" t="s" s="1">
        <v>48</v>
      </c>
    </row>
    <row r="135">
      <c r="A135" t="s" s="542">
        <v>745</v>
      </c>
      <c r="B135" t="s" s="1">
        <v>746</v>
      </c>
      <c r="C135" t="s" s="13">
        <v>50</v>
      </c>
      <c r="D135" s="3" t="s">
        <v>51</v>
      </c>
      <c r="E135" s="13" t="s">
        <v>545</v>
      </c>
      <c r="F135" t="n" s="10">
        <v>3.24</v>
      </c>
      <c r="G135" t="s" s="19">
        <v>747</v>
      </c>
      <c r="H135" s="1" t="n">
        <v>-55.6</v>
      </c>
      <c r="I135" s="544" t="s">
        <v>303</v>
      </c>
      <c r="J135" s="545" t="n">
        <f>IF(TRUNC(F135,2)*I135=0,"",TRUNC(F135,2)*I135)</f>
        <v>38880.0</v>
      </c>
      <c r="K135" s="10" t="n">
        <v>17253.0</v>
      </c>
      <c r="L135" s="13" t="s">
        <v>117</v>
      </c>
      <c r="M135" s="13" t="s">
        <v>72</v>
      </c>
      <c r="N135" s="3"/>
      <c r="O135" s="1" t="s">
        <v>48</v>
      </c>
      <c r="P135" s="13" t="s">
        <v>58</v>
      </c>
      <c r="Q135" s="13" t="s">
        <v>58</v>
      </c>
      <c r="R135" s="13" t="s">
        <v>74</v>
      </c>
      <c r="S135" s="13" t="s">
        <v>59</v>
      </c>
      <c r="T135" s="1" t="s">
        <v>48</v>
      </c>
      <c r="U135" s="1" t="s">
        <v>48</v>
      </c>
      <c r="V135" s="10" t="n">
        <v>17253.0</v>
      </c>
      <c r="W135" s="1" t="n">
        <v>31.2</v>
      </c>
      <c r="X135" s="1" t="n">
        <v>54.3</v>
      </c>
      <c r="Y135" s="13" t="s">
        <v>748</v>
      </c>
      <c r="Z135" s="16" t="n">
        <v>1.052</v>
      </c>
      <c r="AA135" s="1" t="n">
        <v>68.0</v>
      </c>
      <c r="AB135" s="1" t="n">
        <v>66.4</v>
      </c>
      <c r="AC135" s="13" t="s">
        <v>87</v>
      </c>
      <c r="AD135" s="13" t="s">
        <v>62</v>
      </c>
      <c r="AE135" s="3" t="s">
        <v>32</v>
      </c>
      <c r="AF135" s="3" t="s">
        <v>33</v>
      </c>
      <c r="AG135" s="3" t="s">
        <v>34</v>
      </c>
      <c r="AH135" s="3" t="s">
        <v>63</v>
      </c>
      <c r="AI135" s="3" t="s">
        <v>36</v>
      </c>
      <c r="AJ135" s="3" t="s">
        <v>37</v>
      </c>
      <c r="AK135" s="3" t="s">
        <v>38</v>
      </c>
      <c r="AL135" s="3" t="s">
        <v>39</v>
      </c>
      <c r="AM135" s="3" t="s">
        <v>40</v>
      </c>
      <c r="AN135" s="1" t="s">
        <v>48</v>
      </c>
      <c r="AO135" s="3" t="s">
        <v>42</v>
      </c>
      <c r="AP135" s="3" t="s">
        <v>43</v>
      </c>
      <c r="AQ135" s="1" t="s">
        <v>48</v>
      </c>
      <c r="AR135" t="s" s="13">
        <v>749</v>
      </c>
      <c r="AS135" t="s" s="13">
        <v>78</v>
      </c>
      <c r="AT135" t="s" s="1">
        <v>48</v>
      </c>
    </row>
    <row r="136">
      <c r="A136" t="s" s="546">
        <v>750</v>
      </c>
      <c r="B136" t="s" s="1">
        <v>751</v>
      </c>
      <c r="C136" t="s" s="1">
        <v>48</v>
      </c>
      <c r="D136" s="3" t="s">
        <v>51</v>
      </c>
      <c r="E136" s="13" t="s">
        <v>545</v>
      </c>
      <c r="F136" t="n" s="10">
        <v>2.43</v>
      </c>
      <c r="G136" t="s" s="19">
        <v>752</v>
      </c>
      <c r="H136" s="1" t="n">
        <v>-48.9</v>
      </c>
      <c r="I136" s="548" t="s">
        <v>221</v>
      </c>
      <c r="J136" s="549" t="n">
        <f>IF(TRUNC(F136,2)*I136=0,"",TRUNC(F136,2)*I136)</f>
        <v>51030.0</v>
      </c>
      <c r="K136" s="10" t="n">
        <v>26061.75</v>
      </c>
      <c r="L136" s="13" t="s">
        <v>56</v>
      </c>
      <c r="M136" s="13" t="s">
        <v>144</v>
      </c>
      <c r="N136" s="3"/>
      <c r="O136" s="1" t="s">
        <v>48</v>
      </c>
      <c r="P136" s="13" t="s">
        <v>73</v>
      </c>
      <c r="Q136" s="13" t="s">
        <v>58</v>
      </c>
      <c r="R136" s="13" t="s">
        <v>58</v>
      </c>
      <c r="S136" s="13" t="s">
        <v>85</v>
      </c>
      <c r="T136" s="1" t="s">
        <v>48</v>
      </c>
      <c r="U136" s="1" t="s">
        <v>48</v>
      </c>
      <c r="V136" s="10" t="n">
        <v>26061.75</v>
      </c>
      <c r="W136" s="1" t="n">
        <v>37.3</v>
      </c>
      <c r="X136" s="1" t="n">
        <v>56.9</v>
      </c>
      <c r="Y136" s="13" t="s">
        <v>753</v>
      </c>
      <c r="Z136" s="16" t="n">
        <v>1.1</v>
      </c>
      <c r="AA136" s="1" t="n">
        <v>65.0</v>
      </c>
      <c r="AB136" s="1" t="n">
        <v>66.8</v>
      </c>
      <c r="AC136" s="13" t="s">
        <v>61</v>
      </c>
      <c r="AD136" s="13" t="s">
        <v>88</v>
      </c>
      <c r="AE136" s="3" t="s">
        <v>32</v>
      </c>
      <c r="AF136" s="1" t="s">
        <v>48</v>
      </c>
      <c r="AG136" s="1" t="s">
        <v>48</v>
      </c>
      <c r="AH136" s="1" t="s">
        <v>48</v>
      </c>
      <c r="AI136" s="3" t="s">
        <v>36</v>
      </c>
      <c r="AJ136" s="3" t="s">
        <v>37</v>
      </c>
      <c r="AK136" s="3" t="s">
        <v>38</v>
      </c>
      <c r="AL136" s="3" t="s">
        <v>39</v>
      </c>
      <c r="AM136" s="3" t="s">
        <v>40</v>
      </c>
      <c r="AN136" s="3" t="s">
        <v>41</v>
      </c>
      <c r="AO136" s="3" t="s">
        <v>42</v>
      </c>
      <c r="AP136" s="3" t="s">
        <v>43</v>
      </c>
      <c r="AQ136" s="1" t="s">
        <v>48</v>
      </c>
      <c r="AR136" t="s" s="13">
        <v>245</v>
      </c>
      <c r="AS136" t="s" s="1">
        <v>48</v>
      </c>
      <c r="AT136" t="s" s="1">
        <v>48</v>
      </c>
    </row>
    <row r="137">
      <c r="A137" t="s" s="550">
        <v>754</v>
      </c>
      <c r="B137" t="s" s="1">
        <v>755</v>
      </c>
      <c r="C137" t="s" s="1">
        <v>48</v>
      </c>
      <c r="D137" s="3" t="s">
        <v>51</v>
      </c>
      <c r="E137" s="13" t="s">
        <v>545</v>
      </c>
      <c r="F137" t="n" s="10">
        <v>2.31</v>
      </c>
      <c r="G137" t="s" s="19">
        <v>756</v>
      </c>
      <c r="H137" s="1" t="n">
        <v>-49.7</v>
      </c>
      <c r="I137" s="552" t="s">
        <v>201</v>
      </c>
      <c r="J137" s="553" t="n">
        <f>IF(TRUNC(F137,2)*I137=0,"",TRUNC(F137,2)*I137)</f>
        <v>45045.0</v>
      </c>
      <c r="K137" s="10" t="n">
        <v>22649.55</v>
      </c>
      <c r="L137" s="13" t="s">
        <v>56</v>
      </c>
      <c r="M137" s="13" t="s">
        <v>102</v>
      </c>
      <c r="N137" s="3"/>
      <c r="O137" s="1" t="s">
        <v>48</v>
      </c>
      <c r="P137" s="13" t="s">
        <v>103</v>
      </c>
      <c r="Q137" s="13" t="s">
        <v>58</v>
      </c>
      <c r="R137" s="13" t="s">
        <v>58</v>
      </c>
      <c r="S137" s="13" t="s">
        <v>59</v>
      </c>
      <c r="T137" s="1" t="s">
        <v>48</v>
      </c>
      <c r="U137" s="1" t="s">
        <v>48</v>
      </c>
      <c r="V137" s="10" t="n">
        <v>22649.55</v>
      </c>
      <c r="W137" s="1" t="n">
        <v>35.3</v>
      </c>
      <c r="X137" s="1" t="n">
        <v>53.6</v>
      </c>
      <c r="Y137" s="13" t="s">
        <v>757</v>
      </c>
      <c r="Z137" s="16" t="n">
        <v>1.12</v>
      </c>
      <c r="AA137" s="1" t="n">
        <v>65.0</v>
      </c>
      <c r="AB137" s="1" t="n">
        <v>66.0</v>
      </c>
      <c r="AC137" s="13" t="s">
        <v>87</v>
      </c>
      <c r="AD137" s="13" t="s">
        <v>88</v>
      </c>
      <c r="AE137" s="3" t="s">
        <v>32</v>
      </c>
      <c r="AF137" s="1" t="s">
        <v>48</v>
      </c>
      <c r="AG137" s="1" t="s">
        <v>48</v>
      </c>
      <c r="AH137" s="1" t="s">
        <v>48</v>
      </c>
      <c r="AI137" s="3" t="s">
        <v>36</v>
      </c>
      <c r="AJ137" s="3" t="s">
        <v>37</v>
      </c>
      <c r="AK137" s="3" t="s">
        <v>38</v>
      </c>
      <c r="AL137" s="3" t="s">
        <v>39</v>
      </c>
      <c r="AM137" s="3" t="s">
        <v>40</v>
      </c>
      <c r="AN137" s="1" t="s">
        <v>48</v>
      </c>
      <c r="AO137" s="3" t="s">
        <v>42</v>
      </c>
      <c r="AP137" s="3" t="s">
        <v>43</v>
      </c>
      <c r="AQ137" s="1" t="s">
        <v>48</v>
      </c>
      <c r="AR137" t="s" s="13">
        <v>758</v>
      </c>
      <c r="AS137" t="s" s="13">
        <v>65</v>
      </c>
      <c r="AT137" t="s" s="1">
        <v>48</v>
      </c>
    </row>
    <row r="138">
      <c r="A138" t="s" s="554">
        <v>759</v>
      </c>
      <c r="B138" t="s" s="1">
        <v>760</v>
      </c>
      <c r="C138" t="s" s="1">
        <v>48</v>
      </c>
      <c r="D138" s="3" t="s">
        <v>51</v>
      </c>
      <c r="E138" s="13" t="s">
        <v>545</v>
      </c>
      <c r="F138" t="n" s="10">
        <v>2.3</v>
      </c>
      <c r="G138" t="s" s="19">
        <v>761</v>
      </c>
      <c r="H138" s="1" t="n">
        <v>-51.6</v>
      </c>
      <c r="I138" s="556" t="s">
        <v>260</v>
      </c>
      <c r="J138" s="557" t="n">
        <f>IF(TRUNC(F138,2)*I138=0,"",TRUNC(F138,2)*I138)</f>
        <v>38930.0</v>
      </c>
      <c r="K138" s="10" t="n">
        <v>18940.5</v>
      </c>
      <c r="L138" s="13" t="s">
        <v>83</v>
      </c>
      <c r="M138" s="13" t="s">
        <v>84</v>
      </c>
      <c r="N138" s="3"/>
      <c r="O138" s="1" t="s">
        <v>48</v>
      </c>
      <c r="P138" s="13" t="s">
        <v>103</v>
      </c>
      <c r="Q138" s="13" t="s">
        <v>58</v>
      </c>
      <c r="R138" s="13" t="s">
        <v>58</v>
      </c>
      <c r="S138" s="13" t="s">
        <v>59</v>
      </c>
      <c r="T138" s="1" t="s">
        <v>48</v>
      </c>
      <c r="U138" s="1" t="s">
        <v>48</v>
      </c>
      <c r="V138" s="10" t="n">
        <v>18940.5</v>
      </c>
      <c r="W138" s="1" t="n">
        <v>31.3</v>
      </c>
      <c r="X138" s="1" t="n">
        <v>55.9</v>
      </c>
      <c r="Y138" s="13" t="s">
        <v>762</v>
      </c>
      <c r="Z138" s="16" t="n">
        <v>1.12</v>
      </c>
      <c r="AA138" s="1" t="n">
        <v>67.0</v>
      </c>
      <c r="AB138" s="1" t="n">
        <v>65.9</v>
      </c>
      <c r="AC138" s="13" t="s">
        <v>87</v>
      </c>
      <c r="AD138" s="13" t="s">
        <v>62</v>
      </c>
      <c r="AE138" s="3" t="s">
        <v>32</v>
      </c>
      <c r="AF138" s="1" t="s">
        <v>48</v>
      </c>
      <c r="AG138" s="1" t="s">
        <v>48</v>
      </c>
      <c r="AH138" s="1" t="s">
        <v>48</v>
      </c>
      <c r="AI138" s="3" t="s">
        <v>36</v>
      </c>
      <c r="AJ138" s="3" t="s">
        <v>37</v>
      </c>
      <c r="AK138" s="3" t="s">
        <v>38</v>
      </c>
      <c r="AL138" s="3" t="s">
        <v>39</v>
      </c>
      <c r="AM138" s="3" t="s">
        <v>40</v>
      </c>
      <c r="AN138" s="1" t="s">
        <v>48</v>
      </c>
      <c r="AO138" s="3" t="s">
        <v>42</v>
      </c>
      <c r="AP138" s="3" t="s">
        <v>43</v>
      </c>
      <c r="AQ138" s="1" t="s">
        <v>48</v>
      </c>
      <c r="AR138" t="s" s="13">
        <v>212</v>
      </c>
      <c r="AS138" t="s" s="13">
        <v>78</v>
      </c>
      <c r="AT138" t="s" s="1">
        <v>48</v>
      </c>
    </row>
    <row r="139">
      <c r="A139" t="s" s="558">
        <v>763</v>
      </c>
      <c r="B139" t="s" s="1">
        <v>764</v>
      </c>
      <c r="C139" t="s" s="1">
        <v>48</v>
      </c>
      <c r="D139" s="3" t="s">
        <v>51</v>
      </c>
      <c r="E139" s="13" t="s">
        <v>545</v>
      </c>
      <c r="F139" t="n" s="10">
        <v>2.5</v>
      </c>
      <c r="G139" t="s" s="19">
        <v>765</v>
      </c>
      <c r="H139" s="1" t="n">
        <v>-49.8</v>
      </c>
      <c r="I139" s="560" t="s">
        <v>201</v>
      </c>
      <c r="J139" s="561" t="n">
        <f>IF(TRUNC(F139,2)*I139=0,"",TRUNC(F139,2)*I139)</f>
        <v>48750.0</v>
      </c>
      <c r="K139" s="10" t="n">
        <v>24487.5</v>
      </c>
      <c r="L139" s="13" t="s">
        <v>56</v>
      </c>
      <c r="M139" s="13" t="s">
        <v>102</v>
      </c>
      <c r="N139" s="3"/>
      <c r="O139" s="1" t="s">
        <v>48</v>
      </c>
      <c r="P139" s="13" t="s">
        <v>58</v>
      </c>
      <c r="Q139" s="13" t="s">
        <v>58</v>
      </c>
      <c r="R139" s="13" t="s">
        <v>58</v>
      </c>
      <c r="S139" s="13" t="s">
        <v>85</v>
      </c>
      <c r="T139" s="1" t="s">
        <v>48</v>
      </c>
      <c r="U139" s="13" t="s">
        <v>59</v>
      </c>
      <c r="V139" s="10" t="n">
        <v>24487.5</v>
      </c>
      <c r="W139" s="1" t="n">
        <v>31.5</v>
      </c>
      <c r="X139" s="1" t="n">
        <v>54.3</v>
      </c>
      <c r="Y139" s="13" t="s">
        <v>766</v>
      </c>
      <c r="Z139" s="16" t="n">
        <v>1.001</v>
      </c>
      <c r="AA139" s="1" t="n">
        <v>64.0</v>
      </c>
      <c r="AB139" s="1" t="n">
        <v>66.3</v>
      </c>
      <c r="AC139" s="13" t="s">
        <v>76</v>
      </c>
      <c r="AD139" s="13" t="s">
        <v>88</v>
      </c>
      <c r="AE139" s="3" t="s">
        <v>32</v>
      </c>
      <c r="AF139" s="3" t="s">
        <v>33</v>
      </c>
      <c r="AG139" s="3" t="s">
        <v>34</v>
      </c>
      <c r="AH139" s="3" t="s">
        <v>63</v>
      </c>
      <c r="AI139" s="3" t="s">
        <v>36</v>
      </c>
      <c r="AJ139" s="3" t="s">
        <v>37</v>
      </c>
      <c r="AK139" s="3" t="s">
        <v>38</v>
      </c>
      <c r="AL139" s="3" t="s">
        <v>39</v>
      </c>
      <c r="AM139" s="3" t="s">
        <v>40</v>
      </c>
      <c r="AN139" s="3" t="s">
        <v>41</v>
      </c>
      <c r="AO139" s="3" t="s">
        <v>42</v>
      </c>
      <c r="AP139" s="3" t="s">
        <v>43</v>
      </c>
      <c r="AQ139" s="1" t="s">
        <v>48</v>
      </c>
      <c r="AR139" t="s" s="13">
        <v>138</v>
      </c>
      <c r="AS139" t="s" s="1">
        <v>48</v>
      </c>
      <c r="AT139" t="s" s="1">
        <v>48</v>
      </c>
    </row>
    <row r="140">
      <c r="A140" t="s" s="562">
        <v>767</v>
      </c>
      <c r="B140" t="s" s="1">
        <v>768</v>
      </c>
      <c r="C140" t="s" s="1">
        <v>48</v>
      </c>
      <c r="D140" s="3" t="s">
        <v>51</v>
      </c>
      <c r="E140" s="13" t="s">
        <v>545</v>
      </c>
      <c r="F140" t="n" s="10">
        <v>2.06</v>
      </c>
      <c r="G140" t="s" s="19">
        <v>769</v>
      </c>
      <c r="H140" s="1" t="n">
        <v>-47.0</v>
      </c>
      <c r="I140" s="564" t="s">
        <v>116</v>
      </c>
      <c r="J140" s="565" t="n">
        <f>IF(TRUNC(F140,2)*I140=0,"",TRUNC(F140,2)*I140)</f>
        <v>37080.0</v>
      </c>
      <c r="K140" s="10" t="n">
        <v>19662.7</v>
      </c>
      <c r="L140" s="13" t="s">
        <v>56</v>
      </c>
      <c r="M140" s="13" t="s">
        <v>84</v>
      </c>
      <c r="N140" s="3"/>
      <c r="O140" s="1" t="s">
        <v>48</v>
      </c>
      <c r="P140" s="13" t="s">
        <v>103</v>
      </c>
      <c r="Q140" s="13" t="s">
        <v>58</v>
      </c>
      <c r="R140" s="13" t="s">
        <v>58</v>
      </c>
      <c r="S140" s="13" t="s">
        <v>59</v>
      </c>
      <c r="T140" s="1" t="s">
        <v>48</v>
      </c>
      <c r="U140" s="1" t="s">
        <v>48</v>
      </c>
      <c r="V140" s="10" t="n">
        <v>19662.7</v>
      </c>
      <c r="W140" s="1" t="n">
        <v>31.3</v>
      </c>
      <c r="X140" s="1" t="n">
        <v>51.3</v>
      </c>
      <c r="Y140" s="13" t="s">
        <v>770</v>
      </c>
      <c r="Z140" s="16" t="n">
        <v>1.122</v>
      </c>
      <c r="AA140" s="1" t="n">
        <v>68.0</v>
      </c>
      <c r="AB140" s="1" t="n">
        <v>65.6</v>
      </c>
      <c r="AC140" s="13" t="s">
        <v>76</v>
      </c>
      <c r="AD140" s="13" t="s">
        <v>153</v>
      </c>
      <c r="AE140" s="3" t="s">
        <v>32</v>
      </c>
      <c r="AF140" s="1" t="s">
        <v>48</v>
      </c>
      <c r="AG140" s="1" t="s">
        <v>48</v>
      </c>
      <c r="AH140" s="1" t="s">
        <v>48</v>
      </c>
      <c r="AI140" s="3" t="s">
        <v>36</v>
      </c>
      <c r="AJ140" s="3" t="s">
        <v>37</v>
      </c>
      <c r="AK140" s="3" t="s">
        <v>38</v>
      </c>
      <c r="AL140" s="3" t="s">
        <v>39</v>
      </c>
      <c r="AM140" s="3" t="s">
        <v>40</v>
      </c>
      <c r="AN140" s="1" t="s">
        <v>48</v>
      </c>
      <c r="AO140" s="3" t="s">
        <v>42</v>
      </c>
      <c r="AP140" s="3" t="s">
        <v>43</v>
      </c>
      <c r="AQ140" s="1" t="s">
        <v>48</v>
      </c>
      <c r="AR140" t="s" s="13">
        <v>771</v>
      </c>
      <c r="AS140" t="s" s="13">
        <v>772</v>
      </c>
      <c r="AT140" t="s" s="1">
        <v>48</v>
      </c>
    </row>
    <row r="141">
      <c r="A141" t="s" s="566">
        <v>773</v>
      </c>
      <c r="B141" t="s" s="1">
        <v>774</v>
      </c>
      <c r="C141" t="s" s="1">
        <v>48</v>
      </c>
      <c r="D141" s="3" t="s">
        <v>51</v>
      </c>
      <c r="E141" s="13" t="s">
        <v>545</v>
      </c>
      <c r="F141" t="n" s="10">
        <v>2.3</v>
      </c>
      <c r="G141" t="s" s="19">
        <v>775</v>
      </c>
      <c r="H141" s="1" t="n">
        <v>-44.1</v>
      </c>
      <c r="I141" s="568" t="s">
        <v>116</v>
      </c>
      <c r="J141" s="569" t="n">
        <f>IF(TRUNC(F141,2)*I141=0,"",TRUNC(F141,2)*I141)</f>
        <v>41220.0</v>
      </c>
      <c r="K141" s="10" t="n">
        <v>23138.0</v>
      </c>
      <c r="L141" s="13" t="s">
        <v>56</v>
      </c>
      <c r="M141" s="13" t="s">
        <v>84</v>
      </c>
      <c r="N141" s="3"/>
      <c r="O141" s="1" t="s">
        <v>48</v>
      </c>
      <c r="P141" s="13" t="s">
        <v>103</v>
      </c>
      <c r="Q141" s="13" t="s">
        <v>58</v>
      </c>
      <c r="R141" s="13" t="s">
        <v>58</v>
      </c>
      <c r="S141" s="13" t="s">
        <v>59</v>
      </c>
      <c r="T141" s="1" t="s">
        <v>48</v>
      </c>
      <c r="U141" s="1" t="s">
        <v>48</v>
      </c>
      <c r="V141" s="10" t="n">
        <v>23138.0</v>
      </c>
      <c r="W141" s="1" t="n">
        <v>35.6</v>
      </c>
      <c r="X141" s="1" t="n">
        <v>56.0</v>
      </c>
      <c r="Y141" s="13" t="s">
        <v>776</v>
      </c>
      <c r="Z141" s="16" t="n">
        <v>1.18</v>
      </c>
      <c r="AA141" s="1" t="n">
        <v>63.0</v>
      </c>
      <c r="AB141" s="1" t="n">
        <v>66.1</v>
      </c>
      <c r="AC141" s="13" t="s">
        <v>87</v>
      </c>
      <c r="AD141" s="13" t="s">
        <v>88</v>
      </c>
      <c r="AE141" s="3" t="s">
        <v>32</v>
      </c>
      <c r="AF141" s="1" t="s">
        <v>48</v>
      </c>
      <c r="AG141" s="1" t="s">
        <v>48</v>
      </c>
      <c r="AH141" s="1" t="s">
        <v>48</v>
      </c>
      <c r="AI141" s="3" t="s">
        <v>36</v>
      </c>
      <c r="AJ141" s="3" t="s">
        <v>37</v>
      </c>
      <c r="AK141" s="3" t="s">
        <v>38</v>
      </c>
      <c r="AL141" s="3" t="s">
        <v>39</v>
      </c>
      <c r="AM141" s="3" t="s">
        <v>40</v>
      </c>
      <c r="AN141" s="1" t="s">
        <v>48</v>
      </c>
      <c r="AO141" s="3" t="s">
        <v>42</v>
      </c>
      <c r="AP141" s="3" t="s">
        <v>43</v>
      </c>
      <c r="AQ141" s="1" t="s">
        <v>48</v>
      </c>
      <c r="AR141" t="s" s="13">
        <v>777</v>
      </c>
      <c r="AS141" t="s" s="13">
        <v>139</v>
      </c>
      <c r="AT141" t="s" s="1">
        <v>48</v>
      </c>
    </row>
    <row r="142">
      <c r="A142" t="s" s="570">
        <v>778</v>
      </c>
      <c r="B142" t="s" s="1">
        <v>779</v>
      </c>
      <c r="C142" t="s" s="1">
        <v>48</v>
      </c>
      <c r="D142" s="3" t="s">
        <v>51</v>
      </c>
      <c r="E142" s="13" t="s">
        <v>545</v>
      </c>
      <c r="F142" t="n" s="10">
        <v>2.6</v>
      </c>
      <c r="G142" t="s" s="19">
        <v>603</v>
      </c>
      <c r="H142" s="1" t="n">
        <v>-34.3</v>
      </c>
      <c r="I142" s="572" t="s">
        <v>116</v>
      </c>
      <c r="J142" s="573" t="n">
        <f>IF(TRUNC(F142,2)*I142=0,"",TRUNC(F142,2)*I142)</f>
        <v>46800.0</v>
      </c>
      <c r="K142" s="10" t="n">
        <v>30758.0</v>
      </c>
      <c r="L142" s="13" t="s">
        <v>56</v>
      </c>
      <c r="M142" s="13" t="s">
        <v>84</v>
      </c>
      <c r="N142" s="3"/>
      <c r="O142" s="1" t="s">
        <v>48</v>
      </c>
      <c r="P142" s="13" t="s">
        <v>58</v>
      </c>
      <c r="Q142" s="13" t="s">
        <v>58</v>
      </c>
      <c r="R142" s="13" t="s">
        <v>58</v>
      </c>
      <c r="S142" s="13" t="s">
        <v>59</v>
      </c>
      <c r="T142" s="1" t="s">
        <v>48</v>
      </c>
      <c r="U142" s="1" t="s">
        <v>48</v>
      </c>
      <c r="V142" s="10" t="n">
        <v>30758.0</v>
      </c>
      <c r="W142" s="1" t="n">
        <v>31.4</v>
      </c>
      <c r="X142" s="1" t="n">
        <v>55.9</v>
      </c>
      <c r="Y142" s="13" t="s">
        <v>780</v>
      </c>
      <c r="Z142" s="16" t="n">
        <v>1.016</v>
      </c>
      <c r="AA142" s="1" t="n">
        <v>68.0</v>
      </c>
      <c r="AB142" s="1" t="n">
        <v>66.5</v>
      </c>
      <c r="AC142" s="13" t="s">
        <v>76</v>
      </c>
      <c r="AD142" s="13" t="s">
        <v>88</v>
      </c>
      <c r="AE142" s="3" t="s">
        <v>32</v>
      </c>
      <c r="AF142" s="3" t="s">
        <v>33</v>
      </c>
      <c r="AG142" s="3" t="s">
        <v>34</v>
      </c>
      <c r="AH142" s="3" t="s">
        <v>63</v>
      </c>
      <c r="AI142" s="3" t="s">
        <v>36</v>
      </c>
      <c r="AJ142" s="3" t="s">
        <v>37</v>
      </c>
      <c r="AK142" s="3" t="s">
        <v>38</v>
      </c>
      <c r="AL142" s="3" t="s">
        <v>39</v>
      </c>
      <c r="AM142" s="3" t="s">
        <v>40</v>
      </c>
      <c r="AN142" s="1" t="s">
        <v>48</v>
      </c>
      <c r="AO142" s="3" t="s">
        <v>42</v>
      </c>
      <c r="AP142" s="3" t="s">
        <v>43</v>
      </c>
      <c r="AQ142" s="1" t="s">
        <v>48</v>
      </c>
      <c r="AR142" t="s" s="13">
        <v>781</v>
      </c>
      <c r="AS142" t="s" s="13">
        <v>650</v>
      </c>
      <c r="AT142" t="s" s="1">
        <v>48</v>
      </c>
    </row>
    <row r="143">
      <c r="A143" t="s" s="574">
        <v>782</v>
      </c>
      <c r="B143" t="s" s="1">
        <v>783</v>
      </c>
      <c r="C143" t="s" s="13">
        <v>135</v>
      </c>
      <c r="D143" s="3" t="s">
        <v>51</v>
      </c>
      <c r="E143" s="13" t="s">
        <v>545</v>
      </c>
      <c r="F143" t="n" s="10">
        <v>2.0</v>
      </c>
      <c r="G143" t="s" s="19">
        <v>784</v>
      </c>
      <c r="H143" s="1" t="n">
        <v>-55.9</v>
      </c>
      <c r="I143" s="576" t="s">
        <v>116</v>
      </c>
      <c r="J143" s="577" t="n">
        <f>IF(TRUNC(F143,2)*I143=0,"",TRUNC(F143,2)*I143)</f>
        <v>36000.0</v>
      </c>
      <c r="K143" s="10" t="n">
        <v>15880.0</v>
      </c>
      <c r="L143" s="13" t="s">
        <v>56</v>
      </c>
      <c r="M143" s="13" t="s">
        <v>84</v>
      </c>
      <c r="N143" s="3"/>
      <c r="O143" s="1" t="s">
        <v>48</v>
      </c>
      <c r="P143" s="13" t="s">
        <v>73</v>
      </c>
      <c r="Q143" s="13" t="s">
        <v>58</v>
      </c>
      <c r="R143" s="13" t="s">
        <v>74</v>
      </c>
      <c r="S143" s="13" t="s">
        <v>85</v>
      </c>
      <c r="T143" s="1" t="s">
        <v>48</v>
      </c>
      <c r="U143" s="13" t="s">
        <v>59</v>
      </c>
      <c r="V143" s="10" t="n">
        <v>15880.0</v>
      </c>
      <c r="W143" s="1" t="n">
        <v>30.5</v>
      </c>
      <c r="X143" s="1" t="n">
        <v>53.6</v>
      </c>
      <c r="Y143" s="13" t="s">
        <v>785</v>
      </c>
      <c r="Z143" s="16" t="n">
        <v>1.162</v>
      </c>
      <c r="AA143" s="1" t="n">
        <v>68.0</v>
      </c>
      <c r="AB143" s="1" t="n">
        <v>67.2</v>
      </c>
      <c r="AC143" s="13" t="s">
        <v>59</v>
      </c>
      <c r="AD143" s="1" t="s">
        <v>48</v>
      </c>
      <c r="AE143" s="3" t="s">
        <v>32</v>
      </c>
      <c r="AF143" s="1" t="s">
        <v>48</v>
      </c>
      <c r="AG143" s="1" t="s">
        <v>48</v>
      </c>
      <c r="AH143" s="1" t="s">
        <v>48</v>
      </c>
      <c r="AI143" s="3" t="s">
        <v>36</v>
      </c>
      <c r="AJ143" s="3" t="s">
        <v>37</v>
      </c>
      <c r="AK143" s="3" t="s">
        <v>38</v>
      </c>
      <c r="AL143" s="3" t="s">
        <v>39</v>
      </c>
      <c r="AM143" s="3" t="s">
        <v>40</v>
      </c>
      <c r="AN143" s="3" t="s">
        <v>41</v>
      </c>
      <c r="AO143" s="3" t="s">
        <v>42</v>
      </c>
      <c r="AP143" s="3" t="s">
        <v>43</v>
      </c>
      <c r="AQ143" s="1" t="s">
        <v>48</v>
      </c>
      <c r="AR143" t="s" s="13">
        <v>563</v>
      </c>
      <c r="AS143" t="s" s="13">
        <v>139</v>
      </c>
      <c r="AT143" t="s" s="1">
        <v>48</v>
      </c>
    </row>
    <row r="144">
      <c r="A144" t="s" s="578">
        <v>786</v>
      </c>
      <c r="B144" t="s" s="1">
        <v>787</v>
      </c>
      <c r="C144" t="s" s="1">
        <v>48</v>
      </c>
      <c r="D144" s="3" t="s">
        <v>51</v>
      </c>
      <c r="E144" s="13" t="s">
        <v>545</v>
      </c>
      <c r="F144" t="n" s="10">
        <v>2.39</v>
      </c>
      <c r="G144" t="s" s="19">
        <v>788</v>
      </c>
      <c r="H144" s="1" t="n">
        <v>-45.6</v>
      </c>
      <c r="I144" s="580" t="s">
        <v>116</v>
      </c>
      <c r="J144" s="581" t="n">
        <f>IF(TRUNC(F144,2)*I144=0,"",TRUNC(F144,2)*I144)</f>
        <v>43020.0</v>
      </c>
      <c r="K144" s="10" t="n">
        <v>23398.1</v>
      </c>
      <c r="L144" s="13" t="s">
        <v>56</v>
      </c>
      <c r="M144" s="13" t="s">
        <v>84</v>
      </c>
      <c r="N144" s="3"/>
      <c r="O144" s="1" t="s">
        <v>48</v>
      </c>
      <c r="P144" s="13" t="s">
        <v>73</v>
      </c>
      <c r="Q144" s="13" t="s">
        <v>58</v>
      </c>
      <c r="R144" s="13" t="s">
        <v>58</v>
      </c>
      <c r="S144" s="13" t="s">
        <v>59</v>
      </c>
      <c r="T144" s="1" t="s">
        <v>48</v>
      </c>
      <c r="U144" s="1" t="s">
        <v>48</v>
      </c>
      <c r="V144" s="10" t="n">
        <v>23398.1</v>
      </c>
      <c r="W144" s="1" t="n">
        <v>30.2</v>
      </c>
      <c r="X144" s="1" t="n">
        <v>57.3</v>
      </c>
      <c r="Y144" s="13" t="s">
        <v>789</v>
      </c>
      <c r="Z144" s="16" t="n">
        <v>1.114</v>
      </c>
      <c r="AA144" s="1" t="n">
        <v>69.0</v>
      </c>
      <c r="AB144" s="1" t="n">
        <v>66.8</v>
      </c>
      <c r="AC144" s="13" t="s">
        <v>76</v>
      </c>
      <c r="AD144" s="13" t="s">
        <v>62</v>
      </c>
      <c r="AE144" s="3" t="s">
        <v>32</v>
      </c>
      <c r="AF144" s="1" t="s">
        <v>48</v>
      </c>
      <c r="AG144" s="1" t="s">
        <v>48</v>
      </c>
      <c r="AH144" s="1" t="s">
        <v>48</v>
      </c>
      <c r="AI144" s="3" t="s">
        <v>36</v>
      </c>
      <c r="AJ144" s="3" t="s">
        <v>37</v>
      </c>
      <c r="AK144" s="3" t="s">
        <v>38</v>
      </c>
      <c r="AL144" s="3" t="s">
        <v>39</v>
      </c>
      <c r="AM144" s="3" t="s">
        <v>40</v>
      </c>
      <c r="AN144" s="1" t="s">
        <v>48</v>
      </c>
      <c r="AO144" s="3" t="s">
        <v>42</v>
      </c>
      <c r="AP144" s="3" t="s">
        <v>43</v>
      </c>
      <c r="AQ144" s="1" t="s">
        <v>48</v>
      </c>
      <c r="AR144" t="s" s="13">
        <v>790</v>
      </c>
      <c r="AS144" t="s" s="1">
        <v>48</v>
      </c>
      <c r="AT144" t="s" s="1">
        <v>48</v>
      </c>
    </row>
    <row r="145">
      <c r="A145" t="s" s="582">
        <v>791</v>
      </c>
      <c r="B145" t="s" s="1">
        <v>792</v>
      </c>
      <c r="C145" t="s" s="13">
        <v>68</v>
      </c>
      <c r="D145" s="3" t="s">
        <v>51</v>
      </c>
      <c r="E145" s="13" t="s">
        <v>545</v>
      </c>
      <c r="F145" t="n" s="10">
        <v>2.5</v>
      </c>
      <c r="G145" t="s" s="19">
        <v>793</v>
      </c>
      <c r="H145" s="1" t="n">
        <v>-43.2</v>
      </c>
      <c r="I145" s="584" t="s">
        <v>116</v>
      </c>
      <c r="J145" s="585" t="n">
        <f>IF(TRUNC(F145,2)*I145=0,"",TRUNC(F145,2)*I145)</f>
        <v>45000.0</v>
      </c>
      <c r="K145" s="10" t="n">
        <v>25575.0</v>
      </c>
      <c r="L145" s="13" t="s">
        <v>56</v>
      </c>
      <c r="M145" s="13" t="s">
        <v>84</v>
      </c>
      <c r="N145" s="3"/>
      <c r="O145" s="1" t="s">
        <v>48</v>
      </c>
      <c r="P145" s="13" t="s">
        <v>73</v>
      </c>
      <c r="Q145" s="13" t="s">
        <v>58</v>
      </c>
      <c r="R145" s="13" t="s">
        <v>74</v>
      </c>
      <c r="S145" s="13" t="s">
        <v>59</v>
      </c>
      <c r="T145" s="1" t="s">
        <v>48</v>
      </c>
      <c r="U145" s="1" t="s">
        <v>48</v>
      </c>
      <c r="V145" s="10" t="n">
        <v>25575.0</v>
      </c>
      <c r="W145" s="1" t="n">
        <v>30.0</v>
      </c>
      <c r="X145" s="1" t="n">
        <v>54.4</v>
      </c>
      <c r="Y145" s="13" t="s">
        <v>794</v>
      </c>
      <c r="Z145" s="16" t="n">
        <v>1.088</v>
      </c>
      <c r="AA145" s="1" t="n">
        <v>69.0</v>
      </c>
      <c r="AB145" s="1" t="n">
        <v>64.6</v>
      </c>
      <c r="AC145" s="13" t="s">
        <v>76</v>
      </c>
      <c r="AD145" s="13" t="s">
        <v>62</v>
      </c>
      <c r="AE145" s="3" t="s">
        <v>32</v>
      </c>
      <c r="AF145" s="3" t="s">
        <v>33</v>
      </c>
      <c r="AG145" s="3" t="s">
        <v>34</v>
      </c>
      <c r="AH145" s="3" t="s">
        <v>63</v>
      </c>
      <c r="AI145" s="3" t="s">
        <v>36</v>
      </c>
      <c r="AJ145" s="3" t="s">
        <v>37</v>
      </c>
      <c r="AK145" s="3" t="s">
        <v>38</v>
      </c>
      <c r="AL145" s="3" t="s">
        <v>39</v>
      </c>
      <c r="AM145" s="3" t="s">
        <v>40</v>
      </c>
      <c r="AN145" s="1" t="s">
        <v>48</v>
      </c>
      <c r="AO145" s="3" t="s">
        <v>42</v>
      </c>
      <c r="AP145" s="3" t="s">
        <v>43</v>
      </c>
      <c r="AQ145" s="1" t="s">
        <v>48</v>
      </c>
      <c r="AR145" t="s" s="13">
        <v>795</v>
      </c>
      <c r="AS145" t="s" s="13">
        <v>139</v>
      </c>
      <c r="AT145" t="s" s="1">
        <v>48</v>
      </c>
    </row>
    <row r="146">
      <c r="A146" t="s" s="586">
        <v>796</v>
      </c>
      <c r="B146" t="s" s="1">
        <v>797</v>
      </c>
      <c r="C146" t="s" s="1">
        <v>48</v>
      </c>
      <c r="D146" s="3" t="s">
        <v>51</v>
      </c>
      <c r="E146" s="13" t="s">
        <v>545</v>
      </c>
      <c r="F146" t="n" s="10">
        <v>2.7</v>
      </c>
      <c r="G146" t="s" s="19">
        <v>798</v>
      </c>
      <c r="H146" s="1" t="n">
        <v>-30.0</v>
      </c>
      <c r="I146" s="588" t="s">
        <v>116</v>
      </c>
      <c r="J146" s="589" t="n">
        <f>IF(TRUNC(F146,2)*I146=0,"",TRUNC(F146,2)*I146)</f>
        <v>48600.0</v>
      </c>
      <c r="K146" s="10" t="n">
        <v>34020.0</v>
      </c>
      <c r="L146" s="13" t="s">
        <v>56</v>
      </c>
      <c r="M146" s="13" t="s">
        <v>84</v>
      </c>
      <c r="N146" s="3"/>
      <c r="O146" s="1" t="s">
        <v>48</v>
      </c>
      <c r="P146" s="13" t="s">
        <v>73</v>
      </c>
      <c r="Q146" s="13" t="s">
        <v>58</v>
      </c>
      <c r="R146" s="13" t="s">
        <v>58</v>
      </c>
      <c r="S146" s="13" t="s">
        <v>59</v>
      </c>
      <c r="T146" s="1" t="s">
        <v>48</v>
      </c>
      <c r="U146" s="1" t="s">
        <v>48</v>
      </c>
      <c r="V146" s="10" t="n">
        <v>34020.0</v>
      </c>
      <c r="W146" s="1" t="n">
        <v>36.8</v>
      </c>
      <c r="X146" s="1" t="n">
        <v>57.4</v>
      </c>
      <c r="Y146" s="13" t="s">
        <v>799</v>
      </c>
      <c r="Z146" s="16" t="n">
        <v>1.161</v>
      </c>
      <c r="AA146" s="1" t="n">
        <v>69.0</v>
      </c>
      <c r="AB146" s="1" t="n">
        <v>67.0</v>
      </c>
      <c r="AC146" s="13" t="s">
        <v>61</v>
      </c>
      <c r="AD146" s="13" t="s">
        <v>62</v>
      </c>
      <c r="AE146" s="3" t="s">
        <v>32</v>
      </c>
      <c r="AF146" s="3" t="s">
        <v>33</v>
      </c>
      <c r="AG146" s="3" t="s">
        <v>34</v>
      </c>
      <c r="AH146" s="3" t="s">
        <v>63</v>
      </c>
      <c r="AI146" s="3" t="s">
        <v>36</v>
      </c>
      <c r="AJ146" s="3" t="s">
        <v>37</v>
      </c>
      <c r="AK146" s="3" t="s">
        <v>38</v>
      </c>
      <c r="AL146" s="3" t="s">
        <v>39</v>
      </c>
      <c r="AM146" s="3" t="s">
        <v>40</v>
      </c>
      <c r="AN146" s="1" t="s">
        <v>48</v>
      </c>
      <c r="AO146" s="3" t="s">
        <v>42</v>
      </c>
      <c r="AP146" s="3" t="s">
        <v>43</v>
      </c>
      <c r="AQ146" s="1" t="s">
        <v>48</v>
      </c>
      <c r="AR146" t="s" s="13">
        <v>800</v>
      </c>
      <c r="AS146" t="s" s="13">
        <v>65</v>
      </c>
      <c r="AT146" t="s" s="1">
        <v>48</v>
      </c>
    </row>
    <row r="147">
      <c r="A147" t="s" s="590">
        <v>801</v>
      </c>
      <c r="B147" t="s" s="1">
        <v>802</v>
      </c>
      <c r="C147" t="s" s="1">
        <v>48</v>
      </c>
      <c r="D147" s="3" t="s">
        <v>51</v>
      </c>
      <c r="E147" s="13" t="s">
        <v>545</v>
      </c>
      <c r="F147" t="n" s="10">
        <v>2.6</v>
      </c>
      <c r="G147" t="s" s="19">
        <v>803</v>
      </c>
      <c r="H147" s="1" t="n">
        <v>-43.6</v>
      </c>
      <c r="I147" s="592" t="s">
        <v>260</v>
      </c>
      <c r="J147" s="593" t="n">
        <f>IF(TRUNC(F147,2)*I147=0,"",TRUNC(F147,2)*I147)</f>
        <v>44200.0</v>
      </c>
      <c r="K147" s="10" t="n">
        <v>24947.0</v>
      </c>
      <c r="L147" s="13" t="s">
        <v>83</v>
      </c>
      <c r="M147" s="13" t="s">
        <v>84</v>
      </c>
      <c r="N147" s="3"/>
      <c r="O147" s="1" t="s">
        <v>48</v>
      </c>
      <c r="P147" s="13" t="s">
        <v>103</v>
      </c>
      <c r="Q147" s="13" t="s">
        <v>58</v>
      </c>
      <c r="R147" s="13" t="s">
        <v>58</v>
      </c>
      <c r="S147" s="13" t="s">
        <v>59</v>
      </c>
      <c r="T147" s="1" t="s">
        <v>48</v>
      </c>
      <c r="U147" s="1" t="s">
        <v>48</v>
      </c>
      <c r="V147" s="10" t="n">
        <v>24947.0</v>
      </c>
      <c r="W147" s="1" t="n">
        <v>31.4</v>
      </c>
      <c r="X147" s="1" t="n">
        <v>56.0</v>
      </c>
      <c r="Y147" s="13" t="s">
        <v>804</v>
      </c>
      <c r="Z147" s="16" t="n">
        <v>1.122</v>
      </c>
      <c r="AA147" s="1" t="n">
        <v>68.0</v>
      </c>
      <c r="AB147" s="1" t="n">
        <v>65.9</v>
      </c>
      <c r="AC147" s="13" t="s">
        <v>61</v>
      </c>
      <c r="AD147" s="13" t="s">
        <v>62</v>
      </c>
      <c r="AE147" s="3" t="s">
        <v>32</v>
      </c>
      <c r="AF147" s="3" t="s">
        <v>33</v>
      </c>
      <c r="AG147" s="3" t="s">
        <v>34</v>
      </c>
      <c r="AH147" s="3" t="s">
        <v>63</v>
      </c>
      <c r="AI147" s="3" t="s">
        <v>36</v>
      </c>
      <c r="AJ147" s="3" t="s">
        <v>37</v>
      </c>
      <c r="AK147" s="3" t="s">
        <v>38</v>
      </c>
      <c r="AL147" s="3" t="s">
        <v>39</v>
      </c>
      <c r="AM147" s="3" t="s">
        <v>40</v>
      </c>
      <c r="AN147" s="1" t="s">
        <v>48</v>
      </c>
      <c r="AO147" s="3" t="s">
        <v>42</v>
      </c>
      <c r="AP147" s="3" t="s">
        <v>43</v>
      </c>
      <c r="AQ147" s="1" t="s">
        <v>48</v>
      </c>
      <c r="AR147" t="s" s="13">
        <v>805</v>
      </c>
      <c r="AS147" t="s" s="13">
        <v>139</v>
      </c>
      <c r="AT147" t="s" s="1">
        <v>48</v>
      </c>
    </row>
    <row r="148">
      <c r="A148" t="s" s="594">
        <v>806</v>
      </c>
      <c r="B148" t="s" s="1">
        <v>807</v>
      </c>
      <c r="C148" t="s" s="13">
        <v>68</v>
      </c>
      <c r="D148" s="3" t="s">
        <v>51</v>
      </c>
      <c r="E148" s="13" t="s">
        <v>545</v>
      </c>
      <c r="F148" t="n" s="10">
        <v>2.01</v>
      </c>
      <c r="G148" t="s" s="19">
        <v>136</v>
      </c>
      <c r="H148" s="1" t="n">
        <v>-58.0</v>
      </c>
      <c r="I148" s="596" t="s">
        <v>216</v>
      </c>
      <c r="J148" s="597" t="n">
        <f>IF(TRUNC(F148,2)*I148=0,"",TRUNC(F148,2)*I148)</f>
        <v>33000.0</v>
      </c>
      <c r="K148" s="10" t="n">
        <v>13929.3</v>
      </c>
      <c r="L148" s="13" t="s">
        <v>56</v>
      </c>
      <c r="M148" s="13" t="s">
        <v>57</v>
      </c>
      <c r="N148" s="3"/>
      <c r="O148" s="1" t="s">
        <v>48</v>
      </c>
      <c r="P148" s="13" t="s">
        <v>103</v>
      </c>
      <c r="Q148" s="13" t="s">
        <v>58</v>
      </c>
      <c r="R148" s="13" t="s">
        <v>74</v>
      </c>
      <c r="S148" s="13" t="s">
        <v>59</v>
      </c>
      <c r="T148" s="1" t="s">
        <v>48</v>
      </c>
      <c r="U148" s="1" t="s">
        <v>48</v>
      </c>
      <c r="V148" s="10" t="n">
        <v>13929.3</v>
      </c>
      <c r="W148" s="1" t="n">
        <v>31.7</v>
      </c>
      <c r="X148" s="1" t="n">
        <v>55.4</v>
      </c>
      <c r="Y148" s="13" t="s">
        <v>808</v>
      </c>
      <c r="Z148" s="16" t="n">
        <v>1.123</v>
      </c>
      <c r="AA148" s="1" t="n">
        <v>68.0</v>
      </c>
      <c r="AB148" s="1" t="n">
        <v>65.1</v>
      </c>
      <c r="AC148" s="13" t="s">
        <v>59</v>
      </c>
      <c r="AD148" s="1" t="s">
        <v>48</v>
      </c>
      <c r="AE148" s="3" t="s">
        <v>32</v>
      </c>
      <c r="AF148" s="1" t="s">
        <v>48</v>
      </c>
      <c r="AG148" s="1" t="s">
        <v>48</v>
      </c>
      <c r="AH148" s="1" t="s">
        <v>48</v>
      </c>
      <c r="AI148" s="3" t="s">
        <v>36</v>
      </c>
      <c r="AJ148" s="3" t="s">
        <v>37</v>
      </c>
      <c r="AK148" s="3" t="s">
        <v>38</v>
      </c>
      <c r="AL148" s="3" t="s">
        <v>39</v>
      </c>
      <c r="AM148" s="3" t="s">
        <v>40</v>
      </c>
      <c r="AN148" s="1" t="s">
        <v>48</v>
      </c>
      <c r="AO148" s="3" t="s">
        <v>42</v>
      </c>
      <c r="AP148" s="3" t="s">
        <v>43</v>
      </c>
      <c r="AQ148" s="1" t="s">
        <v>48</v>
      </c>
      <c r="AR148" t="s" s="13">
        <v>809</v>
      </c>
      <c r="AS148" t="s" s="13">
        <v>274</v>
      </c>
      <c r="AT148" t="s" s="1">
        <v>48</v>
      </c>
    </row>
    <row r="149">
      <c r="A149" t="s" s="598">
        <v>810</v>
      </c>
      <c r="B149" t="s" s="1">
        <v>811</v>
      </c>
      <c r="C149" t="s" s="1">
        <v>48</v>
      </c>
      <c r="D149" s="3" t="s">
        <v>51</v>
      </c>
      <c r="E149" s="13" t="s">
        <v>545</v>
      </c>
      <c r="F149" t="n" s="10">
        <v>2.01</v>
      </c>
      <c r="G149" t="s" s="19">
        <v>812</v>
      </c>
      <c r="H149" s="1" t="n">
        <v>-49.9</v>
      </c>
      <c r="I149" s="600" t="s">
        <v>813</v>
      </c>
      <c r="J149" s="601" t="n">
        <f>IF(TRUNC(F149,2)*I149=0,"",TRUNC(F149,2)*I149)</f>
        <v>27000.0</v>
      </c>
      <c r="K149" s="10" t="n">
        <v>13587.6</v>
      </c>
      <c r="L149" s="13" t="s">
        <v>56</v>
      </c>
      <c r="M149" s="13" t="s">
        <v>94</v>
      </c>
      <c r="N149" s="3"/>
      <c r="O149" s="1" t="s">
        <v>48</v>
      </c>
      <c r="P149" s="13" t="s">
        <v>103</v>
      </c>
      <c r="Q149" s="13" t="s">
        <v>58</v>
      </c>
      <c r="R149" s="13" t="s">
        <v>58</v>
      </c>
      <c r="S149" s="13" t="s">
        <v>59</v>
      </c>
      <c r="T149" s="1" t="s">
        <v>48</v>
      </c>
      <c r="U149" s="1" t="s">
        <v>48</v>
      </c>
      <c r="V149" s="10" t="n">
        <v>13587.6</v>
      </c>
      <c r="W149" s="1" t="n">
        <v>35.6</v>
      </c>
      <c r="X149" s="1" t="n">
        <v>54.6</v>
      </c>
      <c r="Y149" s="13" t="s">
        <v>814</v>
      </c>
      <c r="Z149" s="16" t="n">
        <v>1.181</v>
      </c>
      <c r="AA149" s="1" t="n">
        <v>68.0</v>
      </c>
      <c r="AB149" s="1" t="n">
        <v>66.0</v>
      </c>
      <c r="AC149" s="13" t="s">
        <v>61</v>
      </c>
      <c r="AD149" s="13" t="s">
        <v>88</v>
      </c>
      <c r="AE149" s="3" t="s">
        <v>32</v>
      </c>
      <c r="AF149" s="1" t="s">
        <v>48</v>
      </c>
      <c r="AG149" s="1" t="s">
        <v>48</v>
      </c>
      <c r="AH149" s="1" t="s">
        <v>48</v>
      </c>
      <c r="AI149" s="3" t="s">
        <v>36</v>
      </c>
      <c r="AJ149" s="3" t="s">
        <v>37</v>
      </c>
      <c r="AK149" s="3" t="s">
        <v>38</v>
      </c>
      <c r="AL149" s="3" t="s">
        <v>39</v>
      </c>
      <c r="AM149" s="3" t="s">
        <v>40</v>
      </c>
      <c r="AN149" s="1" t="s">
        <v>48</v>
      </c>
      <c r="AO149" s="3" t="s">
        <v>42</v>
      </c>
      <c r="AP149" s="3" t="s">
        <v>43</v>
      </c>
      <c r="AQ149" s="1" t="s">
        <v>48</v>
      </c>
      <c r="AR149" t="s" s="13">
        <v>815</v>
      </c>
      <c r="AS149" t="s" s="13">
        <v>139</v>
      </c>
      <c r="AT149" t="s" s="1">
        <v>48</v>
      </c>
    </row>
    <row r="150">
      <c r="A150" t="s" s="602">
        <v>816</v>
      </c>
      <c r="B150" t="s" s="1">
        <v>817</v>
      </c>
      <c r="C150" t="s" s="1">
        <v>48</v>
      </c>
      <c r="D150" s="3" t="s">
        <v>51</v>
      </c>
      <c r="E150" s="13" t="s">
        <v>545</v>
      </c>
      <c r="F150" t="n" s="10">
        <v>2.01</v>
      </c>
      <c r="G150" t="s" s="19">
        <v>818</v>
      </c>
      <c r="H150" s="1" t="n">
        <v>-51.4</v>
      </c>
      <c r="I150" s="604" t="s">
        <v>819</v>
      </c>
      <c r="J150" s="605" t="n">
        <f>IF(TRUNC(F150,2)*I150=0,"",TRUNC(F150,2)*I150)</f>
        <v>26000.0</v>
      </c>
      <c r="K150" s="10" t="n">
        <v>12693.15</v>
      </c>
      <c r="L150" s="13" t="s">
        <v>83</v>
      </c>
      <c r="M150" s="13" t="s">
        <v>94</v>
      </c>
      <c r="N150" s="3"/>
      <c r="O150" s="1" t="s">
        <v>48</v>
      </c>
      <c r="P150" s="13" t="s">
        <v>103</v>
      </c>
      <c r="Q150" s="13" t="s">
        <v>58</v>
      </c>
      <c r="R150" s="13" t="s">
        <v>58</v>
      </c>
      <c r="S150" s="13" t="s">
        <v>59</v>
      </c>
      <c r="T150" s="1" t="s">
        <v>48</v>
      </c>
      <c r="U150" s="1" t="s">
        <v>48</v>
      </c>
      <c r="V150" s="10" t="n">
        <v>12693.15</v>
      </c>
      <c r="W150" s="1" t="n">
        <v>35.4</v>
      </c>
      <c r="X150" s="1" t="n">
        <v>54.1</v>
      </c>
      <c r="Y150" s="13" t="s">
        <v>820</v>
      </c>
      <c r="Z150" s="16" t="n">
        <v>1.181</v>
      </c>
      <c r="AA150" s="1" t="n">
        <v>67.0</v>
      </c>
      <c r="AB150" s="1" t="n">
        <v>65.7</v>
      </c>
      <c r="AC150" s="13" t="s">
        <v>76</v>
      </c>
      <c r="AD150" s="13" t="s">
        <v>62</v>
      </c>
      <c r="AE150" s="3" t="s">
        <v>32</v>
      </c>
      <c r="AF150" s="1" t="s">
        <v>48</v>
      </c>
      <c r="AG150" s="1" t="s">
        <v>48</v>
      </c>
      <c r="AH150" s="1" t="s">
        <v>48</v>
      </c>
      <c r="AI150" s="3" t="s">
        <v>36</v>
      </c>
      <c r="AJ150" s="3" t="s">
        <v>37</v>
      </c>
      <c r="AK150" s="3" t="s">
        <v>38</v>
      </c>
      <c r="AL150" s="3" t="s">
        <v>39</v>
      </c>
      <c r="AM150" s="3" t="s">
        <v>40</v>
      </c>
      <c r="AN150" s="1" t="s">
        <v>48</v>
      </c>
      <c r="AO150" s="3" t="s">
        <v>42</v>
      </c>
      <c r="AP150" s="3" t="s">
        <v>43</v>
      </c>
      <c r="AQ150" s="1" t="s">
        <v>48</v>
      </c>
      <c r="AR150" t="s" s="13">
        <v>451</v>
      </c>
      <c r="AS150" t="s" s="13">
        <v>331</v>
      </c>
      <c r="AT150" t="s" s="1">
        <v>48</v>
      </c>
    </row>
    <row r="151">
      <c r="A151" t="s" s="606">
        <v>821</v>
      </c>
      <c r="B151" t="s" s="1">
        <v>822</v>
      </c>
      <c r="C151" t="s" s="1">
        <v>48</v>
      </c>
      <c r="D151" s="3" t="s">
        <v>51</v>
      </c>
      <c r="E151" s="13" t="s">
        <v>545</v>
      </c>
      <c r="F151" t="n" s="10">
        <v>2.3</v>
      </c>
      <c r="G151" t="s" s="19">
        <v>823</v>
      </c>
      <c r="H151" s="1" t="n">
        <v>-42.7</v>
      </c>
      <c r="I151" s="608" t="s">
        <v>243</v>
      </c>
      <c r="J151" s="609" t="n">
        <f>IF(TRUNC(F151,2)*I151=0,"",TRUNC(F151,2)*I151)</f>
        <v>24503.0</v>
      </c>
      <c r="K151" s="10" t="n">
        <v>14110.5</v>
      </c>
      <c r="L151" s="13" t="s">
        <v>56</v>
      </c>
      <c r="M151" s="13" t="s">
        <v>72</v>
      </c>
      <c r="N151" s="3"/>
      <c r="O151" s="1" t="s">
        <v>48</v>
      </c>
      <c r="P151" s="13" t="s">
        <v>103</v>
      </c>
      <c r="Q151" s="13" t="s">
        <v>58</v>
      </c>
      <c r="R151" s="13" t="s">
        <v>58</v>
      </c>
      <c r="S151" s="13" t="s">
        <v>59</v>
      </c>
      <c r="T151" s="1" t="s">
        <v>48</v>
      </c>
      <c r="U151" s="1" t="s">
        <v>48</v>
      </c>
      <c r="V151" s="10" t="n">
        <v>14110.5</v>
      </c>
      <c r="W151" s="1" t="n">
        <v>34.4</v>
      </c>
      <c r="X151" s="1" t="n">
        <v>55.1</v>
      </c>
      <c r="Y151" s="13" t="s">
        <v>824</v>
      </c>
      <c r="Z151" s="16" t="n">
        <v>1.126</v>
      </c>
      <c r="AA151" s="1" t="n">
        <v>68.0</v>
      </c>
      <c r="AB151" s="1" t="n">
        <v>66.0</v>
      </c>
      <c r="AC151" s="13" t="s">
        <v>76</v>
      </c>
      <c r="AD151" s="13" t="s">
        <v>88</v>
      </c>
      <c r="AE151" s="3" t="s">
        <v>32</v>
      </c>
      <c r="AF151" s="1" t="s">
        <v>48</v>
      </c>
      <c r="AG151" s="1" t="s">
        <v>48</v>
      </c>
      <c r="AH151" s="1" t="s">
        <v>48</v>
      </c>
      <c r="AI151" s="3" t="s">
        <v>36</v>
      </c>
      <c r="AJ151" s="3" t="s">
        <v>37</v>
      </c>
      <c r="AK151" s="3" t="s">
        <v>38</v>
      </c>
      <c r="AL151" s="3" t="s">
        <v>39</v>
      </c>
      <c r="AM151" s="3" t="s">
        <v>40</v>
      </c>
      <c r="AN151" s="1" t="s">
        <v>48</v>
      </c>
      <c r="AO151" s="3" t="s">
        <v>42</v>
      </c>
      <c r="AP151" s="3" t="s">
        <v>43</v>
      </c>
      <c r="AQ151" s="1" t="s">
        <v>48</v>
      </c>
      <c r="AR151" t="s" s="13">
        <v>234</v>
      </c>
      <c r="AS151" t="s" s="13">
        <v>139</v>
      </c>
      <c r="AT151" t="s" s="1">
        <v>48</v>
      </c>
    </row>
    <row r="152">
      <c r="A152" t="s" s="610">
        <v>825</v>
      </c>
      <c r="B152" t="s" s="1">
        <v>826</v>
      </c>
      <c r="C152" t="s" s="1">
        <v>48</v>
      </c>
      <c r="D152" s="3" t="s">
        <v>51</v>
      </c>
      <c r="E152" s="13" t="s">
        <v>545</v>
      </c>
      <c r="F152" t="n" s="10">
        <v>2.4</v>
      </c>
      <c r="G152" t="s" s="19">
        <v>827</v>
      </c>
      <c r="H152" s="1" t="n">
        <v>-41.4</v>
      </c>
      <c r="I152" s="612" t="s">
        <v>243</v>
      </c>
      <c r="J152" s="613" t="n">
        <f>IF(TRUNC(F152,2)*I152=0,"",TRUNC(F152,2)*I152)</f>
        <v>25680.0</v>
      </c>
      <c r="K152" s="10" t="n">
        <v>15036.0</v>
      </c>
      <c r="L152" s="13" t="s">
        <v>56</v>
      </c>
      <c r="M152" s="13" t="s">
        <v>72</v>
      </c>
      <c r="N152" s="3"/>
      <c r="O152" s="1" t="s">
        <v>48</v>
      </c>
      <c r="P152" s="13" t="s">
        <v>58</v>
      </c>
      <c r="Q152" s="13" t="s">
        <v>58</v>
      </c>
      <c r="R152" s="13" t="s">
        <v>58</v>
      </c>
      <c r="S152" s="13" t="s">
        <v>59</v>
      </c>
      <c r="T152" s="1" t="s">
        <v>48</v>
      </c>
      <c r="U152" s="1" t="s">
        <v>48</v>
      </c>
      <c r="V152" s="10" t="n">
        <v>15036.0</v>
      </c>
      <c r="W152" s="1" t="n">
        <v>35.1</v>
      </c>
      <c r="X152" s="1" t="n">
        <v>55.6</v>
      </c>
      <c r="Y152" s="13" t="s">
        <v>828</v>
      </c>
      <c r="Z152" s="16" t="n">
        <v>1.065</v>
      </c>
      <c r="AA152" s="1" t="n">
        <v>67.0</v>
      </c>
      <c r="AB152" s="1" t="n">
        <v>66.0</v>
      </c>
      <c r="AC152" s="13" t="s">
        <v>87</v>
      </c>
      <c r="AD152" s="13" t="s">
        <v>62</v>
      </c>
      <c r="AE152" s="3" t="s">
        <v>32</v>
      </c>
      <c r="AF152" s="1" t="s">
        <v>48</v>
      </c>
      <c r="AG152" s="1" t="s">
        <v>48</v>
      </c>
      <c r="AH152" s="1" t="s">
        <v>48</v>
      </c>
      <c r="AI152" s="3" t="s">
        <v>36</v>
      </c>
      <c r="AJ152" s="3" t="s">
        <v>37</v>
      </c>
      <c r="AK152" s="3" t="s">
        <v>38</v>
      </c>
      <c r="AL152" s="3" t="s">
        <v>39</v>
      </c>
      <c r="AM152" s="3" t="s">
        <v>40</v>
      </c>
      <c r="AN152" s="1" t="s">
        <v>48</v>
      </c>
      <c r="AO152" s="3" t="s">
        <v>42</v>
      </c>
      <c r="AP152" s="3" t="s">
        <v>43</v>
      </c>
      <c r="AQ152" s="1" t="s">
        <v>48</v>
      </c>
      <c r="AR152" t="s" s="13">
        <v>234</v>
      </c>
      <c r="AS152" t="s" s="1">
        <v>48</v>
      </c>
      <c r="AT152" t="s" s="1">
        <v>48</v>
      </c>
    </row>
    <row r="153">
      <c r="A153" t="s" s="614">
        <v>829</v>
      </c>
      <c r="B153" t="s" s="1">
        <v>830</v>
      </c>
      <c r="C153" t="s" s="1">
        <v>48</v>
      </c>
      <c r="D153" s="3" t="s">
        <v>51</v>
      </c>
      <c r="E153" s="13" t="s">
        <v>545</v>
      </c>
      <c r="F153" t="n" s="10">
        <v>2.6</v>
      </c>
      <c r="G153" t="s" s="19">
        <v>831</v>
      </c>
      <c r="H153" s="1" t="n">
        <v>-47.9</v>
      </c>
      <c r="I153" s="616" t="s">
        <v>243</v>
      </c>
      <c r="J153" s="617" t="n">
        <f>IF(TRUNC(F153,2)*I153=0,"",TRUNC(F153,2)*I153)</f>
        <v>27820.0</v>
      </c>
      <c r="K153" s="10" t="n">
        <v>14508.0</v>
      </c>
      <c r="L153" s="13" t="s">
        <v>56</v>
      </c>
      <c r="M153" s="13" t="s">
        <v>72</v>
      </c>
      <c r="N153" s="3"/>
      <c r="O153" s="1" t="s">
        <v>48</v>
      </c>
      <c r="P153" s="13" t="s">
        <v>206</v>
      </c>
      <c r="Q153" s="13" t="s">
        <v>58</v>
      </c>
      <c r="R153" s="13" t="s">
        <v>58</v>
      </c>
      <c r="S153" s="13" t="s">
        <v>151</v>
      </c>
      <c r="T153" s="1" t="s">
        <v>48</v>
      </c>
      <c r="U153" s="13" t="s">
        <v>59</v>
      </c>
      <c r="V153" s="10" t="n">
        <v>14508.0</v>
      </c>
      <c r="W153" s="1" t="n">
        <v>30.9</v>
      </c>
      <c r="X153" s="1" t="n">
        <v>59.1</v>
      </c>
      <c r="Y153" s="13" t="s">
        <v>832</v>
      </c>
      <c r="Z153" s="16" t="n">
        <v>1.086</v>
      </c>
      <c r="AA153" s="1" t="n">
        <v>70.0</v>
      </c>
      <c r="AB153" s="1" t="n">
        <v>67.7</v>
      </c>
      <c r="AC153" s="13" t="s">
        <v>87</v>
      </c>
      <c r="AD153" s="13" t="s">
        <v>62</v>
      </c>
      <c r="AE153" s="3" t="s">
        <v>32</v>
      </c>
      <c r="AF153" s="3" t="s">
        <v>33</v>
      </c>
      <c r="AG153" s="3" t="s">
        <v>34</v>
      </c>
      <c r="AH153" s="3" t="s">
        <v>63</v>
      </c>
      <c r="AI153" s="3" t="s">
        <v>36</v>
      </c>
      <c r="AJ153" s="3" t="s">
        <v>37</v>
      </c>
      <c r="AK153" s="3" t="s">
        <v>38</v>
      </c>
      <c r="AL153" s="3" t="s">
        <v>39</v>
      </c>
      <c r="AM153" s="3" t="s">
        <v>40</v>
      </c>
      <c r="AN153" s="3" t="s">
        <v>41</v>
      </c>
      <c r="AO153" s="3" t="s">
        <v>42</v>
      </c>
      <c r="AP153" s="3" t="s">
        <v>43</v>
      </c>
      <c r="AQ153" s="1" t="s">
        <v>48</v>
      </c>
      <c r="AR153" t="s" s="13">
        <v>795</v>
      </c>
      <c r="AS153" t="s" s="13">
        <v>139</v>
      </c>
      <c r="AT153" t="s" s="1">
        <v>48</v>
      </c>
    </row>
    <row r="154">
      <c r="A154" t="s" s="618">
        <v>833</v>
      </c>
      <c r="B154" t="s" s="1">
        <v>834</v>
      </c>
      <c r="C154" t="s" s="1">
        <v>48</v>
      </c>
      <c r="D154" s="3" t="s">
        <v>51</v>
      </c>
      <c r="E154" s="13" t="s">
        <v>545</v>
      </c>
      <c r="F154" t="n" s="10">
        <v>2.32</v>
      </c>
      <c r="G154" t="s" s="19">
        <v>691</v>
      </c>
      <c r="H154" s="1" t="n">
        <v>-57.3</v>
      </c>
      <c r="I154" s="620" t="s">
        <v>249</v>
      </c>
      <c r="J154" s="621" t="n">
        <f>IF(TRUNC(F154,2)*I154=0,"",TRUNC(F154,2)*I154)</f>
        <v>43890.0</v>
      </c>
      <c r="K154" s="10" t="n">
        <v>18826.8</v>
      </c>
      <c r="L154" s="13" t="s">
        <v>83</v>
      </c>
      <c r="M154" s="13" t="s">
        <v>144</v>
      </c>
      <c r="N154" s="3"/>
      <c r="O154" s="1" t="s">
        <v>48</v>
      </c>
      <c r="P154" s="13" t="s">
        <v>58</v>
      </c>
      <c r="Q154" s="13" t="s">
        <v>58</v>
      </c>
      <c r="R154" s="13" t="s">
        <v>58</v>
      </c>
      <c r="S154" s="13" t="s">
        <v>151</v>
      </c>
      <c r="T154" s="1" t="s">
        <v>48</v>
      </c>
      <c r="U154" s="13" t="s">
        <v>59</v>
      </c>
      <c r="V154" s="10" t="n">
        <v>18826.8</v>
      </c>
      <c r="W154" s="1" t="n">
        <v>35.6</v>
      </c>
      <c r="X154" s="1" t="n">
        <v>56.0</v>
      </c>
      <c r="Y154" s="13" t="s">
        <v>835</v>
      </c>
      <c r="Z154" s="16" t="n">
        <v>1.01</v>
      </c>
      <c r="AA154" s="1" t="n">
        <v>62.0</v>
      </c>
      <c r="AB154" s="1" t="n">
        <v>64.7</v>
      </c>
      <c r="AC154" s="13" t="s">
        <v>59</v>
      </c>
      <c r="AD154" s="1" t="s">
        <v>48</v>
      </c>
      <c r="AE154" s="3" t="s">
        <v>32</v>
      </c>
      <c r="AF154" s="1" t="s">
        <v>48</v>
      </c>
      <c r="AG154" s="1" t="s">
        <v>48</v>
      </c>
      <c r="AH154" s="1" t="s">
        <v>48</v>
      </c>
      <c r="AI154" s="3" t="s">
        <v>36</v>
      </c>
      <c r="AJ154" s="3" t="s">
        <v>37</v>
      </c>
      <c r="AK154" s="3" t="s">
        <v>38</v>
      </c>
      <c r="AL154" s="3" t="s">
        <v>39</v>
      </c>
      <c r="AM154" s="3" t="s">
        <v>40</v>
      </c>
      <c r="AN154" s="3" t="s">
        <v>41</v>
      </c>
      <c r="AO154" s="3" t="s">
        <v>42</v>
      </c>
      <c r="AP154" s="3" t="s">
        <v>43</v>
      </c>
      <c r="AQ154" s="1" t="s">
        <v>48</v>
      </c>
      <c r="AR154" t="s" s="13">
        <v>146</v>
      </c>
      <c r="AS154" t="s" s="13">
        <v>484</v>
      </c>
      <c r="AT154" t="s" s="1">
        <v>48</v>
      </c>
    </row>
    <row r="155">
      <c r="A155" t="s" s="622">
        <v>836</v>
      </c>
      <c r="B155" t="s" s="1">
        <v>837</v>
      </c>
      <c r="C155" t="s" s="1">
        <v>48</v>
      </c>
      <c r="D155" s="3" t="s">
        <v>51</v>
      </c>
      <c r="E155" s="13" t="s">
        <v>545</v>
      </c>
      <c r="F155" t="n" s="10">
        <v>2.02</v>
      </c>
      <c r="G155" t="s" s="19">
        <v>838</v>
      </c>
      <c r="H155" s="1" t="n">
        <v>-61.9</v>
      </c>
      <c r="I155" s="624" t="s">
        <v>116</v>
      </c>
      <c r="J155" s="625" t="n">
        <f>IF(TRUNC(F155,2)*I155=0,"",TRUNC(F155,2)*I155)</f>
        <v>36360.0</v>
      </c>
      <c r="K155" s="10" t="n">
        <v>13867.3</v>
      </c>
      <c r="L155" s="13" t="s">
        <v>83</v>
      </c>
      <c r="M155" s="13" t="s">
        <v>102</v>
      </c>
      <c r="N155" s="3"/>
      <c r="O155" s="1" t="s">
        <v>48</v>
      </c>
      <c r="P155" s="13" t="s">
        <v>58</v>
      </c>
      <c r="Q155" s="13" t="s">
        <v>58</v>
      </c>
      <c r="R155" s="13" t="s">
        <v>58</v>
      </c>
      <c r="S155" s="13" t="s">
        <v>151</v>
      </c>
      <c r="T155" s="1" t="s">
        <v>48</v>
      </c>
      <c r="U155" s="13" t="s">
        <v>59</v>
      </c>
      <c r="V155" s="10" t="n">
        <v>13867.3</v>
      </c>
      <c r="W155" s="1" t="n">
        <v>35.5</v>
      </c>
      <c r="X155" s="1" t="n">
        <v>56.0</v>
      </c>
      <c r="Y155" s="13" t="s">
        <v>839</v>
      </c>
      <c r="Z155" s="16" t="n">
        <v>1.051</v>
      </c>
      <c r="AA155" s="1" t="n">
        <v>64.0</v>
      </c>
      <c r="AB155" s="1" t="n">
        <v>65.9</v>
      </c>
      <c r="AC155" s="13" t="s">
        <v>61</v>
      </c>
      <c r="AD155" s="13" t="s">
        <v>153</v>
      </c>
      <c r="AE155" s="3" t="s">
        <v>32</v>
      </c>
      <c r="AF155" s="1" t="s">
        <v>48</v>
      </c>
      <c r="AG155" s="1" t="s">
        <v>48</v>
      </c>
      <c r="AH155" s="1" t="s">
        <v>48</v>
      </c>
      <c r="AI155" s="3" t="s">
        <v>36</v>
      </c>
      <c r="AJ155" s="3" t="s">
        <v>37</v>
      </c>
      <c r="AK155" s="3" t="s">
        <v>38</v>
      </c>
      <c r="AL155" s="3" t="s">
        <v>39</v>
      </c>
      <c r="AM155" s="3" t="s">
        <v>40</v>
      </c>
      <c r="AN155" s="3" t="s">
        <v>41</v>
      </c>
      <c r="AO155" s="3" t="s">
        <v>42</v>
      </c>
      <c r="AP155" s="3" t="s">
        <v>43</v>
      </c>
      <c r="AQ155" s="1" t="s">
        <v>48</v>
      </c>
      <c r="AR155" t="s" s="13">
        <v>840</v>
      </c>
      <c r="AS155" t="s" s="13">
        <v>306</v>
      </c>
      <c r="AT155" t="s" s="1">
        <v>48</v>
      </c>
    </row>
    <row r="156">
      <c r="A156" t="s" s="626">
        <v>841</v>
      </c>
      <c r="B156" t="s" s="1">
        <v>842</v>
      </c>
      <c r="C156" t="s" s="1">
        <v>48</v>
      </c>
      <c r="D156" s="3" t="s">
        <v>51</v>
      </c>
      <c r="E156" s="13" t="s">
        <v>545</v>
      </c>
      <c r="F156" t="n" s="10">
        <v>2.3</v>
      </c>
      <c r="G156" t="s" s="19">
        <v>843</v>
      </c>
      <c r="H156" s="1" t="n">
        <v>-48.2</v>
      </c>
      <c r="I156" s="628" t="s">
        <v>116</v>
      </c>
      <c r="J156" s="629" t="n">
        <f>IF(TRUNC(F156,2)*I156=0,"",TRUNC(F156,2)*I156)</f>
        <v>41220.0</v>
      </c>
      <c r="K156" s="10" t="n">
        <v>21447.5</v>
      </c>
      <c r="L156" s="13" t="s">
        <v>83</v>
      </c>
      <c r="M156" s="13" t="s">
        <v>102</v>
      </c>
      <c r="N156" s="3"/>
      <c r="O156" s="1" t="s">
        <v>48</v>
      </c>
      <c r="P156" s="13" t="s">
        <v>58</v>
      </c>
      <c r="Q156" s="13" t="s">
        <v>58</v>
      </c>
      <c r="R156" s="13" t="s">
        <v>58</v>
      </c>
      <c r="S156" s="13" t="s">
        <v>59</v>
      </c>
      <c r="T156" s="1" t="s">
        <v>48</v>
      </c>
      <c r="U156" s="1" t="s">
        <v>48</v>
      </c>
      <c r="V156" s="10" t="n">
        <v>21447.5</v>
      </c>
      <c r="W156" s="1" t="n">
        <v>35.6</v>
      </c>
      <c r="X156" s="1" t="n">
        <v>55.9</v>
      </c>
      <c r="Y156" s="13" t="s">
        <v>844</v>
      </c>
      <c r="Z156" s="16" t="n">
        <v>1.003</v>
      </c>
      <c r="AA156" s="1" t="n">
        <v>66.0</v>
      </c>
      <c r="AB156" s="1" t="n">
        <v>66.5</v>
      </c>
      <c r="AC156" s="13" t="s">
        <v>87</v>
      </c>
      <c r="AD156" s="13" t="s">
        <v>88</v>
      </c>
      <c r="AE156" s="3" t="s">
        <v>32</v>
      </c>
      <c r="AF156" s="1" t="s">
        <v>48</v>
      </c>
      <c r="AG156" s="1" t="s">
        <v>48</v>
      </c>
      <c r="AH156" s="1" t="s">
        <v>48</v>
      </c>
      <c r="AI156" s="3" t="s">
        <v>36</v>
      </c>
      <c r="AJ156" s="3" t="s">
        <v>37</v>
      </c>
      <c r="AK156" s="3" t="s">
        <v>38</v>
      </c>
      <c r="AL156" s="3" t="s">
        <v>39</v>
      </c>
      <c r="AM156" s="3" t="s">
        <v>40</v>
      </c>
      <c r="AN156" s="1" t="s">
        <v>48</v>
      </c>
      <c r="AO156" s="3" t="s">
        <v>42</v>
      </c>
      <c r="AP156" s="3" t="s">
        <v>43</v>
      </c>
      <c r="AQ156" s="1" t="s">
        <v>48</v>
      </c>
      <c r="AR156" t="s" s="13">
        <v>845</v>
      </c>
      <c r="AS156" t="s" s="13">
        <v>78</v>
      </c>
      <c r="AT156" t="s" s="1">
        <v>48</v>
      </c>
    </row>
    <row r="157">
      <c r="A157" t="s" s="630">
        <v>846</v>
      </c>
      <c r="B157" t="s" s="1">
        <v>847</v>
      </c>
      <c r="C157" t="s" s="1">
        <v>48</v>
      </c>
      <c r="D157" s="3" t="s">
        <v>51</v>
      </c>
      <c r="E157" s="13" t="s">
        <v>545</v>
      </c>
      <c r="F157" t="n" s="10">
        <v>2.01</v>
      </c>
      <c r="G157" t="s" s="19">
        <v>848</v>
      </c>
      <c r="H157" s="1" t="n">
        <v>-50.7</v>
      </c>
      <c r="I157" s="632" t="s">
        <v>260</v>
      </c>
      <c r="J157" s="633" t="n">
        <f>IF(TRUNC(F157,2)*I157=0,"",TRUNC(F157,2)*I157)</f>
        <v>34000.0</v>
      </c>
      <c r="K157" s="10" t="n">
        <v>16833.75</v>
      </c>
      <c r="L157" s="13" t="s">
        <v>83</v>
      </c>
      <c r="M157" s="13" t="s">
        <v>84</v>
      </c>
      <c r="N157" s="3"/>
      <c r="O157" s="1" t="s">
        <v>48</v>
      </c>
      <c r="P157" s="13" t="s">
        <v>73</v>
      </c>
      <c r="Q157" s="13" t="s">
        <v>58</v>
      </c>
      <c r="R157" s="13" t="s">
        <v>58</v>
      </c>
      <c r="S157" s="13" t="s">
        <v>59</v>
      </c>
      <c r="T157" s="1" t="s">
        <v>48</v>
      </c>
      <c r="U157" s="1" t="s">
        <v>48</v>
      </c>
      <c r="V157" s="10" t="n">
        <v>16833.75</v>
      </c>
      <c r="W157" s="1" t="n">
        <v>37.3</v>
      </c>
      <c r="X157" s="1" t="n">
        <v>57.4</v>
      </c>
      <c r="Y157" s="13" t="s">
        <v>849</v>
      </c>
      <c r="Z157" s="16" t="n">
        <v>1.161</v>
      </c>
      <c r="AA157" s="1" t="n">
        <v>62.0</v>
      </c>
      <c r="AB157" s="1" t="n">
        <v>67.2</v>
      </c>
      <c r="AC157" s="13" t="s">
        <v>59</v>
      </c>
      <c r="AD157" s="1" t="s">
        <v>48</v>
      </c>
      <c r="AE157" s="3" t="s">
        <v>32</v>
      </c>
      <c r="AF157" s="1" t="s">
        <v>48</v>
      </c>
      <c r="AG157" s="1" t="s">
        <v>48</v>
      </c>
      <c r="AH157" s="1" t="s">
        <v>48</v>
      </c>
      <c r="AI157" s="3" t="s">
        <v>36</v>
      </c>
      <c r="AJ157" s="3" t="s">
        <v>37</v>
      </c>
      <c r="AK157" s="3" t="s">
        <v>38</v>
      </c>
      <c r="AL157" s="3" t="s">
        <v>39</v>
      </c>
      <c r="AM157" s="3" t="s">
        <v>40</v>
      </c>
      <c r="AN157" s="1" t="s">
        <v>48</v>
      </c>
      <c r="AO157" s="3" t="s">
        <v>42</v>
      </c>
      <c r="AP157" s="3" t="s">
        <v>43</v>
      </c>
      <c r="AQ157" s="1" t="s">
        <v>48</v>
      </c>
      <c r="AR157" t="s" s="13">
        <v>850</v>
      </c>
      <c r="AS157" t="s" s="13">
        <v>650</v>
      </c>
      <c r="AT157" t="s" s="1">
        <v>48</v>
      </c>
    </row>
    <row r="158">
      <c r="A158" t="s" s="634">
        <v>851</v>
      </c>
      <c r="B158" t="s" s="1">
        <v>852</v>
      </c>
      <c r="C158" t="s" s="1">
        <v>48</v>
      </c>
      <c r="D158" s="3" t="s">
        <v>51</v>
      </c>
      <c r="E158" s="13" t="s">
        <v>545</v>
      </c>
      <c r="F158" t="n" s="10">
        <v>2.01</v>
      </c>
      <c r="G158" t="s" s="19">
        <v>853</v>
      </c>
      <c r="H158" s="1" t="n">
        <v>-61.1</v>
      </c>
      <c r="I158" s="636" t="s">
        <v>288</v>
      </c>
      <c r="J158" s="637" t="n">
        <f>IF(TRUNC(F158,2)*I158=0,"",TRUNC(F158,2)*I158)</f>
        <v>31000.0</v>
      </c>
      <c r="K158" s="10" t="n">
        <v>12110.25</v>
      </c>
      <c r="L158" s="13" t="s">
        <v>83</v>
      </c>
      <c r="M158" s="13" t="s">
        <v>57</v>
      </c>
      <c r="N158" s="3"/>
      <c r="O158" s="1" t="s">
        <v>48</v>
      </c>
      <c r="P158" s="13" t="s">
        <v>58</v>
      </c>
      <c r="Q158" s="13" t="s">
        <v>58</v>
      </c>
      <c r="R158" s="13" t="s">
        <v>74</v>
      </c>
      <c r="S158" s="13" t="s">
        <v>59</v>
      </c>
      <c r="T158" s="1" t="s">
        <v>48</v>
      </c>
      <c r="U158" s="1" t="s">
        <v>48</v>
      </c>
      <c r="V158" s="10" t="n">
        <v>12110.25</v>
      </c>
      <c r="W158" s="1" t="n">
        <v>34.9</v>
      </c>
      <c r="X158" s="1" t="n">
        <v>55.7</v>
      </c>
      <c r="Y158" s="13" t="s">
        <v>854</v>
      </c>
      <c r="Z158" s="16" t="n">
        <v>1.069</v>
      </c>
      <c r="AA158" s="1" t="n">
        <v>68.0</v>
      </c>
      <c r="AB158" s="1" t="n">
        <v>64.0</v>
      </c>
      <c r="AC158" s="13" t="s">
        <v>61</v>
      </c>
      <c r="AD158" s="13" t="s">
        <v>88</v>
      </c>
      <c r="AE158" s="3" t="s">
        <v>32</v>
      </c>
      <c r="AF158" s="1" t="s">
        <v>48</v>
      </c>
      <c r="AG158" s="1" t="s">
        <v>48</v>
      </c>
      <c r="AH158" s="1" t="s">
        <v>48</v>
      </c>
      <c r="AI158" s="3" t="s">
        <v>36</v>
      </c>
      <c r="AJ158" s="3" t="s">
        <v>37</v>
      </c>
      <c r="AK158" s="3" t="s">
        <v>38</v>
      </c>
      <c r="AL158" s="3" t="s">
        <v>39</v>
      </c>
      <c r="AM158" s="3" t="s">
        <v>40</v>
      </c>
      <c r="AN158" s="1" t="s">
        <v>48</v>
      </c>
      <c r="AO158" s="3" t="s">
        <v>42</v>
      </c>
      <c r="AP158" s="3" t="s">
        <v>43</v>
      </c>
      <c r="AQ158" s="1" t="s">
        <v>48</v>
      </c>
      <c r="AR158" t="s" s="13">
        <v>855</v>
      </c>
      <c r="AS158" t="s" s="13">
        <v>97</v>
      </c>
      <c r="AT158" t="s" s="1">
        <v>48</v>
      </c>
    </row>
    <row r="159">
      <c r="A159" t="s" s="638">
        <v>856</v>
      </c>
      <c r="B159" t="s" s="1">
        <v>857</v>
      </c>
      <c r="C159" t="s" s="1">
        <v>48</v>
      </c>
      <c r="D159" s="3" t="s">
        <v>51</v>
      </c>
      <c r="E159" s="13" t="s">
        <v>545</v>
      </c>
      <c r="F159" t="n" s="10">
        <v>2.01</v>
      </c>
      <c r="G159" t="s" s="19">
        <v>858</v>
      </c>
      <c r="H159" s="1" t="n">
        <v>-66.6</v>
      </c>
      <c r="I159" s="640" t="s">
        <v>288</v>
      </c>
      <c r="J159" s="641" t="n">
        <f>IF(TRUNC(F159,2)*I159=0,"",TRUNC(F159,2)*I159)</f>
        <v>31000.0</v>
      </c>
      <c r="K159" s="10" t="n">
        <v>10391.7</v>
      </c>
      <c r="L159" s="13" t="s">
        <v>83</v>
      </c>
      <c r="M159" s="13" t="s">
        <v>57</v>
      </c>
      <c r="N159" s="3"/>
      <c r="O159" s="1" t="s">
        <v>48</v>
      </c>
      <c r="P159" s="13" t="s">
        <v>206</v>
      </c>
      <c r="Q159" s="13" t="s">
        <v>58</v>
      </c>
      <c r="R159" s="13" t="s">
        <v>58</v>
      </c>
      <c r="S159" s="13" t="s">
        <v>85</v>
      </c>
      <c r="T159" s="1" t="s">
        <v>48</v>
      </c>
      <c r="U159" s="13" t="s">
        <v>59</v>
      </c>
      <c r="V159" s="10" t="n">
        <v>10391.7</v>
      </c>
      <c r="W159" s="1" t="n">
        <v>36.7</v>
      </c>
      <c r="X159" s="1" t="n">
        <v>58.8</v>
      </c>
      <c r="Y159" s="13" t="s">
        <v>859</v>
      </c>
      <c r="Z159" s="16" t="n">
        <v>1.05</v>
      </c>
      <c r="AA159" s="1" t="n">
        <v>71.0</v>
      </c>
      <c r="AB159" s="1" t="n">
        <v>68.8</v>
      </c>
      <c r="AC159" s="13" t="s">
        <v>61</v>
      </c>
      <c r="AD159" s="13" t="s">
        <v>62</v>
      </c>
      <c r="AE159" s="3" t="s">
        <v>32</v>
      </c>
      <c r="AF159" s="1" t="s">
        <v>48</v>
      </c>
      <c r="AG159" s="1" t="s">
        <v>48</v>
      </c>
      <c r="AH159" s="1" t="s">
        <v>48</v>
      </c>
      <c r="AI159" s="3" t="s">
        <v>36</v>
      </c>
      <c r="AJ159" s="3" t="s">
        <v>37</v>
      </c>
      <c r="AK159" s="3" t="s">
        <v>38</v>
      </c>
      <c r="AL159" s="3" t="s">
        <v>39</v>
      </c>
      <c r="AM159" s="3" t="s">
        <v>40</v>
      </c>
      <c r="AN159" s="3" t="s">
        <v>41</v>
      </c>
      <c r="AO159" s="3" t="s">
        <v>42</v>
      </c>
      <c r="AP159" s="3" t="s">
        <v>43</v>
      </c>
      <c r="AQ159" s="1" t="s">
        <v>48</v>
      </c>
      <c r="AR159" t="s" s="13">
        <v>860</v>
      </c>
      <c r="AS159" t="s" s="13">
        <v>65</v>
      </c>
      <c r="AT159" t="s" s="1">
        <v>48</v>
      </c>
    </row>
    <row r="160">
      <c r="A160" t="s" s="642">
        <v>861</v>
      </c>
      <c r="B160" t="s" s="1">
        <v>862</v>
      </c>
      <c r="C160" t="s" s="1">
        <v>48</v>
      </c>
      <c r="D160" s="3" t="s">
        <v>51</v>
      </c>
      <c r="E160" s="13" t="s">
        <v>545</v>
      </c>
      <c r="F160" t="n" s="10">
        <v>2.03</v>
      </c>
      <c r="G160" t="s" s="19">
        <v>282</v>
      </c>
      <c r="H160" s="1" t="n">
        <v>-53.3</v>
      </c>
      <c r="I160" s="644" t="s">
        <v>819</v>
      </c>
      <c r="J160" s="645" t="n">
        <f>IF(TRUNC(F160,2)*I160=0,"",TRUNC(F160,2)*I160)</f>
        <v>26260.0</v>
      </c>
      <c r="K160" s="10" t="n">
        <v>12311.95</v>
      </c>
      <c r="L160" s="13" t="s">
        <v>83</v>
      </c>
      <c r="M160" s="13" t="s">
        <v>94</v>
      </c>
      <c r="N160" s="3"/>
      <c r="O160" s="1" t="s">
        <v>48</v>
      </c>
      <c r="P160" s="13" t="s">
        <v>103</v>
      </c>
      <c r="Q160" s="13" t="s">
        <v>58</v>
      </c>
      <c r="R160" s="13" t="s">
        <v>58</v>
      </c>
      <c r="S160" s="13" t="s">
        <v>59</v>
      </c>
      <c r="T160" s="1" t="s">
        <v>48</v>
      </c>
      <c r="U160" s="1" t="s">
        <v>48</v>
      </c>
      <c r="V160" s="10" t="n">
        <v>12311.95</v>
      </c>
      <c r="W160" s="1" t="n">
        <v>32.1</v>
      </c>
      <c r="X160" s="1" t="n">
        <v>56.0</v>
      </c>
      <c r="Y160" s="13" t="s">
        <v>863</v>
      </c>
      <c r="Z160" s="16" t="n">
        <v>1.179</v>
      </c>
      <c r="AA160" s="1" t="n">
        <v>68.0</v>
      </c>
      <c r="AB160" s="1" t="n">
        <v>65.9</v>
      </c>
      <c r="AC160" s="13" t="s">
        <v>61</v>
      </c>
      <c r="AD160" s="13" t="s">
        <v>88</v>
      </c>
      <c r="AE160" s="3" t="s">
        <v>32</v>
      </c>
      <c r="AF160" s="1" t="s">
        <v>48</v>
      </c>
      <c r="AG160" s="1" t="s">
        <v>48</v>
      </c>
      <c r="AH160" s="1" t="s">
        <v>48</v>
      </c>
      <c r="AI160" s="3" t="s">
        <v>36</v>
      </c>
      <c r="AJ160" s="3" t="s">
        <v>37</v>
      </c>
      <c r="AK160" s="3" t="s">
        <v>38</v>
      </c>
      <c r="AL160" s="3" t="s">
        <v>39</v>
      </c>
      <c r="AM160" s="3" t="s">
        <v>40</v>
      </c>
      <c r="AN160" s="1" t="s">
        <v>48</v>
      </c>
      <c r="AO160" s="3" t="s">
        <v>42</v>
      </c>
      <c r="AP160" s="3" t="s">
        <v>43</v>
      </c>
      <c r="AQ160" s="1" t="s">
        <v>48</v>
      </c>
      <c r="AR160" t="s" s="13">
        <v>483</v>
      </c>
      <c r="AS160" t="s" s="13">
        <v>78</v>
      </c>
      <c r="AT160" t="s" s="1">
        <v>48</v>
      </c>
    </row>
    <row r="161">
      <c r="A161" t="s" s="646">
        <v>864</v>
      </c>
      <c r="B161" t="s" s="1">
        <v>865</v>
      </c>
      <c r="C161" t="s" s="1">
        <v>48</v>
      </c>
      <c r="D161" s="3" t="s">
        <v>51</v>
      </c>
      <c r="E161" s="13" t="s">
        <v>545</v>
      </c>
      <c r="F161" t="n" s="10">
        <v>2.0</v>
      </c>
      <c r="G161" t="s" s="19">
        <v>866</v>
      </c>
      <c r="H161" s="1" t="n">
        <v>-53.5</v>
      </c>
      <c r="I161" s="648" t="s">
        <v>355</v>
      </c>
      <c r="J161" s="649" t="n">
        <f>IF(TRUNC(F161,2)*I161=0,"",TRUNC(F161,2)*I161)</f>
        <v>20600.0</v>
      </c>
      <c r="K161" s="10" t="n">
        <v>9570.0</v>
      </c>
      <c r="L161" s="13" t="s">
        <v>83</v>
      </c>
      <c r="M161" s="13" t="s">
        <v>72</v>
      </c>
      <c r="N161" s="3"/>
      <c r="O161" s="1" t="s">
        <v>48</v>
      </c>
      <c r="P161" s="13" t="s">
        <v>73</v>
      </c>
      <c r="Q161" s="13" t="s">
        <v>58</v>
      </c>
      <c r="R161" s="13" t="s">
        <v>58</v>
      </c>
      <c r="S161" s="13" t="s">
        <v>59</v>
      </c>
      <c r="T161" s="1" t="s">
        <v>48</v>
      </c>
      <c r="U161" s="1" t="s">
        <v>48</v>
      </c>
      <c r="V161" s="10" t="n">
        <v>9570.0</v>
      </c>
      <c r="W161" s="1" t="n">
        <v>31.2</v>
      </c>
      <c r="X161" s="1" t="n">
        <v>56.5</v>
      </c>
      <c r="Y161" s="13" t="s">
        <v>867</v>
      </c>
      <c r="Z161" s="16" t="n">
        <v>1.101</v>
      </c>
      <c r="AA161" s="1" t="n">
        <v>68.0</v>
      </c>
      <c r="AB161" s="1" t="n">
        <v>66.0</v>
      </c>
      <c r="AC161" s="13" t="s">
        <v>76</v>
      </c>
      <c r="AD161" s="13" t="s">
        <v>62</v>
      </c>
      <c r="AE161" s="3" t="s">
        <v>32</v>
      </c>
      <c r="AF161" s="1" t="s">
        <v>48</v>
      </c>
      <c r="AG161" s="1" t="s">
        <v>48</v>
      </c>
      <c r="AH161" s="1" t="s">
        <v>48</v>
      </c>
      <c r="AI161" s="3" t="s">
        <v>36</v>
      </c>
      <c r="AJ161" s="3" t="s">
        <v>37</v>
      </c>
      <c r="AK161" s="3" t="s">
        <v>38</v>
      </c>
      <c r="AL161" s="3" t="s">
        <v>39</v>
      </c>
      <c r="AM161" s="3" t="s">
        <v>40</v>
      </c>
      <c r="AN161" s="1" t="s">
        <v>48</v>
      </c>
      <c r="AO161" s="3" t="s">
        <v>42</v>
      </c>
      <c r="AP161" s="3" t="s">
        <v>43</v>
      </c>
      <c r="AQ161" s="1" t="s">
        <v>48</v>
      </c>
      <c r="AR161" t="s" s="13">
        <v>472</v>
      </c>
      <c r="AS161" t="s" s="13">
        <v>868</v>
      </c>
      <c r="AT161" t="s" s="1">
        <v>48</v>
      </c>
    </row>
    <row r="162">
      <c r="A162" t="s" s="650">
        <v>869</v>
      </c>
      <c r="B162" t="s" s="1">
        <v>870</v>
      </c>
      <c r="C162" t="s" s="1">
        <v>48</v>
      </c>
      <c r="D162" s="3" t="s">
        <v>51</v>
      </c>
      <c r="E162" s="13" t="s">
        <v>545</v>
      </c>
      <c r="F162" t="n" s="10">
        <v>2.01</v>
      </c>
      <c r="G162" t="s" s="19">
        <v>871</v>
      </c>
      <c r="H162" s="1" t="n">
        <v>-57.4</v>
      </c>
      <c r="I162" s="652" t="s">
        <v>355</v>
      </c>
      <c r="J162" s="653" t="n">
        <f>IF(TRUNC(F162,2)*I162=0,"",TRUNC(F162,2)*I162)</f>
        <v>20600.0</v>
      </c>
      <c r="K162" s="10" t="n">
        <v>8813.85</v>
      </c>
      <c r="L162" s="13" t="s">
        <v>83</v>
      </c>
      <c r="M162" s="13" t="s">
        <v>72</v>
      </c>
      <c r="N162" s="3"/>
      <c r="O162" s="1" t="s">
        <v>48</v>
      </c>
      <c r="P162" s="13" t="s">
        <v>206</v>
      </c>
      <c r="Q162" s="13" t="s">
        <v>58</v>
      </c>
      <c r="R162" s="13" t="s">
        <v>58</v>
      </c>
      <c r="S162" s="13" t="s">
        <v>59</v>
      </c>
      <c r="T162" s="1" t="s">
        <v>48</v>
      </c>
      <c r="U162" s="1" t="s">
        <v>48</v>
      </c>
      <c r="V162" s="10" t="n">
        <v>8813.85</v>
      </c>
      <c r="W162" s="1" t="n">
        <v>32.6</v>
      </c>
      <c r="X162" s="1" t="n">
        <v>59.0</v>
      </c>
      <c r="Y162" s="13" t="s">
        <v>872</v>
      </c>
      <c r="Z162" s="16" t="n">
        <v>1.052</v>
      </c>
      <c r="AA162" s="1" t="n">
        <v>70.0</v>
      </c>
      <c r="AB162" s="1" t="n">
        <v>68.7</v>
      </c>
      <c r="AC162" s="13" t="s">
        <v>87</v>
      </c>
      <c r="AD162" s="13" t="s">
        <v>62</v>
      </c>
      <c r="AE162" s="3" t="s">
        <v>32</v>
      </c>
      <c r="AF162" s="1" t="s">
        <v>48</v>
      </c>
      <c r="AG162" s="1" t="s">
        <v>48</v>
      </c>
      <c r="AH162" s="1" t="s">
        <v>48</v>
      </c>
      <c r="AI162" s="3" t="s">
        <v>36</v>
      </c>
      <c r="AJ162" s="3" t="s">
        <v>37</v>
      </c>
      <c r="AK162" s="3" t="s">
        <v>38</v>
      </c>
      <c r="AL162" s="3" t="s">
        <v>39</v>
      </c>
      <c r="AM162" s="3" t="s">
        <v>40</v>
      </c>
      <c r="AN162" s="1" t="s">
        <v>48</v>
      </c>
      <c r="AO162" s="3" t="s">
        <v>42</v>
      </c>
      <c r="AP162" s="3" t="s">
        <v>43</v>
      </c>
      <c r="AQ162" s="1" t="s">
        <v>48</v>
      </c>
      <c r="AR162" t="s" s="13">
        <v>873</v>
      </c>
      <c r="AS162" t="s" s="13">
        <v>274</v>
      </c>
      <c r="AT162" t="s" s="1">
        <v>48</v>
      </c>
    </row>
    <row r="163">
      <c r="A163" t="s" s="654">
        <v>874</v>
      </c>
      <c r="B163" t="s" s="1">
        <v>875</v>
      </c>
      <c r="C163" t="s" s="1">
        <v>48</v>
      </c>
      <c r="D163" s="3" t="s">
        <v>51</v>
      </c>
      <c r="E163" s="13" t="s">
        <v>545</v>
      </c>
      <c r="F163" t="n" s="10">
        <v>2.35</v>
      </c>
      <c r="G163" t="s" s="19">
        <v>876</v>
      </c>
      <c r="H163" s="1" t="n">
        <v>-52.7</v>
      </c>
      <c r="I163" s="656" t="s">
        <v>216</v>
      </c>
      <c r="J163" s="657" t="n">
        <f>IF(TRUNC(F163,2)*I163=0,"",TRUNC(F163,2)*I163)</f>
        <v>38775.0</v>
      </c>
      <c r="K163" s="10" t="n">
        <v>18341.75</v>
      </c>
      <c r="L163" s="13" t="s">
        <v>71</v>
      </c>
      <c r="M163" s="13" t="s">
        <v>102</v>
      </c>
      <c r="N163" s="3"/>
      <c r="O163" s="1" t="s">
        <v>48</v>
      </c>
      <c r="P163" s="13" t="s">
        <v>58</v>
      </c>
      <c r="Q163" s="13" t="s">
        <v>58</v>
      </c>
      <c r="R163" s="13" t="s">
        <v>58</v>
      </c>
      <c r="S163" s="13" t="s">
        <v>59</v>
      </c>
      <c r="T163" s="1" t="s">
        <v>48</v>
      </c>
      <c r="U163" s="1" t="s">
        <v>48</v>
      </c>
      <c r="V163" s="10" t="n">
        <v>18341.75</v>
      </c>
      <c r="W163" s="1" t="n">
        <v>33.7</v>
      </c>
      <c r="X163" s="1" t="n">
        <v>55.5</v>
      </c>
      <c r="Y163" s="13" t="s">
        <v>877</v>
      </c>
      <c r="Z163" s="16" t="n">
        <v>1.069</v>
      </c>
      <c r="AA163" s="1" t="n">
        <v>67.0</v>
      </c>
      <c r="AB163" s="1" t="n">
        <v>66.5</v>
      </c>
      <c r="AC163" s="13" t="s">
        <v>76</v>
      </c>
      <c r="AD163" s="13" t="s">
        <v>62</v>
      </c>
      <c r="AE163" s="3" t="s">
        <v>32</v>
      </c>
      <c r="AF163" s="1" t="s">
        <v>48</v>
      </c>
      <c r="AG163" s="1" t="s">
        <v>48</v>
      </c>
      <c r="AH163" s="1" t="s">
        <v>48</v>
      </c>
      <c r="AI163" s="3" t="s">
        <v>36</v>
      </c>
      <c r="AJ163" s="3" t="s">
        <v>37</v>
      </c>
      <c r="AK163" s="3" t="s">
        <v>38</v>
      </c>
      <c r="AL163" s="3" t="s">
        <v>39</v>
      </c>
      <c r="AM163" s="3" t="s">
        <v>40</v>
      </c>
      <c r="AN163" s="1" t="s">
        <v>48</v>
      </c>
      <c r="AO163" s="3" t="s">
        <v>42</v>
      </c>
      <c r="AP163" s="3" t="s">
        <v>43</v>
      </c>
      <c r="AQ163" s="1" t="s">
        <v>48</v>
      </c>
      <c r="AR163" t="s" s="13">
        <v>878</v>
      </c>
      <c r="AS163" t="s" s="13">
        <v>879</v>
      </c>
      <c r="AT163" t="s" s="1">
        <v>48</v>
      </c>
    </row>
    <row r="164">
      <c r="A164" t="s" s="658">
        <v>880</v>
      </c>
      <c r="B164" t="s" s="1">
        <v>881</v>
      </c>
      <c r="C164" t="s" s="13">
        <v>231</v>
      </c>
      <c r="D164" s="3" t="s">
        <v>51</v>
      </c>
      <c r="E164" s="13" t="s">
        <v>545</v>
      </c>
      <c r="F164" t="n" s="10">
        <v>2.31</v>
      </c>
      <c r="G164" t="s" s="19">
        <v>882</v>
      </c>
      <c r="H164" s="1" t="n">
        <v>-51.5</v>
      </c>
      <c r="I164" s="660" t="s">
        <v>216</v>
      </c>
      <c r="J164" s="661" t="n">
        <f>IF(TRUNC(F164,2)*I164=0,"",TRUNC(F164,2)*I164)</f>
        <v>38115.0</v>
      </c>
      <c r="K164" s="10" t="n">
        <v>18468.45</v>
      </c>
      <c r="L164" s="13" t="s">
        <v>71</v>
      </c>
      <c r="M164" s="13" t="s">
        <v>102</v>
      </c>
      <c r="N164" s="3"/>
      <c r="O164" s="1" t="s">
        <v>48</v>
      </c>
      <c r="P164" s="13" t="s">
        <v>74</v>
      </c>
      <c r="Q164" s="13" t="s">
        <v>58</v>
      </c>
      <c r="R164" s="13" t="s">
        <v>74</v>
      </c>
      <c r="S164" s="13" t="s">
        <v>59</v>
      </c>
      <c r="T164" s="1" t="s">
        <v>48</v>
      </c>
      <c r="U164" s="1" t="s">
        <v>48</v>
      </c>
      <c r="V164" s="10" t="n">
        <v>18468.45</v>
      </c>
      <c r="W164" s="1" t="n">
        <v>36.7</v>
      </c>
      <c r="X164" s="1" t="n">
        <v>56.6</v>
      </c>
      <c r="Y164" s="13" t="s">
        <v>883</v>
      </c>
      <c r="Z164" s="16" t="n">
        <v>1.11</v>
      </c>
      <c r="AA164" s="1" t="n">
        <v>63.0</v>
      </c>
      <c r="AB164" s="1" t="n">
        <v>67.8</v>
      </c>
      <c r="AC164" s="13" t="s">
        <v>87</v>
      </c>
      <c r="AD164" s="13" t="s">
        <v>88</v>
      </c>
      <c r="AE164" s="3" t="s">
        <v>32</v>
      </c>
      <c r="AF164" s="1" t="s">
        <v>48</v>
      </c>
      <c r="AG164" s="1" t="s">
        <v>48</v>
      </c>
      <c r="AH164" s="1" t="s">
        <v>48</v>
      </c>
      <c r="AI164" s="3" t="s">
        <v>36</v>
      </c>
      <c r="AJ164" s="3" t="s">
        <v>37</v>
      </c>
      <c r="AK164" s="3" t="s">
        <v>38</v>
      </c>
      <c r="AL164" s="3" t="s">
        <v>39</v>
      </c>
      <c r="AM164" s="3" t="s">
        <v>40</v>
      </c>
      <c r="AN164" s="1" t="s">
        <v>48</v>
      </c>
      <c r="AO164" s="3" t="s">
        <v>42</v>
      </c>
      <c r="AP164" s="3" t="s">
        <v>43</v>
      </c>
      <c r="AQ164" s="1" t="s">
        <v>48</v>
      </c>
      <c r="AR164" t="s" s="13">
        <v>105</v>
      </c>
      <c r="AS164" t="s" s="13">
        <v>65</v>
      </c>
      <c r="AT164" t="s" s="1">
        <v>48</v>
      </c>
    </row>
    <row r="165">
      <c r="A165" t="s" s="662">
        <v>884</v>
      </c>
      <c r="B165" t="s" s="1">
        <v>885</v>
      </c>
      <c r="C165" t="s" s="1">
        <v>48</v>
      </c>
      <c r="D165" s="3" t="s">
        <v>51</v>
      </c>
      <c r="E165" s="13" t="s">
        <v>545</v>
      </c>
      <c r="F165" t="n" s="10">
        <v>2.3</v>
      </c>
      <c r="G165" t="s" s="19">
        <v>886</v>
      </c>
      <c r="H165" s="1" t="n">
        <v>-58.2</v>
      </c>
      <c r="I165" s="664" t="s">
        <v>216</v>
      </c>
      <c r="J165" s="665" t="n">
        <f>IF(TRUNC(F165,2)*I165=0,"",TRUNC(F165,2)*I165)</f>
        <v>37785.0</v>
      </c>
      <c r="K165" s="10" t="n">
        <v>15858.5</v>
      </c>
      <c r="L165" s="13" t="s">
        <v>71</v>
      </c>
      <c r="M165" s="13" t="s">
        <v>102</v>
      </c>
      <c r="N165" s="3"/>
      <c r="O165" s="1" t="s">
        <v>48</v>
      </c>
      <c r="P165" s="13" t="s">
        <v>206</v>
      </c>
      <c r="Q165" s="13" t="s">
        <v>58</v>
      </c>
      <c r="R165" s="13" t="s">
        <v>58</v>
      </c>
      <c r="S165" s="13" t="s">
        <v>59</v>
      </c>
      <c r="T165" s="1" t="s">
        <v>48</v>
      </c>
      <c r="U165" s="1" t="s">
        <v>48</v>
      </c>
      <c r="V165" s="10" t="n">
        <v>15858.5</v>
      </c>
      <c r="W165" s="1" t="n">
        <v>38.2</v>
      </c>
      <c r="X165" s="1" t="n">
        <v>58.6</v>
      </c>
      <c r="Y165" s="13" t="s">
        <v>887</v>
      </c>
      <c r="Z165" s="16" t="n">
        <v>1.0</v>
      </c>
      <c r="AA165" s="1" t="n">
        <v>67.0</v>
      </c>
      <c r="AB165" s="1" t="n">
        <v>68.7</v>
      </c>
      <c r="AC165" s="13" t="s">
        <v>87</v>
      </c>
      <c r="AD165" s="13" t="s">
        <v>62</v>
      </c>
      <c r="AE165" s="3" t="s">
        <v>32</v>
      </c>
      <c r="AF165" s="1" t="s">
        <v>48</v>
      </c>
      <c r="AG165" s="1" t="s">
        <v>48</v>
      </c>
      <c r="AH165" s="1" t="s">
        <v>48</v>
      </c>
      <c r="AI165" s="3" t="s">
        <v>36</v>
      </c>
      <c r="AJ165" s="3" t="s">
        <v>37</v>
      </c>
      <c r="AK165" s="3" t="s">
        <v>38</v>
      </c>
      <c r="AL165" s="3" t="s">
        <v>39</v>
      </c>
      <c r="AM165" s="3" t="s">
        <v>40</v>
      </c>
      <c r="AN165" s="1" t="s">
        <v>48</v>
      </c>
      <c r="AO165" s="3" t="s">
        <v>42</v>
      </c>
      <c r="AP165" s="3" t="s">
        <v>43</v>
      </c>
      <c r="AQ165" s="1" t="s">
        <v>48</v>
      </c>
      <c r="AR165" t="s" s="13">
        <v>888</v>
      </c>
      <c r="AS165" t="s" s="13">
        <v>78</v>
      </c>
      <c r="AT165" t="s" s="1">
        <v>48</v>
      </c>
    </row>
    <row r="166">
      <c r="A166" t="s" s="666">
        <v>889</v>
      </c>
      <c r="B166" t="s" s="1">
        <v>890</v>
      </c>
      <c r="C166" t="s" s="1">
        <v>48</v>
      </c>
      <c r="D166" s="3" t="s">
        <v>51</v>
      </c>
      <c r="E166" s="13" t="s">
        <v>545</v>
      </c>
      <c r="F166" t="n" s="10">
        <v>2.01</v>
      </c>
      <c r="G166" t="s" s="19">
        <v>891</v>
      </c>
      <c r="H166" s="1" t="n">
        <v>-53.4</v>
      </c>
      <c r="I166" s="668" t="s">
        <v>288</v>
      </c>
      <c r="J166" s="669" t="n">
        <f>IF(TRUNC(F166,2)*I166=0,"",TRUNC(F166,2)*I166)</f>
        <v>31000.0</v>
      </c>
      <c r="K166" s="10" t="n">
        <v>14532.3</v>
      </c>
      <c r="L166" s="13" t="s">
        <v>71</v>
      </c>
      <c r="M166" s="13" t="s">
        <v>84</v>
      </c>
      <c r="N166" s="3"/>
      <c r="O166" s="1" t="s">
        <v>48</v>
      </c>
      <c r="P166" s="13" t="s">
        <v>103</v>
      </c>
      <c r="Q166" s="13" t="s">
        <v>58</v>
      </c>
      <c r="R166" s="13" t="s">
        <v>58</v>
      </c>
      <c r="S166" s="13" t="s">
        <v>85</v>
      </c>
      <c r="T166" s="1" t="s">
        <v>48</v>
      </c>
      <c r="U166" s="1" t="s">
        <v>48</v>
      </c>
      <c r="V166" s="10" t="n">
        <v>14532.3</v>
      </c>
      <c r="W166" s="1" t="n">
        <v>35.4</v>
      </c>
      <c r="X166" s="1" t="n">
        <v>54.3</v>
      </c>
      <c r="Y166" s="13" t="s">
        <v>892</v>
      </c>
      <c r="Z166" s="16" t="n">
        <v>1.18</v>
      </c>
      <c r="AA166" s="1" t="n">
        <v>68.0</v>
      </c>
      <c r="AB166" s="1" t="n">
        <v>66.0</v>
      </c>
      <c r="AC166" s="13" t="s">
        <v>87</v>
      </c>
      <c r="AD166" s="13" t="s">
        <v>62</v>
      </c>
      <c r="AE166" s="3" t="s">
        <v>32</v>
      </c>
      <c r="AF166" s="1" t="s">
        <v>48</v>
      </c>
      <c r="AG166" s="1" t="s">
        <v>48</v>
      </c>
      <c r="AH166" s="1" t="s">
        <v>48</v>
      </c>
      <c r="AI166" s="3" t="s">
        <v>36</v>
      </c>
      <c r="AJ166" s="3" t="s">
        <v>37</v>
      </c>
      <c r="AK166" s="3" t="s">
        <v>38</v>
      </c>
      <c r="AL166" s="3" t="s">
        <v>39</v>
      </c>
      <c r="AM166" s="3" t="s">
        <v>40</v>
      </c>
      <c r="AN166" s="1" t="s">
        <v>48</v>
      </c>
      <c r="AO166" s="3" t="s">
        <v>42</v>
      </c>
      <c r="AP166" s="3" t="s">
        <v>43</v>
      </c>
      <c r="AQ166" s="1" t="s">
        <v>48</v>
      </c>
      <c r="AR166" t="s" s="13">
        <v>893</v>
      </c>
      <c r="AS166" t="s" s="13">
        <v>78</v>
      </c>
      <c r="AT166" t="s" s="1">
        <v>48</v>
      </c>
    </row>
    <row r="167">
      <c r="A167" t="s" s="670">
        <v>894</v>
      </c>
      <c r="B167" t="s" s="1">
        <v>895</v>
      </c>
      <c r="C167" t="s" s="1">
        <v>48</v>
      </c>
      <c r="D167" s="3" t="s">
        <v>51</v>
      </c>
      <c r="E167" s="13" t="s">
        <v>545</v>
      </c>
      <c r="F167" t="n" s="10">
        <v>2.33</v>
      </c>
      <c r="G167" t="s" s="19">
        <v>896</v>
      </c>
      <c r="H167" s="1" t="n">
        <v>-55.4</v>
      </c>
      <c r="I167" s="672" t="s">
        <v>288</v>
      </c>
      <c r="J167" s="673" t="n">
        <f>IF(TRUNC(F167,2)*I167=0,"",TRUNC(F167,2)*I167)</f>
        <v>36115.0</v>
      </c>
      <c r="K167" s="10" t="n">
        <v>16123.6</v>
      </c>
      <c r="L167" s="13" t="s">
        <v>71</v>
      </c>
      <c r="M167" s="13" t="s">
        <v>84</v>
      </c>
      <c r="N167" s="3"/>
      <c r="O167" s="1" t="s">
        <v>48</v>
      </c>
      <c r="P167" s="13" t="s">
        <v>58</v>
      </c>
      <c r="Q167" s="13" t="s">
        <v>58</v>
      </c>
      <c r="R167" s="13" t="s">
        <v>74</v>
      </c>
      <c r="S167" s="13" t="s">
        <v>59</v>
      </c>
      <c r="T167" s="1" t="s">
        <v>48</v>
      </c>
      <c r="U167" s="1" t="s">
        <v>48</v>
      </c>
      <c r="V167" s="10" t="n">
        <v>16123.6</v>
      </c>
      <c r="W167" s="1" t="n">
        <v>35.6</v>
      </c>
      <c r="X167" s="1" t="n">
        <v>55.3</v>
      </c>
      <c r="Y167" s="13" t="s">
        <v>897</v>
      </c>
      <c r="Z167" s="16" t="n">
        <v>1.066</v>
      </c>
      <c r="AA167" s="1" t="n">
        <v>62.0</v>
      </c>
      <c r="AB167" s="1" t="n">
        <v>66.2</v>
      </c>
      <c r="AC167" s="13" t="s">
        <v>87</v>
      </c>
      <c r="AD167" s="13" t="s">
        <v>62</v>
      </c>
      <c r="AE167" s="3" t="s">
        <v>32</v>
      </c>
      <c r="AF167" s="1" t="s">
        <v>48</v>
      </c>
      <c r="AG167" s="1" t="s">
        <v>48</v>
      </c>
      <c r="AH167" s="1" t="s">
        <v>48</v>
      </c>
      <c r="AI167" s="3" t="s">
        <v>36</v>
      </c>
      <c r="AJ167" s="3" t="s">
        <v>37</v>
      </c>
      <c r="AK167" s="3" t="s">
        <v>38</v>
      </c>
      <c r="AL167" s="3" t="s">
        <v>39</v>
      </c>
      <c r="AM167" s="3" t="s">
        <v>40</v>
      </c>
      <c r="AN167" s="1" t="s">
        <v>48</v>
      </c>
      <c r="AO167" s="3" t="s">
        <v>42</v>
      </c>
      <c r="AP167" s="3" t="s">
        <v>43</v>
      </c>
      <c r="AQ167" s="1" t="s">
        <v>48</v>
      </c>
      <c r="AR167" t="s" s="13">
        <v>425</v>
      </c>
      <c r="AS167" t="s" s="13">
        <v>78</v>
      </c>
      <c r="AT167" t="s" s="1">
        <v>48</v>
      </c>
    </row>
    <row r="168">
      <c r="A168" t="s" s="674">
        <v>898</v>
      </c>
      <c r="B168" t="s" s="1">
        <v>899</v>
      </c>
      <c r="C168" t="s" s="1">
        <v>48</v>
      </c>
      <c r="D168" s="3" t="s">
        <v>51</v>
      </c>
      <c r="E168" s="13" t="s">
        <v>545</v>
      </c>
      <c r="F168" t="n" s="10">
        <v>2.36</v>
      </c>
      <c r="G168" t="s" s="19">
        <v>900</v>
      </c>
      <c r="H168" s="1" t="n">
        <v>-54.8</v>
      </c>
      <c r="I168" s="676" t="s">
        <v>288</v>
      </c>
      <c r="J168" s="677" t="n">
        <f>IF(TRUNC(F168,2)*I168=0,"",TRUNC(F168,2)*I168)</f>
        <v>36580.0</v>
      </c>
      <c r="K168" s="10" t="n">
        <v>16543.6</v>
      </c>
      <c r="L168" s="13" t="s">
        <v>71</v>
      </c>
      <c r="M168" s="13" t="s">
        <v>84</v>
      </c>
      <c r="N168" s="3"/>
      <c r="O168" s="1" t="s">
        <v>48</v>
      </c>
      <c r="P168" s="13" t="s">
        <v>58</v>
      </c>
      <c r="Q168" s="13" t="s">
        <v>58</v>
      </c>
      <c r="R168" s="13" t="s">
        <v>74</v>
      </c>
      <c r="S168" s="13" t="s">
        <v>59</v>
      </c>
      <c r="T168" s="1" t="s">
        <v>48</v>
      </c>
      <c r="U168" s="1" t="s">
        <v>48</v>
      </c>
      <c r="V168" s="10" t="n">
        <v>16543.6</v>
      </c>
      <c r="W168" s="1" t="n">
        <v>31.4</v>
      </c>
      <c r="X168" s="1" t="n">
        <v>56.0</v>
      </c>
      <c r="Y168" s="13" t="s">
        <v>901</v>
      </c>
      <c r="Z168" s="16" t="n">
        <v>1.052</v>
      </c>
      <c r="AA168" s="1" t="n">
        <v>67.0</v>
      </c>
      <c r="AB168" s="1" t="n">
        <v>66.3</v>
      </c>
      <c r="AC168" s="13" t="s">
        <v>87</v>
      </c>
      <c r="AD168" s="13" t="s">
        <v>62</v>
      </c>
      <c r="AE168" s="3" t="s">
        <v>32</v>
      </c>
      <c r="AF168" s="1" t="s">
        <v>48</v>
      </c>
      <c r="AG168" s="1" t="s">
        <v>48</v>
      </c>
      <c r="AH168" s="1" t="s">
        <v>48</v>
      </c>
      <c r="AI168" s="3" t="s">
        <v>36</v>
      </c>
      <c r="AJ168" s="3" t="s">
        <v>37</v>
      </c>
      <c r="AK168" s="3" t="s">
        <v>38</v>
      </c>
      <c r="AL168" s="3" t="s">
        <v>39</v>
      </c>
      <c r="AM168" s="3" t="s">
        <v>40</v>
      </c>
      <c r="AN168" s="1" t="s">
        <v>48</v>
      </c>
      <c r="AO168" s="3" t="s">
        <v>42</v>
      </c>
      <c r="AP168" s="3" t="s">
        <v>43</v>
      </c>
      <c r="AQ168" s="1" t="s">
        <v>48</v>
      </c>
      <c r="AR168" t="s" s="13">
        <v>212</v>
      </c>
      <c r="AS168" t="s" s="13">
        <v>78</v>
      </c>
      <c r="AT168" t="s" s="1">
        <v>48</v>
      </c>
    </row>
    <row r="169">
      <c r="A169" t="s" s="678">
        <v>902</v>
      </c>
      <c r="B169" t="s" s="1">
        <v>903</v>
      </c>
      <c r="C169" t="s" s="1">
        <v>48</v>
      </c>
      <c r="D169" s="3" t="s">
        <v>51</v>
      </c>
      <c r="E169" s="13" t="s">
        <v>545</v>
      </c>
      <c r="F169" t="n" s="10">
        <v>2.01</v>
      </c>
      <c r="G169" t="s" s="19">
        <v>237</v>
      </c>
      <c r="H169" s="1" t="n">
        <v>-63.4</v>
      </c>
      <c r="I169" s="680" t="s">
        <v>288</v>
      </c>
      <c r="J169" s="681" t="n">
        <f>IF(TRUNC(F169,2)*I169=0,"",TRUNC(F169,2)*I169)</f>
        <v>31000.0</v>
      </c>
      <c r="K169" s="10" t="n">
        <v>11396.7</v>
      </c>
      <c r="L169" s="13" t="s">
        <v>71</v>
      </c>
      <c r="M169" s="13" t="s">
        <v>84</v>
      </c>
      <c r="N169" s="3"/>
      <c r="O169" s="1" t="s">
        <v>48</v>
      </c>
      <c r="P169" s="13" t="s">
        <v>73</v>
      </c>
      <c r="Q169" s="13" t="s">
        <v>58</v>
      </c>
      <c r="R169" s="13" t="s">
        <v>58</v>
      </c>
      <c r="S169" s="13" t="s">
        <v>151</v>
      </c>
      <c r="T169" s="1" t="s">
        <v>48</v>
      </c>
      <c r="U169" s="13" t="s">
        <v>59</v>
      </c>
      <c r="V169" s="10" t="n">
        <v>11396.7</v>
      </c>
      <c r="W169" s="1" t="n">
        <v>36.3</v>
      </c>
      <c r="X169" s="1" t="n">
        <v>57.0</v>
      </c>
      <c r="Y169" s="13" t="s">
        <v>904</v>
      </c>
      <c r="Z169" s="16" t="n">
        <v>1.145</v>
      </c>
      <c r="AA169" s="1" t="n">
        <v>61.0</v>
      </c>
      <c r="AB169" s="1" t="n">
        <v>67.0</v>
      </c>
      <c r="AC169" s="13" t="s">
        <v>87</v>
      </c>
      <c r="AD169" s="13" t="s">
        <v>88</v>
      </c>
      <c r="AE169" s="3" t="s">
        <v>32</v>
      </c>
      <c r="AF169" s="1" t="s">
        <v>48</v>
      </c>
      <c r="AG169" s="1" t="s">
        <v>48</v>
      </c>
      <c r="AH169" s="1" t="s">
        <v>48</v>
      </c>
      <c r="AI169" s="3" t="s">
        <v>36</v>
      </c>
      <c r="AJ169" s="3" t="s">
        <v>37</v>
      </c>
      <c r="AK169" s="3" t="s">
        <v>38</v>
      </c>
      <c r="AL169" s="3" t="s">
        <v>39</v>
      </c>
      <c r="AM169" s="3" t="s">
        <v>40</v>
      </c>
      <c r="AN169" s="3" t="s">
        <v>41</v>
      </c>
      <c r="AO169" s="3" t="s">
        <v>42</v>
      </c>
      <c r="AP169" s="3" t="s">
        <v>43</v>
      </c>
      <c r="AQ169" s="1" t="s">
        <v>48</v>
      </c>
      <c r="AR169" t="s" s="13">
        <v>96</v>
      </c>
      <c r="AS169" t="s" s="13">
        <v>905</v>
      </c>
      <c r="AT169" t="s" s="1">
        <v>48</v>
      </c>
    </row>
    <row r="170">
      <c r="A170" t="s" s="682">
        <v>906</v>
      </c>
      <c r="B170" t="s" s="1">
        <v>907</v>
      </c>
      <c r="C170" t="s" s="1">
        <v>48</v>
      </c>
      <c r="D170" s="3" t="s">
        <v>51</v>
      </c>
      <c r="E170" s="13" t="s">
        <v>545</v>
      </c>
      <c r="F170" t="n" s="10">
        <v>2.3</v>
      </c>
      <c r="G170" t="s" s="19">
        <v>908</v>
      </c>
      <c r="H170" s="1" t="n">
        <v>-56.9</v>
      </c>
      <c r="I170" s="684" t="s">
        <v>288</v>
      </c>
      <c r="J170" s="685" t="n">
        <f>IF(TRUNC(F170,2)*I170=0,"",TRUNC(F170,2)*I170)</f>
        <v>35495.0</v>
      </c>
      <c r="K170" s="10" t="n">
        <v>15352.5</v>
      </c>
      <c r="L170" s="13" t="s">
        <v>71</v>
      </c>
      <c r="M170" s="13" t="s">
        <v>84</v>
      </c>
      <c r="N170" s="3"/>
      <c r="O170" s="1" t="s">
        <v>48</v>
      </c>
      <c r="P170" s="13" t="s">
        <v>73</v>
      </c>
      <c r="Q170" s="13" t="s">
        <v>58</v>
      </c>
      <c r="R170" s="13" t="s">
        <v>74</v>
      </c>
      <c r="S170" s="13" t="s">
        <v>59</v>
      </c>
      <c r="T170" s="1" t="s">
        <v>48</v>
      </c>
      <c r="U170" s="1" t="s">
        <v>48</v>
      </c>
      <c r="V170" s="10" t="n">
        <v>15352.5</v>
      </c>
      <c r="W170" s="1" t="n">
        <v>30.6</v>
      </c>
      <c r="X170" s="1" t="n">
        <v>57.5</v>
      </c>
      <c r="Y170" s="13" t="s">
        <v>909</v>
      </c>
      <c r="Z170" s="16" t="n">
        <v>1.081</v>
      </c>
      <c r="AA170" s="1" t="n">
        <v>69.0</v>
      </c>
      <c r="AB170" s="1" t="n">
        <v>66.9</v>
      </c>
      <c r="AC170" s="13" t="s">
        <v>87</v>
      </c>
      <c r="AD170" s="13" t="s">
        <v>62</v>
      </c>
      <c r="AE170" s="3" t="s">
        <v>32</v>
      </c>
      <c r="AF170" s="1" t="s">
        <v>48</v>
      </c>
      <c r="AG170" s="1" t="s">
        <v>48</v>
      </c>
      <c r="AH170" s="1" t="s">
        <v>48</v>
      </c>
      <c r="AI170" s="3" t="s">
        <v>36</v>
      </c>
      <c r="AJ170" s="3" t="s">
        <v>37</v>
      </c>
      <c r="AK170" s="3" t="s">
        <v>38</v>
      </c>
      <c r="AL170" s="3" t="s">
        <v>39</v>
      </c>
      <c r="AM170" s="3" t="s">
        <v>40</v>
      </c>
      <c r="AN170" s="1" t="s">
        <v>48</v>
      </c>
      <c r="AO170" s="3" t="s">
        <v>42</v>
      </c>
      <c r="AP170" s="3" t="s">
        <v>43</v>
      </c>
      <c r="AQ170" s="1" t="s">
        <v>48</v>
      </c>
      <c r="AR170" t="s" s="13">
        <v>472</v>
      </c>
      <c r="AS170" t="s" s="13">
        <v>97</v>
      </c>
      <c r="AT170" t="s" s="1">
        <v>48</v>
      </c>
    </row>
    <row r="171">
      <c r="A171" t="s" s="686">
        <v>910</v>
      </c>
      <c r="B171" t="s" s="1">
        <v>911</v>
      </c>
      <c r="C171" t="s" s="1">
        <v>48</v>
      </c>
      <c r="D171" s="3" t="s">
        <v>51</v>
      </c>
      <c r="E171" s="13" t="s">
        <v>545</v>
      </c>
      <c r="F171" t="n" s="10">
        <v>2.01</v>
      </c>
      <c r="G171" t="s" s="19">
        <v>912</v>
      </c>
      <c r="H171" s="1" t="n">
        <v>-58.0</v>
      </c>
      <c r="I171" s="688" t="s">
        <v>298</v>
      </c>
      <c r="J171" s="689" t="n">
        <f>IF(TRUNC(F171,2)*I171=0,"",TRUNC(F171,2)*I171)</f>
        <v>29000.0</v>
      </c>
      <c r="K171" s="10" t="n">
        <v>12230.85</v>
      </c>
      <c r="L171" s="13" t="s">
        <v>71</v>
      </c>
      <c r="M171" s="13" t="s">
        <v>57</v>
      </c>
      <c r="N171" s="3"/>
      <c r="O171" s="1" t="s">
        <v>48</v>
      </c>
      <c r="P171" s="13" t="s">
        <v>103</v>
      </c>
      <c r="Q171" s="13" t="s">
        <v>58</v>
      </c>
      <c r="R171" s="13" t="s">
        <v>58</v>
      </c>
      <c r="S171" s="13" t="s">
        <v>59</v>
      </c>
      <c r="T171" s="1" t="s">
        <v>48</v>
      </c>
      <c r="U171" s="1" t="s">
        <v>48</v>
      </c>
      <c r="V171" s="10" t="n">
        <v>12230.85</v>
      </c>
      <c r="W171" s="1" t="n">
        <v>31.4</v>
      </c>
      <c r="X171" s="1" t="n">
        <v>55.9</v>
      </c>
      <c r="Y171" s="13" t="s">
        <v>913</v>
      </c>
      <c r="Z171" s="16" t="n">
        <v>1.131</v>
      </c>
      <c r="AA171" s="1" t="n">
        <v>68.0</v>
      </c>
      <c r="AB171" s="1" t="n">
        <v>65.9</v>
      </c>
      <c r="AC171" s="13" t="s">
        <v>87</v>
      </c>
      <c r="AD171" s="13" t="s">
        <v>62</v>
      </c>
      <c r="AE171" s="3" t="s">
        <v>32</v>
      </c>
      <c r="AF171" s="1" t="s">
        <v>48</v>
      </c>
      <c r="AG171" s="1" t="s">
        <v>48</v>
      </c>
      <c r="AH171" s="1" t="s">
        <v>48</v>
      </c>
      <c r="AI171" s="3" t="s">
        <v>36</v>
      </c>
      <c r="AJ171" s="3" t="s">
        <v>37</v>
      </c>
      <c r="AK171" s="3" t="s">
        <v>38</v>
      </c>
      <c r="AL171" s="3" t="s">
        <v>39</v>
      </c>
      <c r="AM171" s="3" t="s">
        <v>40</v>
      </c>
      <c r="AN171" s="1" t="s">
        <v>48</v>
      </c>
      <c r="AO171" s="3" t="s">
        <v>42</v>
      </c>
      <c r="AP171" s="3" t="s">
        <v>43</v>
      </c>
      <c r="AQ171" s="1" t="s">
        <v>48</v>
      </c>
      <c r="AR171" t="s" s="13">
        <v>89</v>
      </c>
      <c r="AS171" t="s" s="13">
        <v>65</v>
      </c>
      <c r="AT171" t="s" s="1">
        <v>48</v>
      </c>
    </row>
    <row r="172">
      <c r="A172" t="s" s="690">
        <v>914</v>
      </c>
      <c r="B172" t="s" s="1">
        <v>915</v>
      </c>
      <c r="C172" t="s" s="1">
        <v>48</v>
      </c>
      <c r="D172" s="3" t="s">
        <v>51</v>
      </c>
      <c r="E172" s="13" t="s">
        <v>545</v>
      </c>
      <c r="F172" t="n" s="10">
        <v>2.0</v>
      </c>
      <c r="G172" t="s" s="19">
        <v>916</v>
      </c>
      <c r="H172" s="1" t="n">
        <v>-62.9</v>
      </c>
      <c r="I172" s="692" t="s">
        <v>298</v>
      </c>
      <c r="J172" s="693" t="n">
        <f>IF(TRUNC(F172,2)*I172=0,"",TRUNC(F172,2)*I172)</f>
        <v>29000.0</v>
      </c>
      <c r="K172" s="10" t="n">
        <v>10750.0</v>
      </c>
      <c r="L172" s="13" t="s">
        <v>71</v>
      </c>
      <c r="M172" s="13" t="s">
        <v>57</v>
      </c>
      <c r="N172" s="3"/>
      <c r="O172" s="1" t="s">
        <v>48</v>
      </c>
      <c r="P172" s="13" t="s">
        <v>58</v>
      </c>
      <c r="Q172" s="13" t="s">
        <v>58</v>
      </c>
      <c r="R172" s="13" t="s">
        <v>74</v>
      </c>
      <c r="S172" s="13" t="s">
        <v>59</v>
      </c>
      <c r="T172" s="1" t="s">
        <v>48</v>
      </c>
      <c r="U172" s="1" t="s">
        <v>48</v>
      </c>
      <c r="V172" s="10" t="n">
        <v>10750.0</v>
      </c>
      <c r="W172" s="1" t="n">
        <v>31.3</v>
      </c>
      <c r="X172" s="1" t="n">
        <v>55.7</v>
      </c>
      <c r="Y172" s="13" t="s">
        <v>917</v>
      </c>
      <c r="Z172" s="16" t="n">
        <v>1.064</v>
      </c>
      <c r="AA172" s="1" t="n">
        <v>68.0</v>
      </c>
      <c r="AB172" s="1" t="n">
        <v>64.4</v>
      </c>
      <c r="AC172" s="13" t="s">
        <v>76</v>
      </c>
      <c r="AD172" s="13" t="s">
        <v>62</v>
      </c>
      <c r="AE172" s="3" t="s">
        <v>32</v>
      </c>
      <c r="AF172" s="1" t="s">
        <v>48</v>
      </c>
      <c r="AG172" s="1" t="s">
        <v>48</v>
      </c>
      <c r="AH172" s="1" t="s">
        <v>48</v>
      </c>
      <c r="AI172" s="3" t="s">
        <v>36</v>
      </c>
      <c r="AJ172" s="3" t="s">
        <v>37</v>
      </c>
      <c r="AK172" s="3" t="s">
        <v>38</v>
      </c>
      <c r="AL172" s="3" t="s">
        <v>39</v>
      </c>
      <c r="AM172" s="3" t="s">
        <v>40</v>
      </c>
      <c r="AN172" s="1" t="s">
        <v>48</v>
      </c>
      <c r="AO172" s="3" t="s">
        <v>42</v>
      </c>
      <c r="AP172" s="3" t="s">
        <v>43</v>
      </c>
      <c r="AQ172" s="1" t="s">
        <v>48</v>
      </c>
      <c r="AR172" t="s" s="13">
        <v>850</v>
      </c>
      <c r="AS172" t="s" s="13">
        <v>650</v>
      </c>
      <c r="AT172" t="s" s="1">
        <v>48</v>
      </c>
    </row>
    <row r="173">
      <c r="A173" t="s" s="694">
        <v>918</v>
      </c>
      <c r="B173" t="s" s="1">
        <v>919</v>
      </c>
      <c r="C173" t="s" s="1">
        <v>48</v>
      </c>
      <c r="D173" s="3" t="s">
        <v>51</v>
      </c>
      <c r="E173" s="13" t="s">
        <v>545</v>
      </c>
      <c r="F173" t="n" s="10">
        <v>2.01</v>
      </c>
      <c r="G173" t="s" s="19">
        <v>527</v>
      </c>
      <c r="H173" s="1" t="n">
        <v>-58.6</v>
      </c>
      <c r="I173" s="696" t="s">
        <v>298</v>
      </c>
      <c r="J173" s="697" t="n">
        <f>IF(TRUNC(F173,2)*I173=0,"",TRUNC(F173,2)*I173)</f>
        <v>29000.0</v>
      </c>
      <c r="K173" s="10" t="n">
        <v>12060.0</v>
      </c>
      <c r="L173" s="13" t="s">
        <v>71</v>
      </c>
      <c r="M173" s="13" t="s">
        <v>57</v>
      </c>
      <c r="N173" s="3"/>
      <c r="O173" s="1" t="s">
        <v>48</v>
      </c>
      <c r="P173" s="13" t="s">
        <v>58</v>
      </c>
      <c r="Q173" s="13" t="s">
        <v>58</v>
      </c>
      <c r="R173" s="13" t="s">
        <v>58</v>
      </c>
      <c r="S173" s="13" t="s">
        <v>59</v>
      </c>
      <c r="T173" s="1" t="s">
        <v>48</v>
      </c>
      <c r="U173" s="1" t="s">
        <v>48</v>
      </c>
      <c r="V173" s="10" t="n">
        <v>12060.0</v>
      </c>
      <c r="W173" s="1" t="n">
        <v>31.5</v>
      </c>
      <c r="X173" s="1" t="n">
        <v>55.8</v>
      </c>
      <c r="Y173" s="13" t="s">
        <v>920</v>
      </c>
      <c r="Z173" s="16" t="n">
        <v>1.041</v>
      </c>
      <c r="AA173" s="1" t="n">
        <v>68.0</v>
      </c>
      <c r="AB173" s="1" t="n">
        <v>65.8</v>
      </c>
      <c r="AC173" s="13" t="s">
        <v>76</v>
      </c>
      <c r="AD173" s="13" t="s">
        <v>62</v>
      </c>
      <c r="AE173" s="3" t="s">
        <v>32</v>
      </c>
      <c r="AF173" s="1" t="s">
        <v>48</v>
      </c>
      <c r="AG173" s="1" t="s">
        <v>48</v>
      </c>
      <c r="AH173" s="1" t="s">
        <v>48</v>
      </c>
      <c r="AI173" s="3" t="s">
        <v>36</v>
      </c>
      <c r="AJ173" s="3" t="s">
        <v>37</v>
      </c>
      <c r="AK173" s="3" t="s">
        <v>38</v>
      </c>
      <c r="AL173" s="3" t="s">
        <v>39</v>
      </c>
      <c r="AM173" s="3" t="s">
        <v>40</v>
      </c>
      <c r="AN173" s="1" t="s">
        <v>48</v>
      </c>
      <c r="AO173" s="3" t="s">
        <v>42</v>
      </c>
      <c r="AP173" s="3" t="s">
        <v>43</v>
      </c>
      <c r="AQ173" s="1" t="s">
        <v>48</v>
      </c>
      <c r="AR173" t="s" s="13">
        <v>105</v>
      </c>
      <c r="AS173" t="s" s="13">
        <v>97</v>
      </c>
      <c r="AT173" t="s" s="1">
        <v>48</v>
      </c>
    </row>
    <row r="174">
      <c r="A174" t="s" s="698">
        <v>921</v>
      </c>
      <c r="B174" t="s" s="1">
        <v>922</v>
      </c>
      <c r="C174" t="s" s="1">
        <v>48</v>
      </c>
      <c r="D174" s="3" t="s">
        <v>51</v>
      </c>
      <c r="E174" s="13" t="s">
        <v>545</v>
      </c>
      <c r="F174" t="n" s="10">
        <v>2.01</v>
      </c>
      <c r="G174" t="s" s="19">
        <v>923</v>
      </c>
      <c r="H174" s="1" t="n">
        <v>-54.0</v>
      </c>
      <c r="I174" s="700" t="s">
        <v>303</v>
      </c>
      <c r="J174" s="701" t="n">
        <f>IF(TRUNC(F174,2)*I174=0,"",TRUNC(F174,2)*I174)</f>
        <v>24000.0</v>
      </c>
      <c r="K174" s="10" t="n">
        <v>11095.2</v>
      </c>
      <c r="L174" s="13" t="s">
        <v>71</v>
      </c>
      <c r="M174" s="13" t="s">
        <v>94</v>
      </c>
      <c r="N174" s="3"/>
      <c r="O174" s="1" t="s">
        <v>48</v>
      </c>
      <c r="P174" s="13" t="s">
        <v>58</v>
      </c>
      <c r="Q174" s="13" t="s">
        <v>58</v>
      </c>
      <c r="R174" s="13" t="s">
        <v>58</v>
      </c>
      <c r="S174" s="13" t="s">
        <v>59</v>
      </c>
      <c r="T174" s="1" t="s">
        <v>48</v>
      </c>
      <c r="U174" s="1" t="s">
        <v>48</v>
      </c>
      <c r="V174" s="10" t="n">
        <v>11095.2</v>
      </c>
      <c r="W174" s="1" t="n">
        <v>34.6</v>
      </c>
      <c r="X174" s="1" t="n">
        <v>54.9</v>
      </c>
      <c r="Y174" s="13" t="s">
        <v>924</v>
      </c>
      <c r="Z174" s="16" t="n">
        <v>1.034</v>
      </c>
      <c r="AA174" s="1" t="n">
        <v>67.0</v>
      </c>
      <c r="AB174" s="1" t="n">
        <v>66.2</v>
      </c>
      <c r="AC174" s="13" t="s">
        <v>76</v>
      </c>
      <c r="AD174" s="13" t="s">
        <v>88</v>
      </c>
      <c r="AE174" s="3" t="s">
        <v>32</v>
      </c>
      <c r="AF174" s="1" t="s">
        <v>48</v>
      </c>
      <c r="AG174" s="1" t="s">
        <v>48</v>
      </c>
      <c r="AH174" s="1" t="s">
        <v>48</v>
      </c>
      <c r="AI174" s="3" t="s">
        <v>36</v>
      </c>
      <c r="AJ174" s="3" t="s">
        <v>37</v>
      </c>
      <c r="AK174" s="3" t="s">
        <v>38</v>
      </c>
      <c r="AL174" s="3" t="s">
        <v>39</v>
      </c>
      <c r="AM174" s="3" t="s">
        <v>40</v>
      </c>
      <c r="AN174" s="1" t="s">
        <v>48</v>
      </c>
      <c r="AO174" s="3" t="s">
        <v>42</v>
      </c>
      <c r="AP174" s="3" t="s">
        <v>43</v>
      </c>
      <c r="AQ174" s="1" t="s">
        <v>48</v>
      </c>
      <c r="AR174" t="s" s="13">
        <v>451</v>
      </c>
      <c r="AS174" t="s" s="13">
        <v>65</v>
      </c>
      <c r="AT174" t="s" s="1">
        <v>48</v>
      </c>
    </row>
    <row r="175">
      <c r="A175" t="s" s="702">
        <v>925</v>
      </c>
      <c r="B175" t="s" s="1">
        <v>926</v>
      </c>
      <c r="C175" t="s" s="1">
        <v>48</v>
      </c>
      <c r="D175" s="3" t="s">
        <v>51</v>
      </c>
      <c r="E175" s="13" t="s">
        <v>545</v>
      </c>
      <c r="F175" t="n" s="10">
        <v>2.3</v>
      </c>
      <c r="G175" t="s" s="19">
        <v>927</v>
      </c>
      <c r="H175" s="1" t="n">
        <v>-61.3</v>
      </c>
      <c r="I175" s="704" t="s">
        <v>298</v>
      </c>
      <c r="J175" s="705" t="n">
        <f>IF(TRUNC(F175,2)*I175=0,"",TRUNC(F175,2)*I175)</f>
        <v>33205.0</v>
      </c>
      <c r="K175" s="10" t="n">
        <v>12903.0</v>
      </c>
      <c r="L175" s="13" t="s">
        <v>71</v>
      </c>
      <c r="M175" s="13" t="s">
        <v>57</v>
      </c>
      <c r="N175" s="3"/>
      <c r="O175" s="1" t="s">
        <v>48</v>
      </c>
      <c r="P175" s="13" t="s">
        <v>73</v>
      </c>
      <c r="Q175" s="13" t="s">
        <v>58</v>
      </c>
      <c r="R175" s="13" t="s">
        <v>74</v>
      </c>
      <c r="S175" s="13" t="s">
        <v>59</v>
      </c>
      <c r="T175" s="1" t="s">
        <v>48</v>
      </c>
      <c r="U175" s="1" t="s">
        <v>48</v>
      </c>
      <c r="V175" s="10" t="n">
        <v>12903.0</v>
      </c>
      <c r="W175" s="1" t="n">
        <v>37.1</v>
      </c>
      <c r="X175" s="1" t="n">
        <v>57.5</v>
      </c>
      <c r="Y175" s="13" t="s">
        <v>928</v>
      </c>
      <c r="Z175" s="16" t="n">
        <v>1.004</v>
      </c>
      <c r="AA175" s="1" t="n">
        <v>67.0</v>
      </c>
      <c r="AB175" s="1" t="n">
        <v>67.2</v>
      </c>
      <c r="AC175" s="13" t="s">
        <v>76</v>
      </c>
      <c r="AD175" s="13" t="s">
        <v>62</v>
      </c>
      <c r="AE175" s="3" t="s">
        <v>32</v>
      </c>
      <c r="AF175" s="1" t="s">
        <v>48</v>
      </c>
      <c r="AG175" s="1" t="s">
        <v>48</v>
      </c>
      <c r="AH175" s="1" t="s">
        <v>48</v>
      </c>
      <c r="AI175" s="3" t="s">
        <v>36</v>
      </c>
      <c r="AJ175" s="3" t="s">
        <v>37</v>
      </c>
      <c r="AK175" s="3" t="s">
        <v>38</v>
      </c>
      <c r="AL175" s="3" t="s">
        <v>39</v>
      </c>
      <c r="AM175" s="3" t="s">
        <v>40</v>
      </c>
      <c r="AN175" s="1" t="s">
        <v>48</v>
      </c>
      <c r="AO175" s="3" t="s">
        <v>42</v>
      </c>
      <c r="AP175" s="3" t="s">
        <v>43</v>
      </c>
      <c r="AQ175" s="1" t="s">
        <v>48</v>
      </c>
      <c r="AR175" t="s" s="13">
        <v>701</v>
      </c>
      <c r="AS175" t="s" s="13">
        <v>78</v>
      </c>
      <c r="AT175" t="s" s="1">
        <v>48</v>
      </c>
    </row>
    <row r="176">
      <c r="A176" t="s" s="706">
        <v>929</v>
      </c>
      <c r="B176" t="s" s="1">
        <v>930</v>
      </c>
      <c r="C176" t="s" s="1">
        <v>48</v>
      </c>
      <c r="D176" s="3" t="s">
        <v>51</v>
      </c>
      <c r="E176" s="13" t="s">
        <v>545</v>
      </c>
      <c r="F176" t="n" s="10">
        <v>2.0</v>
      </c>
      <c r="G176" t="s" s="19">
        <v>931</v>
      </c>
      <c r="H176" s="1" t="n">
        <v>-65.4</v>
      </c>
      <c r="I176" s="708" t="s">
        <v>298</v>
      </c>
      <c r="J176" s="709" t="n">
        <f>IF(TRUNC(F176,2)*I176=0,"",TRUNC(F176,2)*I176)</f>
        <v>29000.0</v>
      </c>
      <c r="K176" s="10" t="n">
        <v>10040.0</v>
      </c>
      <c r="L176" s="13" t="s">
        <v>71</v>
      </c>
      <c r="M176" s="13" t="s">
        <v>57</v>
      </c>
      <c r="N176" s="3"/>
      <c r="O176" s="1" t="s">
        <v>48</v>
      </c>
      <c r="P176" s="13" t="s">
        <v>74</v>
      </c>
      <c r="Q176" s="13" t="s">
        <v>58</v>
      </c>
      <c r="R176" s="13" t="s">
        <v>58</v>
      </c>
      <c r="S176" s="13" t="s">
        <v>59</v>
      </c>
      <c r="T176" s="1" t="s">
        <v>48</v>
      </c>
      <c r="U176" s="1" t="s">
        <v>48</v>
      </c>
      <c r="V176" s="10" t="n">
        <v>10040.0</v>
      </c>
      <c r="W176" s="1" t="n">
        <v>37.3</v>
      </c>
      <c r="X176" s="1" t="n">
        <v>57.4</v>
      </c>
      <c r="Y176" s="13" t="s">
        <v>932</v>
      </c>
      <c r="Z176" s="16" t="n">
        <v>1.031</v>
      </c>
      <c r="AA176" s="1" t="n">
        <v>60.0</v>
      </c>
      <c r="AB176" s="1" t="n">
        <v>65.6</v>
      </c>
      <c r="AC176" s="13" t="s">
        <v>61</v>
      </c>
      <c r="AD176" s="13" t="s">
        <v>62</v>
      </c>
      <c r="AE176" s="3" t="s">
        <v>32</v>
      </c>
      <c r="AF176" s="1" t="s">
        <v>48</v>
      </c>
      <c r="AG176" s="1" t="s">
        <v>48</v>
      </c>
      <c r="AH176" s="1" t="s">
        <v>48</v>
      </c>
      <c r="AI176" s="3" t="s">
        <v>36</v>
      </c>
      <c r="AJ176" s="3" t="s">
        <v>37</v>
      </c>
      <c r="AK176" s="3" t="s">
        <v>38</v>
      </c>
      <c r="AL176" s="3" t="s">
        <v>39</v>
      </c>
      <c r="AM176" s="3" t="s">
        <v>40</v>
      </c>
      <c r="AN176" s="1" t="s">
        <v>48</v>
      </c>
      <c r="AO176" s="3" t="s">
        <v>42</v>
      </c>
      <c r="AP176" s="3" t="s">
        <v>43</v>
      </c>
      <c r="AQ176" s="1" t="s">
        <v>48</v>
      </c>
      <c r="AR176" t="s" s="13">
        <v>472</v>
      </c>
      <c r="AS176" t="s" s="13">
        <v>290</v>
      </c>
      <c r="AT176" t="s" s="1">
        <v>48</v>
      </c>
    </row>
    <row r="177">
      <c r="A177" t="s" s="710">
        <v>933</v>
      </c>
      <c r="B177" t="s" s="1">
        <v>934</v>
      </c>
      <c r="C177" t="s" s="1">
        <v>48</v>
      </c>
      <c r="D177" s="3" t="s">
        <v>51</v>
      </c>
      <c r="E177" s="13" t="s">
        <v>545</v>
      </c>
      <c r="F177" t="n" s="10">
        <v>2.02</v>
      </c>
      <c r="G177" t="s" s="19">
        <v>935</v>
      </c>
      <c r="H177" s="1" t="n">
        <v>-63.5</v>
      </c>
      <c r="I177" s="712" t="s">
        <v>298</v>
      </c>
      <c r="J177" s="713" t="n">
        <f>IF(TRUNC(F177,2)*I177=0,"",TRUNC(F177,2)*I177)</f>
        <v>29290.0</v>
      </c>
      <c r="K177" s="10" t="n">
        <v>10685.8</v>
      </c>
      <c r="L177" s="13" t="s">
        <v>71</v>
      </c>
      <c r="M177" s="13" t="s">
        <v>57</v>
      </c>
      <c r="N177" s="3"/>
      <c r="O177" s="1" t="s">
        <v>48</v>
      </c>
      <c r="P177" s="13" t="s">
        <v>74</v>
      </c>
      <c r="Q177" s="13" t="s">
        <v>58</v>
      </c>
      <c r="R177" s="13" t="s">
        <v>74</v>
      </c>
      <c r="S177" s="13" t="s">
        <v>59</v>
      </c>
      <c r="T177" s="1" t="s">
        <v>48</v>
      </c>
      <c r="U177" s="1" t="s">
        <v>48</v>
      </c>
      <c r="V177" s="10" t="n">
        <v>10685.8</v>
      </c>
      <c r="W177" s="1" t="n">
        <v>37.1</v>
      </c>
      <c r="X177" s="1" t="n">
        <v>54.9</v>
      </c>
      <c r="Y177" s="13" t="s">
        <v>936</v>
      </c>
      <c r="Z177" s="16" t="n">
        <v>1.079</v>
      </c>
      <c r="AA177" s="1" t="n">
        <v>69.0</v>
      </c>
      <c r="AB177" s="1" t="n">
        <v>67.3</v>
      </c>
      <c r="AC177" s="13" t="s">
        <v>61</v>
      </c>
      <c r="AD177" s="13" t="s">
        <v>62</v>
      </c>
      <c r="AE177" s="3" t="s">
        <v>32</v>
      </c>
      <c r="AF177" s="1" t="s">
        <v>48</v>
      </c>
      <c r="AG177" s="1" t="s">
        <v>48</v>
      </c>
      <c r="AH177" s="1" t="s">
        <v>48</v>
      </c>
      <c r="AI177" s="3" t="s">
        <v>36</v>
      </c>
      <c r="AJ177" s="3" t="s">
        <v>37</v>
      </c>
      <c r="AK177" s="3" t="s">
        <v>38</v>
      </c>
      <c r="AL177" s="3" t="s">
        <v>39</v>
      </c>
      <c r="AM177" s="3" t="s">
        <v>40</v>
      </c>
      <c r="AN177" s="1" t="s">
        <v>48</v>
      </c>
      <c r="AO177" s="3" t="s">
        <v>42</v>
      </c>
      <c r="AP177" s="3" t="s">
        <v>43</v>
      </c>
      <c r="AQ177" s="1" t="s">
        <v>48</v>
      </c>
      <c r="AR177" t="s" s="13">
        <v>96</v>
      </c>
      <c r="AS177" t="s" s="13">
        <v>65</v>
      </c>
      <c r="AT177" t="s" s="1">
        <v>48</v>
      </c>
    </row>
    <row r="178">
      <c r="A178" t="s" s="714">
        <v>937</v>
      </c>
      <c r="B178" t="s" s="1">
        <v>938</v>
      </c>
      <c r="C178" t="s" s="1">
        <v>48</v>
      </c>
      <c r="D178" s="3" t="s">
        <v>51</v>
      </c>
      <c r="E178" s="13" t="s">
        <v>545</v>
      </c>
      <c r="F178" t="n" s="10">
        <v>2.01</v>
      </c>
      <c r="G178" t="s" s="19">
        <v>939</v>
      </c>
      <c r="H178" s="1" t="n">
        <v>-49.6</v>
      </c>
      <c r="I178" s="716" t="s">
        <v>940</v>
      </c>
      <c r="J178" s="717" t="n">
        <f>IF(TRUNC(F178,2)*I178=0,"",TRUNC(F178,2)*I178)</f>
        <v>19400.0</v>
      </c>
      <c r="K178" s="10" t="n">
        <v>9828.9</v>
      </c>
      <c r="L178" s="13" t="s">
        <v>71</v>
      </c>
      <c r="M178" s="13" t="s">
        <v>72</v>
      </c>
      <c r="N178" s="3"/>
      <c r="O178" s="1" t="s">
        <v>48</v>
      </c>
      <c r="P178" s="13" t="s">
        <v>103</v>
      </c>
      <c r="Q178" s="13" t="s">
        <v>58</v>
      </c>
      <c r="R178" s="13" t="s">
        <v>74</v>
      </c>
      <c r="S178" s="13" t="s">
        <v>59</v>
      </c>
      <c r="T178" s="1" t="s">
        <v>48</v>
      </c>
      <c r="U178" s="1" t="s">
        <v>48</v>
      </c>
      <c r="V178" s="10" t="n">
        <v>9828.9</v>
      </c>
      <c r="W178" s="1" t="n">
        <v>34.9</v>
      </c>
      <c r="X178" s="1" t="n">
        <v>55.5</v>
      </c>
      <c r="Y178" s="13" t="s">
        <v>941</v>
      </c>
      <c r="Z178" s="16" t="n">
        <v>1.13</v>
      </c>
      <c r="AA178" s="1" t="n">
        <v>68.0</v>
      </c>
      <c r="AB178" s="1" t="n">
        <v>65.8</v>
      </c>
      <c r="AC178" s="13" t="s">
        <v>61</v>
      </c>
      <c r="AD178" s="13" t="s">
        <v>62</v>
      </c>
      <c r="AE178" s="3" t="s">
        <v>32</v>
      </c>
      <c r="AF178" s="1" t="s">
        <v>48</v>
      </c>
      <c r="AG178" s="1" t="s">
        <v>48</v>
      </c>
      <c r="AH178" s="1" t="s">
        <v>48</v>
      </c>
      <c r="AI178" s="3" t="s">
        <v>36</v>
      </c>
      <c r="AJ178" s="3" t="s">
        <v>37</v>
      </c>
      <c r="AK178" s="3" t="s">
        <v>38</v>
      </c>
      <c r="AL178" s="3" t="s">
        <v>39</v>
      </c>
      <c r="AM178" s="3" t="s">
        <v>40</v>
      </c>
      <c r="AN178" s="1" t="s">
        <v>48</v>
      </c>
      <c r="AO178" s="3" t="s">
        <v>42</v>
      </c>
      <c r="AP178" s="3" t="s">
        <v>43</v>
      </c>
      <c r="AQ178" s="1" t="s">
        <v>48</v>
      </c>
      <c r="AR178" t="s" s="13">
        <v>96</v>
      </c>
      <c r="AS178" t="s" s="13">
        <v>97</v>
      </c>
      <c r="AT178" t="s" s="1">
        <v>48</v>
      </c>
    </row>
    <row r="179">
      <c r="A179" t="s" s="718">
        <v>942</v>
      </c>
      <c r="B179" t="s" s="1">
        <v>943</v>
      </c>
      <c r="C179" t="s" s="1">
        <v>48</v>
      </c>
      <c r="D179" s="3" t="s">
        <v>51</v>
      </c>
      <c r="E179" s="13" t="s">
        <v>545</v>
      </c>
      <c r="F179" t="n" s="10">
        <v>2.6</v>
      </c>
      <c r="G179" t="s" s="19">
        <v>944</v>
      </c>
      <c r="H179" s="1" t="n">
        <v>-41.7</v>
      </c>
      <c r="I179" s="720" t="s">
        <v>940</v>
      </c>
      <c r="J179" s="721" t="n">
        <f>IF(TRUNC(F179,2)*I179=0,"",TRUNC(F179,2)*I179)</f>
        <v>25220.0</v>
      </c>
      <c r="K179" s="10" t="n">
        <v>14703.0</v>
      </c>
      <c r="L179" s="13" t="s">
        <v>71</v>
      </c>
      <c r="M179" s="13" t="s">
        <v>72</v>
      </c>
      <c r="N179" s="3"/>
      <c r="O179" s="1" t="s">
        <v>48</v>
      </c>
      <c r="P179" s="13" t="s">
        <v>73</v>
      </c>
      <c r="Q179" s="13" t="s">
        <v>58</v>
      </c>
      <c r="R179" s="13" t="s">
        <v>58</v>
      </c>
      <c r="S179" s="13" t="s">
        <v>151</v>
      </c>
      <c r="T179" s="1" t="s">
        <v>48</v>
      </c>
      <c r="U179" s="13" t="s">
        <v>59</v>
      </c>
      <c r="V179" s="10" t="n">
        <v>14703.0</v>
      </c>
      <c r="W179" s="1" t="n">
        <v>37.1</v>
      </c>
      <c r="X179" s="1" t="n">
        <v>56.2</v>
      </c>
      <c r="Y179" s="13" t="s">
        <v>945</v>
      </c>
      <c r="Z179" s="16" t="n">
        <v>1.052</v>
      </c>
      <c r="AA179" s="1" t="n">
        <v>68.0</v>
      </c>
      <c r="AB179" s="1" t="n">
        <v>67.2</v>
      </c>
      <c r="AC179" s="13" t="s">
        <v>87</v>
      </c>
      <c r="AD179" s="13" t="s">
        <v>62</v>
      </c>
      <c r="AE179" s="3" t="s">
        <v>32</v>
      </c>
      <c r="AF179" s="3" t="s">
        <v>33</v>
      </c>
      <c r="AG179" s="3" t="s">
        <v>34</v>
      </c>
      <c r="AH179" s="3" t="s">
        <v>63</v>
      </c>
      <c r="AI179" s="3" t="s">
        <v>36</v>
      </c>
      <c r="AJ179" s="3" t="s">
        <v>37</v>
      </c>
      <c r="AK179" s="3" t="s">
        <v>38</v>
      </c>
      <c r="AL179" s="3" t="s">
        <v>39</v>
      </c>
      <c r="AM179" s="3" t="s">
        <v>40</v>
      </c>
      <c r="AN179" s="3" t="s">
        <v>41</v>
      </c>
      <c r="AO179" s="3" t="s">
        <v>42</v>
      </c>
      <c r="AP179" s="3" t="s">
        <v>43</v>
      </c>
      <c r="AQ179" s="1" t="s">
        <v>48</v>
      </c>
      <c r="AR179" t="s" s="13">
        <v>873</v>
      </c>
      <c r="AS179" t="s" s="13">
        <v>65</v>
      </c>
      <c r="AT179" t="s" s="1">
        <v>48</v>
      </c>
    </row>
    <row r="180">
      <c r="A180" t="s" s="722">
        <v>946</v>
      </c>
      <c r="B180" t="s" s="1">
        <v>947</v>
      </c>
      <c r="C180" t="s" s="1">
        <v>48</v>
      </c>
      <c r="D180" s="3" t="s">
        <v>51</v>
      </c>
      <c r="E180" s="13" t="s">
        <v>545</v>
      </c>
      <c r="F180" t="n" s="10">
        <v>2.03</v>
      </c>
      <c r="G180" t="s" s="19">
        <v>948</v>
      </c>
      <c r="H180" s="1" t="n">
        <v>-60.2</v>
      </c>
      <c r="I180" s="724" t="s">
        <v>298</v>
      </c>
      <c r="J180" s="725" t="n">
        <f>IF(TRUNC(F180,2)*I180=0,"",TRUNC(F180,2)*I180)</f>
        <v>29290.0</v>
      </c>
      <c r="K180" s="10" t="n">
        <v>11702.95</v>
      </c>
      <c r="L180" s="13" t="s">
        <v>129</v>
      </c>
      <c r="M180" s="13" t="s">
        <v>144</v>
      </c>
      <c r="N180" s="3"/>
      <c r="O180" s="1" t="s">
        <v>48</v>
      </c>
      <c r="P180" s="13" t="s">
        <v>58</v>
      </c>
      <c r="Q180" s="13" t="s">
        <v>58</v>
      </c>
      <c r="R180" s="13" t="s">
        <v>74</v>
      </c>
      <c r="S180" s="13" t="s">
        <v>151</v>
      </c>
      <c r="T180" s="1" t="s">
        <v>48</v>
      </c>
      <c r="U180" s="13" t="s">
        <v>59</v>
      </c>
      <c r="V180" s="10" t="n">
        <v>11702.95</v>
      </c>
      <c r="W180" s="1" t="n">
        <v>31.4</v>
      </c>
      <c r="X180" s="1" t="n">
        <v>55.8</v>
      </c>
      <c r="Y180" s="13" t="s">
        <v>949</v>
      </c>
      <c r="Z180" s="16" t="n">
        <v>1.001</v>
      </c>
      <c r="AA180" s="1" t="n">
        <v>68.0</v>
      </c>
      <c r="AB180" s="1" t="n">
        <v>66.4</v>
      </c>
      <c r="AC180" s="13" t="s">
        <v>59</v>
      </c>
      <c r="AD180" s="1" t="s">
        <v>48</v>
      </c>
      <c r="AE180" s="3" t="s">
        <v>32</v>
      </c>
      <c r="AF180" s="1" t="s">
        <v>48</v>
      </c>
      <c r="AG180" s="1" t="s">
        <v>48</v>
      </c>
      <c r="AH180" s="1" t="s">
        <v>48</v>
      </c>
      <c r="AI180" s="3" t="s">
        <v>36</v>
      </c>
      <c r="AJ180" s="3" t="s">
        <v>37</v>
      </c>
      <c r="AK180" s="3" t="s">
        <v>38</v>
      </c>
      <c r="AL180" s="3" t="s">
        <v>39</v>
      </c>
      <c r="AM180" s="3" t="s">
        <v>40</v>
      </c>
      <c r="AN180" s="3" t="s">
        <v>41</v>
      </c>
      <c r="AO180" s="3" t="s">
        <v>42</v>
      </c>
      <c r="AP180" s="3" t="s">
        <v>43</v>
      </c>
      <c r="AQ180" s="1" t="s">
        <v>48</v>
      </c>
      <c r="AR180" t="s" s="13">
        <v>950</v>
      </c>
      <c r="AS180" t="s" s="13">
        <v>484</v>
      </c>
      <c r="AT180" t="s" s="1">
        <v>48</v>
      </c>
    </row>
    <row r="181">
      <c r="A181" t="s" s="726">
        <v>951</v>
      </c>
      <c r="B181" t="s" s="1">
        <v>952</v>
      </c>
      <c r="C181" t="s" s="1">
        <v>48</v>
      </c>
      <c r="D181" s="3" t="s">
        <v>51</v>
      </c>
      <c r="E181" s="13" t="s">
        <v>545</v>
      </c>
      <c r="F181" t="n" s="10">
        <v>2.0</v>
      </c>
      <c r="G181" t="s" s="19">
        <v>953</v>
      </c>
      <c r="H181" s="1" t="n">
        <v>-60.9</v>
      </c>
      <c r="I181" s="728" t="s">
        <v>954</v>
      </c>
      <c r="J181" s="729" t="n">
        <f>IF(TRUNC(F181,2)*I181=0,"",TRUNC(F181,2)*I181)</f>
        <v>25400.0</v>
      </c>
      <c r="K181" s="10" t="n">
        <v>9930.0</v>
      </c>
      <c r="L181" s="13" t="s">
        <v>129</v>
      </c>
      <c r="M181" s="13" t="s">
        <v>84</v>
      </c>
      <c r="N181" s="3"/>
      <c r="O181" s="1" t="s">
        <v>48</v>
      </c>
      <c r="P181" s="13" t="s">
        <v>58</v>
      </c>
      <c r="Q181" s="13" t="s">
        <v>58</v>
      </c>
      <c r="R181" s="13" t="s">
        <v>74</v>
      </c>
      <c r="S181" s="13" t="s">
        <v>85</v>
      </c>
      <c r="T181" s="1" t="s">
        <v>48</v>
      </c>
      <c r="U181" s="13" t="s">
        <v>59</v>
      </c>
      <c r="V181" s="10" t="n">
        <v>9930.0</v>
      </c>
      <c r="W181" s="1" t="n">
        <v>34.2</v>
      </c>
      <c r="X181" s="1" t="n">
        <v>55.5</v>
      </c>
      <c r="Y181" s="13" t="s">
        <v>955</v>
      </c>
      <c r="Z181" s="16" t="n">
        <v>1.027</v>
      </c>
      <c r="AA181" s="1" t="n">
        <v>68.0</v>
      </c>
      <c r="AB181" s="1" t="n">
        <v>66.6</v>
      </c>
      <c r="AC181" s="13" t="s">
        <v>87</v>
      </c>
      <c r="AD181" s="13" t="s">
        <v>62</v>
      </c>
      <c r="AE181" s="3" t="s">
        <v>32</v>
      </c>
      <c r="AF181" s="1" t="s">
        <v>48</v>
      </c>
      <c r="AG181" s="1" t="s">
        <v>48</v>
      </c>
      <c r="AH181" s="1" t="s">
        <v>48</v>
      </c>
      <c r="AI181" s="3" t="s">
        <v>36</v>
      </c>
      <c r="AJ181" s="3" t="s">
        <v>37</v>
      </c>
      <c r="AK181" s="3" t="s">
        <v>38</v>
      </c>
      <c r="AL181" s="3" t="s">
        <v>39</v>
      </c>
      <c r="AM181" s="3" t="s">
        <v>40</v>
      </c>
      <c r="AN181" s="3" t="s">
        <v>41</v>
      </c>
      <c r="AO181" s="3" t="s">
        <v>42</v>
      </c>
      <c r="AP181" s="3" t="s">
        <v>43</v>
      </c>
      <c r="AQ181" s="1" t="s">
        <v>48</v>
      </c>
      <c r="AR181" t="s" s="13">
        <v>407</v>
      </c>
      <c r="AS181" t="s" s="1">
        <v>48</v>
      </c>
      <c r="AT181" t="s" s="1">
        <v>48</v>
      </c>
    </row>
    <row r="182">
      <c r="A182" t="s" s="730">
        <v>956</v>
      </c>
      <c r="B182" t="s" s="1">
        <v>957</v>
      </c>
      <c r="C182" t="s" s="1">
        <v>48</v>
      </c>
      <c r="D182" s="3" t="s">
        <v>51</v>
      </c>
      <c r="E182" s="13" t="s">
        <v>545</v>
      </c>
      <c r="F182" t="n" s="10">
        <v>2.0</v>
      </c>
      <c r="G182" t="s" s="19">
        <v>958</v>
      </c>
      <c r="H182" s="1" t="n">
        <v>-59.9</v>
      </c>
      <c r="I182" s="732" t="s">
        <v>954</v>
      </c>
      <c r="J182" s="733" t="n">
        <f>IF(TRUNC(F182,2)*I182=0,"",TRUNC(F182,2)*I182)</f>
        <v>25400.0</v>
      </c>
      <c r="K182" s="10" t="n">
        <v>10190.0</v>
      </c>
      <c r="L182" s="13" t="s">
        <v>129</v>
      </c>
      <c r="M182" s="13" t="s">
        <v>84</v>
      </c>
      <c r="N182" s="3"/>
      <c r="O182" s="1" t="s">
        <v>48</v>
      </c>
      <c r="P182" s="13" t="s">
        <v>58</v>
      </c>
      <c r="Q182" s="13" t="s">
        <v>58</v>
      </c>
      <c r="R182" s="13" t="s">
        <v>58</v>
      </c>
      <c r="S182" s="13" t="s">
        <v>59</v>
      </c>
      <c r="T182" s="1" t="s">
        <v>48</v>
      </c>
      <c r="U182" s="1" t="s">
        <v>48</v>
      </c>
      <c r="V182" s="10" t="n">
        <v>10190.0</v>
      </c>
      <c r="W182" s="1" t="n">
        <v>35.5</v>
      </c>
      <c r="X182" s="1" t="n">
        <v>56.0</v>
      </c>
      <c r="Y182" s="13" t="s">
        <v>959</v>
      </c>
      <c r="Z182" s="16" t="n">
        <v>1.008</v>
      </c>
      <c r="AA182" s="1" t="n">
        <v>68.0</v>
      </c>
      <c r="AB182" s="1" t="n">
        <v>66.2</v>
      </c>
      <c r="AC182" s="13" t="s">
        <v>87</v>
      </c>
      <c r="AD182" s="13" t="s">
        <v>62</v>
      </c>
      <c r="AE182" s="3" t="s">
        <v>32</v>
      </c>
      <c r="AF182" s="1" t="s">
        <v>48</v>
      </c>
      <c r="AG182" s="1" t="s">
        <v>48</v>
      </c>
      <c r="AH182" s="1" t="s">
        <v>48</v>
      </c>
      <c r="AI182" s="3" t="s">
        <v>36</v>
      </c>
      <c r="AJ182" s="3" t="s">
        <v>37</v>
      </c>
      <c r="AK182" s="3" t="s">
        <v>38</v>
      </c>
      <c r="AL182" s="3" t="s">
        <v>39</v>
      </c>
      <c r="AM182" s="3" t="s">
        <v>40</v>
      </c>
      <c r="AN182" s="1" t="s">
        <v>48</v>
      </c>
      <c r="AO182" s="3" t="s">
        <v>42</v>
      </c>
      <c r="AP182" s="3" t="s">
        <v>43</v>
      </c>
      <c r="AQ182" s="1" t="s">
        <v>48</v>
      </c>
      <c r="AR182" t="s" s="13">
        <v>105</v>
      </c>
      <c r="AS182" t="s" s="13">
        <v>65</v>
      </c>
      <c r="AT182" t="s" s="1">
        <v>48</v>
      </c>
    </row>
    <row r="183">
      <c r="A183" t="s" s="734">
        <v>960</v>
      </c>
      <c r="B183" t="s" s="1">
        <v>961</v>
      </c>
      <c r="C183" t="s" s="1">
        <v>48</v>
      </c>
      <c r="D183" s="3" t="s">
        <v>51</v>
      </c>
      <c r="E183" s="13" t="s">
        <v>545</v>
      </c>
      <c r="F183" t="n" s="10">
        <v>2.4</v>
      </c>
      <c r="G183" t="s" s="19">
        <v>962</v>
      </c>
      <c r="H183" s="1" t="n">
        <v>-56.7</v>
      </c>
      <c r="I183" s="736" t="s">
        <v>954</v>
      </c>
      <c r="J183" s="737" t="n">
        <f>IF(TRUNC(F183,2)*I183=0,"",TRUNC(F183,2)*I183)</f>
        <v>30480.0</v>
      </c>
      <c r="K183" s="10" t="n">
        <v>13200.0</v>
      </c>
      <c r="L183" s="13" t="s">
        <v>129</v>
      </c>
      <c r="M183" s="13" t="s">
        <v>84</v>
      </c>
      <c r="N183" s="3"/>
      <c r="O183" s="1" t="s">
        <v>48</v>
      </c>
      <c r="P183" s="13" t="s">
        <v>58</v>
      </c>
      <c r="Q183" s="13" t="s">
        <v>58</v>
      </c>
      <c r="R183" s="13" t="s">
        <v>58</v>
      </c>
      <c r="S183" s="13" t="s">
        <v>85</v>
      </c>
      <c r="T183" s="1" t="s">
        <v>48</v>
      </c>
      <c r="U183" s="13" t="s">
        <v>59</v>
      </c>
      <c r="V183" s="10" t="n">
        <v>13200.0</v>
      </c>
      <c r="W183" s="1" t="n">
        <v>35.5</v>
      </c>
      <c r="X183" s="1" t="n">
        <v>54.6</v>
      </c>
      <c r="Y183" s="13" t="s">
        <v>963</v>
      </c>
      <c r="Z183" s="16" t="n">
        <v>1.005</v>
      </c>
      <c r="AA183" s="1" t="n">
        <v>68.0</v>
      </c>
      <c r="AB183" s="1" t="n">
        <v>66.6</v>
      </c>
      <c r="AC183" s="13" t="s">
        <v>87</v>
      </c>
      <c r="AD183" s="13" t="s">
        <v>62</v>
      </c>
      <c r="AE183" s="3" t="s">
        <v>32</v>
      </c>
      <c r="AF183" s="1" t="s">
        <v>48</v>
      </c>
      <c r="AG183" s="1" t="s">
        <v>48</v>
      </c>
      <c r="AH183" s="1" t="s">
        <v>48</v>
      </c>
      <c r="AI183" s="3" t="s">
        <v>36</v>
      </c>
      <c r="AJ183" s="3" t="s">
        <v>37</v>
      </c>
      <c r="AK183" s="3" t="s">
        <v>38</v>
      </c>
      <c r="AL183" s="3" t="s">
        <v>39</v>
      </c>
      <c r="AM183" s="3" t="s">
        <v>40</v>
      </c>
      <c r="AN183" s="3" t="s">
        <v>41</v>
      </c>
      <c r="AO183" s="3" t="s">
        <v>42</v>
      </c>
      <c r="AP183" s="3" t="s">
        <v>43</v>
      </c>
      <c r="AQ183" s="1" t="s">
        <v>48</v>
      </c>
      <c r="AR183" t="s" s="13">
        <v>330</v>
      </c>
      <c r="AS183" t="s" s="13">
        <v>370</v>
      </c>
      <c r="AT183" t="s" s="1">
        <v>48</v>
      </c>
    </row>
    <row r="184">
      <c r="A184" t="s" s="738">
        <v>964</v>
      </c>
      <c r="B184" t="s" s="1">
        <v>965</v>
      </c>
      <c r="C184" t="s" s="1">
        <v>48</v>
      </c>
      <c r="D184" s="3" t="s">
        <v>51</v>
      </c>
      <c r="E184" s="13" t="s">
        <v>545</v>
      </c>
      <c r="F184" t="n" s="10">
        <v>2.01</v>
      </c>
      <c r="G184" t="s" s="19">
        <v>350</v>
      </c>
      <c r="H184" s="1" t="n">
        <v>-58.5</v>
      </c>
      <c r="I184" s="740" t="s">
        <v>966</v>
      </c>
      <c r="J184" s="741" t="n">
        <f>IF(TRUNC(F184,2)*I184=0,"",TRUNC(F184,2)*I184)</f>
        <v>23400.0</v>
      </c>
      <c r="K184" s="10" t="n">
        <v>9748.5</v>
      </c>
      <c r="L184" s="13" t="s">
        <v>129</v>
      </c>
      <c r="M184" s="13" t="s">
        <v>57</v>
      </c>
      <c r="N184" s="3"/>
      <c r="O184" s="1" t="s">
        <v>48</v>
      </c>
      <c r="P184" s="13" t="s">
        <v>103</v>
      </c>
      <c r="Q184" s="13" t="s">
        <v>58</v>
      </c>
      <c r="R184" s="13" t="s">
        <v>74</v>
      </c>
      <c r="S184" s="13" t="s">
        <v>59</v>
      </c>
      <c r="T184" s="1" t="s">
        <v>48</v>
      </c>
      <c r="U184" s="1" t="s">
        <v>48</v>
      </c>
      <c r="V184" s="10" t="n">
        <v>9748.5</v>
      </c>
      <c r="W184" s="1" t="n">
        <v>34.6</v>
      </c>
      <c r="X184" s="1" t="n">
        <v>55.1</v>
      </c>
      <c r="Y184" s="13" t="s">
        <v>967</v>
      </c>
      <c r="Z184" s="16" t="n">
        <v>1.121</v>
      </c>
      <c r="AA184" s="1" t="n">
        <v>67.0</v>
      </c>
      <c r="AB184" s="1" t="n">
        <v>65.2</v>
      </c>
      <c r="AC184" s="13" t="s">
        <v>76</v>
      </c>
      <c r="AD184" s="13" t="s">
        <v>62</v>
      </c>
      <c r="AE184" s="3" t="s">
        <v>32</v>
      </c>
      <c r="AF184" s="1" t="s">
        <v>48</v>
      </c>
      <c r="AG184" s="1" t="s">
        <v>48</v>
      </c>
      <c r="AH184" s="1" t="s">
        <v>48</v>
      </c>
      <c r="AI184" s="3" t="s">
        <v>36</v>
      </c>
      <c r="AJ184" s="3" t="s">
        <v>37</v>
      </c>
      <c r="AK184" s="3" t="s">
        <v>38</v>
      </c>
      <c r="AL184" s="3" t="s">
        <v>39</v>
      </c>
      <c r="AM184" s="3" t="s">
        <v>40</v>
      </c>
      <c r="AN184" s="1" t="s">
        <v>48</v>
      </c>
      <c r="AO184" s="3" t="s">
        <v>42</v>
      </c>
      <c r="AP184" s="3" t="s">
        <v>43</v>
      </c>
      <c r="AQ184" s="1" t="s">
        <v>48</v>
      </c>
      <c r="AR184" t="s" s="13">
        <v>968</v>
      </c>
      <c r="AS184" t="s" s="1">
        <v>48</v>
      </c>
      <c r="AT184" t="s" s="1">
        <v>48</v>
      </c>
    </row>
    <row r="185">
      <c r="A185" t="s" s="742">
        <v>969</v>
      </c>
      <c r="B185" t="s" s="1">
        <v>970</v>
      </c>
      <c r="C185" t="s" s="1">
        <v>48</v>
      </c>
      <c r="D185" s="3" t="s">
        <v>51</v>
      </c>
      <c r="E185" s="13" t="s">
        <v>545</v>
      </c>
      <c r="F185" t="n" s="10">
        <v>2.01</v>
      </c>
      <c r="G185" t="s" s="19">
        <v>971</v>
      </c>
      <c r="H185" s="1" t="n">
        <v>-56.2</v>
      </c>
      <c r="I185" s="744" t="s">
        <v>966</v>
      </c>
      <c r="J185" s="745" t="n">
        <f>IF(TRUNC(F185,2)*I185=0,"",TRUNC(F185,2)*I185)</f>
        <v>23400.0</v>
      </c>
      <c r="K185" s="10" t="n">
        <v>10301.25</v>
      </c>
      <c r="L185" s="13" t="s">
        <v>129</v>
      </c>
      <c r="M185" s="13" t="s">
        <v>57</v>
      </c>
      <c r="N185" s="3"/>
      <c r="O185" s="1" t="s">
        <v>48</v>
      </c>
      <c r="P185" s="13" t="s">
        <v>103</v>
      </c>
      <c r="Q185" s="13" t="s">
        <v>58</v>
      </c>
      <c r="R185" s="13" t="s">
        <v>74</v>
      </c>
      <c r="S185" s="13" t="s">
        <v>59</v>
      </c>
      <c r="T185" s="1" t="s">
        <v>48</v>
      </c>
      <c r="U185" s="1" t="s">
        <v>48</v>
      </c>
      <c r="V185" s="10" t="n">
        <v>10301.25</v>
      </c>
      <c r="W185" s="1" t="n">
        <v>31.3</v>
      </c>
      <c r="X185" s="1" t="n">
        <v>53.2</v>
      </c>
      <c r="Y185" s="13" t="s">
        <v>972</v>
      </c>
      <c r="Z185" s="16" t="n">
        <v>1.132</v>
      </c>
      <c r="AA185" s="1" t="n">
        <v>68.0</v>
      </c>
      <c r="AB185" s="1" t="n">
        <v>65.3</v>
      </c>
      <c r="AC185" s="13" t="s">
        <v>61</v>
      </c>
      <c r="AD185" s="13" t="s">
        <v>62</v>
      </c>
      <c r="AE185" s="3" t="s">
        <v>32</v>
      </c>
      <c r="AF185" s="1" t="s">
        <v>48</v>
      </c>
      <c r="AG185" s="1" t="s">
        <v>48</v>
      </c>
      <c r="AH185" s="1" t="s">
        <v>48</v>
      </c>
      <c r="AI185" s="3" t="s">
        <v>36</v>
      </c>
      <c r="AJ185" s="3" t="s">
        <v>37</v>
      </c>
      <c r="AK185" s="3" t="s">
        <v>38</v>
      </c>
      <c r="AL185" s="3" t="s">
        <v>39</v>
      </c>
      <c r="AM185" s="3" t="s">
        <v>40</v>
      </c>
      <c r="AN185" s="1" t="s">
        <v>48</v>
      </c>
      <c r="AO185" s="3" t="s">
        <v>42</v>
      </c>
      <c r="AP185" s="3" t="s">
        <v>43</v>
      </c>
      <c r="AQ185" s="1" t="s">
        <v>48</v>
      </c>
      <c r="AR185" t="s" s="13">
        <v>467</v>
      </c>
      <c r="AS185" t="s" s="13">
        <v>370</v>
      </c>
      <c r="AT185" t="s" s="1">
        <v>48</v>
      </c>
    </row>
    <row r="186">
      <c r="A186" t="s" s="746">
        <v>973</v>
      </c>
      <c r="B186" t="s" s="1">
        <v>974</v>
      </c>
      <c r="C186" t="s" s="1">
        <v>48</v>
      </c>
      <c r="D186" s="3" t="s">
        <v>51</v>
      </c>
      <c r="E186" s="13" t="s">
        <v>545</v>
      </c>
      <c r="F186" t="n" s="10">
        <v>2.0</v>
      </c>
      <c r="G186" t="s" s="19">
        <v>975</v>
      </c>
      <c r="H186" s="1" t="n">
        <v>-57.9</v>
      </c>
      <c r="I186" s="748" t="s">
        <v>966</v>
      </c>
      <c r="J186" s="749" t="n">
        <f>IF(TRUNC(F186,2)*I186=0,"",TRUNC(F186,2)*I186)</f>
        <v>23400.0</v>
      </c>
      <c r="K186" s="10" t="n">
        <v>9850.0</v>
      </c>
      <c r="L186" s="13" t="s">
        <v>129</v>
      </c>
      <c r="M186" s="13" t="s">
        <v>57</v>
      </c>
      <c r="N186" s="3"/>
      <c r="O186" s="1" t="s">
        <v>48</v>
      </c>
      <c r="P186" s="13" t="s">
        <v>58</v>
      </c>
      <c r="Q186" s="13" t="s">
        <v>58</v>
      </c>
      <c r="R186" s="13" t="s">
        <v>58</v>
      </c>
      <c r="S186" s="13" t="s">
        <v>59</v>
      </c>
      <c r="T186" s="1" t="s">
        <v>48</v>
      </c>
      <c r="U186" s="1" t="s">
        <v>48</v>
      </c>
      <c r="V186" s="10" t="n">
        <v>9850.0</v>
      </c>
      <c r="W186" s="1" t="n">
        <v>31.2</v>
      </c>
      <c r="X186" s="1" t="n">
        <v>56.1</v>
      </c>
      <c r="Y186" s="13" t="s">
        <v>976</v>
      </c>
      <c r="Z186" s="16" t="n">
        <v>1.021</v>
      </c>
      <c r="AA186" s="1" t="n">
        <v>68.0</v>
      </c>
      <c r="AB186" s="1" t="n">
        <v>66.1</v>
      </c>
      <c r="AC186" s="13" t="s">
        <v>76</v>
      </c>
      <c r="AD186" s="13" t="s">
        <v>62</v>
      </c>
      <c r="AE186" s="3" t="s">
        <v>32</v>
      </c>
      <c r="AF186" s="1" t="s">
        <v>48</v>
      </c>
      <c r="AG186" s="1" t="s">
        <v>48</v>
      </c>
      <c r="AH186" s="1" t="s">
        <v>48</v>
      </c>
      <c r="AI186" s="3" t="s">
        <v>36</v>
      </c>
      <c r="AJ186" s="3" t="s">
        <v>37</v>
      </c>
      <c r="AK186" s="3" t="s">
        <v>38</v>
      </c>
      <c r="AL186" s="3" t="s">
        <v>39</v>
      </c>
      <c r="AM186" s="3" t="s">
        <v>40</v>
      </c>
      <c r="AN186" s="1" t="s">
        <v>48</v>
      </c>
      <c r="AO186" s="3" t="s">
        <v>42</v>
      </c>
      <c r="AP186" s="3" t="s">
        <v>43</v>
      </c>
      <c r="AQ186" s="1" t="s">
        <v>48</v>
      </c>
      <c r="AR186" t="s" s="13">
        <v>977</v>
      </c>
      <c r="AS186" t="s" s="13">
        <v>78</v>
      </c>
      <c r="AT186" t="s" s="1">
        <v>48</v>
      </c>
    </row>
    <row r="187">
      <c r="A187" t="s" s="750">
        <v>978</v>
      </c>
      <c r="B187" t="s" s="1">
        <v>979</v>
      </c>
      <c r="C187" t="s" s="13">
        <v>68</v>
      </c>
      <c r="D187" s="3" t="s">
        <v>51</v>
      </c>
      <c r="E187" s="13" t="s">
        <v>545</v>
      </c>
      <c r="F187" t="n" s="10">
        <v>2.61</v>
      </c>
      <c r="G187" t="s" s="19">
        <v>980</v>
      </c>
      <c r="H187" s="1" t="n">
        <v>-43.4</v>
      </c>
      <c r="I187" s="752" t="s">
        <v>966</v>
      </c>
      <c r="J187" s="753" t="n">
        <f>IF(TRUNC(F187,2)*I187=0,"",TRUNC(F187,2)*I187)</f>
        <v>30537.0</v>
      </c>
      <c r="K187" s="10" t="n">
        <v>17291.25</v>
      </c>
      <c r="L187" s="13" t="s">
        <v>129</v>
      </c>
      <c r="M187" s="13" t="s">
        <v>57</v>
      </c>
      <c r="N187" s="3"/>
      <c r="O187" s="1" t="s">
        <v>48</v>
      </c>
      <c r="P187" s="13" t="s">
        <v>58</v>
      </c>
      <c r="Q187" s="13" t="s">
        <v>58</v>
      </c>
      <c r="R187" s="13" t="s">
        <v>58</v>
      </c>
      <c r="S187" s="13" t="s">
        <v>59</v>
      </c>
      <c r="T187" s="1" t="s">
        <v>48</v>
      </c>
      <c r="U187" s="1" t="s">
        <v>48</v>
      </c>
      <c r="V187" s="10" t="n">
        <v>17291.25</v>
      </c>
      <c r="W187" s="1" t="n">
        <v>35.2</v>
      </c>
      <c r="X187" s="1" t="n">
        <v>56.1</v>
      </c>
      <c r="Y187" s="13" t="s">
        <v>981</v>
      </c>
      <c r="Z187" s="16" t="n">
        <v>1.009</v>
      </c>
      <c r="AA187" s="1" t="n">
        <v>62.0</v>
      </c>
      <c r="AB187" s="1" t="n">
        <v>65.9</v>
      </c>
      <c r="AC187" s="13" t="s">
        <v>76</v>
      </c>
      <c r="AD187" s="13" t="s">
        <v>88</v>
      </c>
      <c r="AE187" s="3" t="s">
        <v>32</v>
      </c>
      <c r="AF187" s="3" t="s">
        <v>33</v>
      </c>
      <c r="AG187" s="3" t="s">
        <v>34</v>
      </c>
      <c r="AH187" s="3" t="s">
        <v>63</v>
      </c>
      <c r="AI187" s="3" t="s">
        <v>36</v>
      </c>
      <c r="AJ187" s="3" t="s">
        <v>37</v>
      </c>
      <c r="AK187" s="3" t="s">
        <v>38</v>
      </c>
      <c r="AL187" s="3" t="s">
        <v>39</v>
      </c>
      <c r="AM187" s="3" t="s">
        <v>40</v>
      </c>
      <c r="AN187" s="1" t="s">
        <v>48</v>
      </c>
      <c r="AO187" s="3" t="s">
        <v>42</v>
      </c>
      <c r="AP187" s="3" t="s">
        <v>43</v>
      </c>
      <c r="AQ187" s="1" t="s">
        <v>48</v>
      </c>
      <c r="AR187" t="s" s="13">
        <v>441</v>
      </c>
      <c r="AS187" t="s" s="13">
        <v>78</v>
      </c>
      <c r="AT187" t="s" s="1">
        <v>48</v>
      </c>
    </row>
    <row r="188">
      <c r="A188" t="s" s="754">
        <v>982</v>
      </c>
      <c r="B188" t="s" s="1">
        <v>983</v>
      </c>
      <c r="C188" t="s" s="1">
        <v>48</v>
      </c>
      <c r="D188" s="3" t="s">
        <v>51</v>
      </c>
      <c r="E188" s="13" t="s">
        <v>545</v>
      </c>
      <c r="F188" t="n" s="10">
        <v>2.0</v>
      </c>
      <c r="G188" t="s" s="19">
        <v>984</v>
      </c>
      <c r="H188" s="1" t="n">
        <v>-64.1</v>
      </c>
      <c r="I188" s="756" t="s">
        <v>966</v>
      </c>
      <c r="J188" s="757" t="n">
        <f>IF(TRUNC(F188,2)*I188=0,"",TRUNC(F188,2)*I188)</f>
        <v>23400.0</v>
      </c>
      <c r="K188" s="10" t="n">
        <v>8410.0</v>
      </c>
      <c r="L188" s="13" t="s">
        <v>129</v>
      </c>
      <c r="M188" s="13" t="s">
        <v>57</v>
      </c>
      <c r="N188" s="3"/>
      <c r="O188" s="1" t="s">
        <v>48</v>
      </c>
      <c r="P188" s="13" t="s">
        <v>73</v>
      </c>
      <c r="Q188" s="13" t="s">
        <v>58</v>
      </c>
      <c r="R188" s="13" t="s">
        <v>74</v>
      </c>
      <c r="S188" s="13" t="s">
        <v>59</v>
      </c>
      <c r="T188" s="1" t="s">
        <v>48</v>
      </c>
      <c r="U188" s="1" t="s">
        <v>48</v>
      </c>
      <c r="V188" s="10" t="n">
        <v>8410.0</v>
      </c>
      <c r="W188" s="1" t="n">
        <v>36.6</v>
      </c>
      <c r="X188" s="1" t="n">
        <v>56.8</v>
      </c>
      <c r="Y188" s="13" t="s">
        <v>985</v>
      </c>
      <c r="Z188" s="16" t="n">
        <v>1.056</v>
      </c>
      <c r="AA188" s="1" t="n">
        <v>68.0</v>
      </c>
      <c r="AB188" s="1" t="n">
        <v>67.0</v>
      </c>
      <c r="AC188" s="13" t="s">
        <v>87</v>
      </c>
      <c r="AD188" s="13" t="s">
        <v>62</v>
      </c>
      <c r="AE188" s="3" t="s">
        <v>32</v>
      </c>
      <c r="AF188" s="1" t="s">
        <v>48</v>
      </c>
      <c r="AG188" s="1" t="s">
        <v>48</v>
      </c>
      <c r="AH188" s="1" t="s">
        <v>48</v>
      </c>
      <c r="AI188" s="3" t="s">
        <v>36</v>
      </c>
      <c r="AJ188" s="3" t="s">
        <v>37</v>
      </c>
      <c r="AK188" s="3" t="s">
        <v>38</v>
      </c>
      <c r="AL188" s="3" t="s">
        <v>39</v>
      </c>
      <c r="AM188" s="3" t="s">
        <v>40</v>
      </c>
      <c r="AN188" s="1" t="s">
        <v>48</v>
      </c>
      <c r="AO188" s="3" t="s">
        <v>42</v>
      </c>
      <c r="AP188" s="3" t="s">
        <v>43</v>
      </c>
      <c r="AQ188" s="1" t="s">
        <v>48</v>
      </c>
      <c r="AR188" t="s" s="13">
        <v>986</v>
      </c>
      <c r="AS188" t="s" s="13">
        <v>78</v>
      </c>
      <c r="AT188" t="s" s="1">
        <v>48</v>
      </c>
    </row>
    <row r="189">
      <c r="A189" t="s" s="758">
        <v>987</v>
      </c>
      <c r="B189" t="s" s="1">
        <v>988</v>
      </c>
      <c r="C189" t="s" s="13">
        <v>68</v>
      </c>
      <c r="D189" s="3" t="s">
        <v>51</v>
      </c>
      <c r="E189" s="13" t="s">
        <v>545</v>
      </c>
      <c r="F189" t="n" s="10">
        <v>2.02</v>
      </c>
      <c r="G189" t="s" s="19">
        <v>989</v>
      </c>
      <c r="H189" s="1" t="n">
        <v>-54.8</v>
      </c>
      <c r="I189" s="760" t="s">
        <v>966</v>
      </c>
      <c r="J189" s="761" t="n">
        <f>IF(TRUNC(F189,2)*I189=0,"",TRUNC(F189,2)*I189)</f>
        <v>23634.0</v>
      </c>
      <c r="K189" s="10" t="n">
        <v>10675.7</v>
      </c>
      <c r="L189" s="13" t="s">
        <v>129</v>
      </c>
      <c r="M189" s="13" t="s">
        <v>57</v>
      </c>
      <c r="N189" s="3"/>
      <c r="O189" s="1" t="s">
        <v>48</v>
      </c>
      <c r="P189" s="13" t="s">
        <v>73</v>
      </c>
      <c r="Q189" s="13" t="s">
        <v>58</v>
      </c>
      <c r="R189" s="13" t="s">
        <v>74</v>
      </c>
      <c r="S189" s="13" t="s">
        <v>59</v>
      </c>
      <c r="T189" s="1" t="s">
        <v>48</v>
      </c>
      <c r="U189" s="1" t="s">
        <v>48</v>
      </c>
      <c r="V189" s="10" t="n">
        <v>10675.7</v>
      </c>
      <c r="W189" s="1" t="n">
        <v>37.3</v>
      </c>
      <c r="X189" s="1" t="n">
        <v>57.5</v>
      </c>
      <c r="Y189" s="13" t="s">
        <v>990</v>
      </c>
      <c r="Z189" s="16" t="n">
        <v>1.108</v>
      </c>
      <c r="AA189" s="1" t="n">
        <v>62.0</v>
      </c>
      <c r="AB189" s="1" t="n">
        <v>67.2</v>
      </c>
      <c r="AC189" s="13" t="s">
        <v>76</v>
      </c>
      <c r="AD189" s="13" t="s">
        <v>62</v>
      </c>
      <c r="AE189" s="3" t="s">
        <v>32</v>
      </c>
      <c r="AF189" s="1" t="s">
        <v>48</v>
      </c>
      <c r="AG189" s="1" t="s">
        <v>48</v>
      </c>
      <c r="AH189" s="1" t="s">
        <v>48</v>
      </c>
      <c r="AI189" s="3" t="s">
        <v>36</v>
      </c>
      <c r="AJ189" s="3" t="s">
        <v>37</v>
      </c>
      <c r="AK189" s="3" t="s">
        <v>38</v>
      </c>
      <c r="AL189" s="3" t="s">
        <v>39</v>
      </c>
      <c r="AM189" s="3" t="s">
        <v>40</v>
      </c>
      <c r="AN189" s="1" t="s">
        <v>48</v>
      </c>
      <c r="AO189" s="3" t="s">
        <v>42</v>
      </c>
      <c r="AP189" s="3" t="s">
        <v>43</v>
      </c>
      <c r="AQ189" s="1" t="s">
        <v>48</v>
      </c>
      <c r="AR189" t="s" s="13">
        <v>472</v>
      </c>
      <c r="AS189" t="s" s="13">
        <v>97</v>
      </c>
      <c r="AT189" t="s" s="1">
        <v>48</v>
      </c>
    </row>
    <row r="190">
      <c r="A190" t="s" s="762">
        <v>991</v>
      </c>
      <c r="B190" t="s" s="1">
        <v>992</v>
      </c>
      <c r="C190" t="s" s="13">
        <v>231</v>
      </c>
      <c r="D190" s="3" t="s">
        <v>51</v>
      </c>
      <c r="E190" s="13" t="s">
        <v>545</v>
      </c>
      <c r="F190" t="n" s="10">
        <v>2.37</v>
      </c>
      <c r="G190" t="s" s="19">
        <v>993</v>
      </c>
      <c r="H190" s="1" t="n">
        <v>-63.5</v>
      </c>
      <c r="I190" s="764" t="s">
        <v>966</v>
      </c>
      <c r="J190" s="765" t="n">
        <f>IF(TRUNC(F190,2)*I190=0,"",TRUNC(F190,2)*I190)</f>
        <v>27729.0</v>
      </c>
      <c r="K190" s="10" t="n">
        <v>10119.9</v>
      </c>
      <c r="L190" s="13" t="s">
        <v>129</v>
      </c>
      <c r="M190" s="13" t="s">
        <v>57</v>
      </c>
      <c r="N190" s="3"/>
      <c r="O190" s="1" t="s">
        <v>48</v>
      </c>
      <c r="P190" s="13" t="s">
        <v>74</v>
      </c>
      <c r="Q190" s="13" t="s">
        <v>58</v>
      </c>
      <c r="R190" s="13" t="s">
        <v>74</v>
      </c>
      <c r="S190" s="13" t="s">
        <v>151</v>
      </c>
      <c r="T190" s="1" t="s">
        <v>48</v>
      </c>
      <c r="U190" s="13" t="s">
        <v>59</v>
      </c>
      <c r="V190" s="10" t="n">
        <v>10119.9</v>
      </c>
      <c r="W190" s="1" t="n">
        <v>37.3</v>
      </c>
      <c r="X190" s="1" t="n">
        <v>57.4</v>
      </c>
      <c r="Y190" s="13" t="s">
        <v>994</v>
      </c>
      <c r="Z190" s="16" t="n">
        <v>1.064</v>
      </c>
      <c r="AA190" s="1" t="n">
        <v>63.0</v>
      </c>
      <c r="AB190" s="1" t="n">
        <v>67.8</v>
      </c>
      <c r="AC190" s="13" t="s">
        <v>87</v>
      </c>
      <c r="AD190" s="13" t="s">
        <v>62</v>
      </c>
      <c r="AE190" s="3" t="s">
        <v>32</v>
      </c>
      <c r="AF190" s="1" t="s">
        <v>48</v>
      </c>
      <c r="AG190" s="1" t="s">
        <v>48</v>
      </c>
      <c r="AH190" s="1" t="s">
        <v>48</v>
      </c>
      <c r="AI190" s="3" t="s">
        <v>36</v>
      </c>
      <c r="AJ190" s="3" t="s">
        <v>37</v>
      </c>
      <c r="AK190" s="3" t="s">
        <v>38</v>
      </c>
      <c r="AL190" s="3" t="s">
        <v>39</v>
      </c>
      <c r="AM190" s="3" t="s">
        <v>40</v>
      </c>
      <c r="AN190" s="3" t="s">
        <v>41</v>
      </c>
      <c r="AO190" s="3" t="s">
        <v>42</v>
      </c>
      <c r="AP190" s="3" t="s">
        <v>43</v>
      </c>
      <c r="AQ190" s="1" t="s">
        <v>48</v>
      </c>
      <c r="AR190" t="s" s="13">
        <v>279</v>
      </c>
      <c r="AS190" t="s" s="13">
        <v>65</v>
      </c>
      <c r="AT190" t="s" s="1">
        <v>48</v>
      </c>
    </row>
    <row r="191">
      <c r="A191" t="s" s="766">
        <v>995</v>
      </c>
      <c r="B191" t="s" s="1">
        <v>996</v>
      </c>
      <c r="C191" t="s" s="1">
        <v>48</v>
      </c>
      <c r="D191" s="3" t="s">
        <v>51</v>
      </c>
      <c r="E191" s="13" t="s">
        <v>545</v>
      </c>
      <c r="F191" t="n" s="10">
        <v>2.01</v>
      </c>
      <c r="G191" t="s" s="19">
        <v>997</v>
      </c>
      <c r="H191" s="1" t="n">
        <v>-60.0</v>
      </c>
      <c r="I191" s="768" t="s">
        <v>966</v>
      </c>
      <c r="J191" s="769" t="n">
        <f>IF(TRUNC(F191,2)*I191=0,"",TRUNC(F191,2)*I191)</f>
        <v>23400.0</v>
      </c>
      <c r="K191" s="10" t="n">
        <v>9396.75</v>
      </c>
      <c r="L191" s="13" t="s">
        <v>129</v>
      </c>
      <c r="M191" s="13" t="s">
        <v>57</v>
      </c>
      <c r="N191" s="3"/>
      <c r="O191" s="1" t="s">
        <v>48</v>
      </c>
      <c r="P191" s="13" t="s">
        <v>74</v>
      </c>
      <c r="Q191" s="13" t="s">
        <v>58</v>
      </c>
      <c r="R191" s="13" t="s">
        <v>58</v>
      </c>
      <c r="S191" s="13" t="s">
        <v>59</v>
      </c>
      <c r="T191" s="1" t="s">
        <v>48</v>
      </c>
      <c r="U191" s="1" t="s">
        <v>48</v>
      </c>
      <c r="V191" s="10" t="n">
        <v>9396.75</v>
      </c>
      <c r="W191" s="1" t="n">
        <v>37.0</v>
      </c>
      <c r="X191" s="1" t="n">
        <v>57.2</v>
      </c>
      <c r="Y191" s="13" t="s">
        <v>998</v>
      </c>
      <c r="Z191" s="16" t="n">
        <v>1.014</v>
      </c>
      <c r="AA191" s="1" t="n">
        <v>67.0</v>
      </c>
      <c r="AB191" s="1" t="n">
        <v>67.6</v>
      </c>
      <c r="AC191" s="13" t="s">
        <v>87</v>
      </c>
      <c r="AD191" s="13" t="s">
        <v>62</v>
      </c>
      <c r="AE191" s="3" t="s">
        <v>32</v>
      </c>
      <c r="AF191" s="1" t="s">
        <v>48</v>
      </c>
      <c r="AG191" s="1" t="s">
        <v>48</v>
      </c>
      <c r="AH191" s="1" t="s">
        <v>48</v>
      </c>
      <c r="AI191" s="3" t="s">
        <v>36</v>
      </c>
      <c r="AJ191" s="3" t="s">
        <v>37</v>
      </c>
      <c r="AK191" s="3" t="s">
        <v>38</v>
      </c>
      <c r="AL191" s="3" t="s">
        <v>39</v>
      </c>
      <c r="AM191" s="3" t="s">
        <v>40</v>
      </c>
      <c r="AN191" s="1" t="s">
        <v>48</v>
      </c>
      <c r="AO191" s="3" t="s">
        <v>42</v>
      </c>
      <c r="AP191" s="3" t="s">
        <v>43</v>
      </c>
      <c r="AQ191" s="1" t="s">
        <v>48</v>
      </c>
      <c r="AR191" t="s" s="13">
        <v>96</v>
      </c>
      <c r="AS191" t="s" s="13">
        <v>97</v>
      </c>
      <c r="AT191" t="s" s="1">
        <v>48</v>
      </c>
    </row>
    <row r="192">
      <c r="A192" t="s" s="770">
        <v>999</v>
      </c>
      <c r="B192" t="s" s="1">
        <v>1000</v>
      </c>
      <c r="C192" t="s" s="1">
        <v>48</v>
      </c>
      <c r="D192" s="3" t="s">
        <v>51</v>
      </c>
      <c r="E192" s="13" t="s">
        <v>545</v>
      </c>
      <c r="F192" t="n" s="10">
        <v>2.21</v>
      </c>
      <c r="G192" t="s" s="19">
        <v>1001</v>
      </c>
      <c r="H192" s="1" t="n">
        <v>-62.1</v>
      </c>
      <c r="I192" s="772" t="s">
        <v>243</v>
      </c>
      <c r="J192" s="773" t="n">
        <f>IF(TRUNC(F192,2)*I192=0,"",TRUNC(F192,2)*I192)</f>
        <v>23647.0</v>
      </c>
      <c r="K192" s="10" t="n">
        <v>8950.5</v>
      </c>
      <c r="L192" s="13" t="s">
        <v>129</v>
      </c>
      <c r="M192" s="13" t="s">
        <v>94</v>
      </c>
      <c r="N192" s="3"/>
      <c r="O192" s="1" t="s">
        <v>48</v>
      </c>
      <c r="P192" s="13" t="s">
        <v>58</v>
      </c>
      <c r="Q192" s="13" t="s">
        <v>58</v>
      </c>
      <c r="R192" s="13" t="s">
        <v>58</v>
      </c>
      <c r="S192" s="13" t="s">
        <v>85</v>
      </c>
      <c r="T192" s="1" t="s">
        <v>48</v>
      </c>
      <c r="U192" s="13" t="s">
        <v>59</v>
      </c>
      <c r="V192" s="10" t="n">
        <v>8950.5</v>
      </c>
      <c r="W192" s="1" t="n">
        <v>31.4</v>
      </c>
      <c r="X192" s="1" t="n">
        <v>55.7</v>
      </c>
      <c r="Y192" s="13" t="s">
        <v>1002</v>
      </c>
      <c r="Z192" s="16" t="n">
        <v>1.022</v>
      </c>
      <c r="AA192" s="1" t="n">
        <v>68.0</v>
      </c>
      <c r="AB192" s="1" t="n">
        <v>66.1</v>
      </c>
      <c r="AC192" s="13" t="s">
        <v>61</v>
      </c>
      <c r="AD192" s="13" t="s">
        <v>62</v>
      </c>
      <c r="AE192" s="3" t="s">
        <v>32</v>
      </c>
      <c r="AF192" s="1" t="s">
        <v>48</v>
      </c>
      <c r="AG192" s="1" t="s">
        <v>48</v>
      </c>
      <c r="AH192" s="1" t="s">
        <v>48</v>
      </c>
      <c r="AI192" s="3" t="s">
        <v>36</v>
      </c>
      <c r="AJ192" s="3" t="s">
        <v>37</v>
      </c>
      <c r="AK192" s="3" t="s">
        <v>38</v>
      </c>
      <c r="AL192" s="3" t="s">
        <v>39</v>
      </c>
      <c r="AM192" s="3" t="s">
        <v>40</v>
      </c>
      <c r="AN192" s="3" t="s">
        <v>41</v>
      </c>
      <c r="AO192" s="3" t="s">
        <v>42</v>
      </c>
      <c r="AP192" s="3" t="s">
        <v>43</v>
      </c>
      <c r="AQ192" s="1" t="s">
        <v>48</v>
      </c>
      <c r="AR192" t="s" s="13">
        <v>251</v>
      </c>
      <c r="AS192" t="s" s="13">
        <v>1003</v>
      </c>
      <c r="AT192" t="s" s="1">
        <v>48</v>
      </c>
    </row>
    <row r="193">
      <c r="A193" t="s" s="774">
        <v>1004</v>
      </c>
      <c r="B193" t="s" s="1">
        <v>1005</v>
      </c>
      <c r="C193" t="s" s="1">
        <v>48</v>
      </c>
      <c r="D193" s="3" t="s">
        <v>51</v>
      </c>
      <c r="E193" s="13" t="s">
        <v>545</v>
      </c>
      <c r="F193" t="n" s="10">
        <v>2.01</v>
      </c>
      <c r="G193" t="s" s="19">
        <v>1006</v>
      </c>
      <c r="H193" s="1" t="n">
        <v>-59.3</v>
      </c>
      <c r="I193" s="776" t="s">
        <v>243</v>
      </c>
      <c r="J193" s="777" t="n">
        <f>IF(TRUNC(F193,2)*I193=0,"",TRUNC(F193,2)*I193)</f>
        <v>21400.0</v>
      </c>
      <c r="K193" s="10" t="n">
        <v>8763.6</v>
      </c>
      <c r="L193" s="13" t="s">
        <v>129</v>
      </c>
      <c r="M193" s="13" t="s">
        <v>94</v>
      </c>
      <c r="N193" s="3"/>
      <c r="O193" s="1" t="s">
        <v>48</v>
      </c>
      <c r="P193" s="13" t="s">
        <v>74</v>
      </c>
      <c r="Q193" s="13" t="s">
        <v>58</v>
      </c>
      <c r="R193" s="13" t="s">
        <v>58</v>
      </c>
      <c r="S193" s="13" t="s">
        <v>59</v>
      </c>
      <c r="T193" s="1" t="s">
        <v>48</v>
      </c>
      <c r="U193" s="1" t="s">
        <v>48</v>
      </c>
      <c r="V193" s="10" t="n">
        <v>8763.6</v>
      </c>
      <c r="W193" s="1" t="n">
        <v>36.8</v>
      </c>
      <c r="X193" s="1" t="n">
        <v>52.5</v>
      </c>
      <c r="Y193" s="13" t="s">
        <v>1007</v>
      </c>
      <c r="Z193" s="16" t="n">
        <v>1.056</v>
      </c>
      <c r="AA193" s="1" t="n">
        <v>61.0</v>
      </c>
      <c r="AB193" s="1" t="n">
        <v>68.2</v>
      </c>
      <c r="AC193" s="13" t="s">
        <v>76</v>
      </c>
      <c r="AD193" s="13" t="s">
        <v>62</v>
      </c>
      <c r="AE193" s="3" t="s">
        <v>32</v>
      </c>
      <c r="AF193" s="1" t="s">
        <v>48</v>
      </c>
      <c r="AG193" s="1" t="s">
        <v>48</v>
      </c>
      <c r="AH193" s="1" t="s">
        <v>48</v>
      </c>
      <c r="AI193" s="3" t="s">
        <v>36</v>
      </c>
      <c r="AJ193" s="3" t="s">
        <v>37</v>
      </c>
      <c r="AK193" s="3" t="s">
        <v>38</v>
      </c>
      <c r="AL193" s="3" t="s">
        <v>39</v>
      </c>
      <c r="AM193" s="3" t="s">
        <v>40</v>
      </c>
      <c r="AN193" s="1" t="s">
        <v>48</v>
      </c>
      <c r="AO193" s="3" t="s">
        <v>42</v>
      </c>
      <c r="AP193" s="3" t="s">
        <v>43</v>
      </c>
      <c r="AQ193" s="1" t="s">
        <v>48</v>
      </c>
      <c r="AR193" t="s" s="13">
        <v>497</v>
      </c>
      <c r="AS193" t="s" s="13">
        <v>78</v>
      </c>
      <c r="AT193" t="s" s="1">
        <v>48</v>
      </c>
    </row>
    <row r="194">
      <c r="A194" t="s" s="778">
        <v>1008</v>
      </c>
      <c r="B194" t="s" s="1">
        <v>1009</v>
      </c>
      <c r="C194" t="s" s="1">
        <v>48</v>
      </c>
      <c r="D194" s="3" t="s">
        <v>51</v>
      </c>
      <c r="E194" s="13" t="s">
        <v>545</v>
      </c>
      <c r="F194" t="n" s="10">
        <v>2.0</v>
      </c>
      <c r="G194" t="s" s="19">
        <v>1010</v>
      </c>
      <c r="H194" s="1" t="n">
        <v>-52.1</v>
      </c>
      <c r="I194" s="780" t="s">
        <v>310</v>
      </c>
      <c r="J194" s="781" t="n">
        <f>IF(TRUNC(F194,2)*I194=0,"",TRUNC(F194,2)*I194)</f>
        <v>18600.0</v>
      </c>
      <c r="K194" s="10" t="n">
        <v>8910.0</v>
      </c>
      <c r="L194" s="13" t="s">
        <v>129</v>
      </c>
      <c r="M194" s="13" t="s">
        <v>72</v>
      </c>
      <c r="N194" s="3"/>
      <c r="O194" s="1" t="s">
        <v>48</v>
      </c>
      <c r="P194" s="13" t="s">
        <v>103</v>
      </c>
      <c r="Q194" s="13" t="s">
        <v>58</v>
      </c>
      <c r="R194" s="13" t="s">
        <v>58</v>
      </c>
      <c r="S194" s="13" t="s">
        <v>59</v>
      </c>
      <c r="T194" s="1" t="s">
        <v>48</v>
      </c>
      <c r="U194" s="1" t="s">
        <v>48</v>
      </c>
      <c r="V194" s="10" t="n">
        <v>8910.0</v>
      </c>
      <c r="W194" s="1" t="n">
        <v>35.5</v>
      </c>
      <c r="X194" s="1" t="n">
        <v>55.3</v>
      </c>
      <c r="Y194" s="13" t="s">
        <v>1011</v>
      </c>
      <c r="Z194" s="16" t="n">
        <v>1.132</v>
      </c>
      <c r="AA194" s="1" t="n">
        <v>63.0</v>
      </c>
      <c r="AB194" s="1" t="n">
        <v>66.0</v>
      </c>
      <c r="AC194" s="13" t="s">
        <v>59</v>
      </c>
      <c r="AD194" s="1" t="s">
        <v>48</v>
      </c>
      <c r="AE194" s="3" t="s">
        <v>32</v>
      </c>
      <c r="AF194" s="1" t="s">
        <v>48</v>
      </c>
      <c r="AG194" s="1" t="s">
        <v>48</v>
      </c>
      <c r="AH194" s="1" t="s">
        <v>48</v>
      </c>
      <c r="AI194" s="3" t="s">
        <v>36</v>
      </c>
      <c r="AJ194" s="3" t="s">
        <v>37</v>
      </c>
      <c r="AK194" s="3" t="s">
        <v>38</v>
      </c>
      <c r="AL194" s="3" t="s">
        <v>39</v>
      </c>
      <c r="AM194" s="3" t="s">
        <v>40</v>
      </c>
      <c r="AN194" s="1" t="s">
        <v>48</v>
      </c>
      <c r="AO194" s="3" t="s">
        <v>42</v>
      </c>
      <c r="AP194" s="3" t="s">
        <v>43</v>
      </c>
      <c r="AQ194" s="1" t="s">
        <v>48</v>
      </c>
      <c r="AR194" t="s" s="13">
        <v>124</v>
      </c>
      <c r="AS194" t="s" s="1">
        <v>48</v>
      </c>
      <c r="AT194" t="s" s="1">
        <v>48</v>
      </c>
    </row>
    <row r="195">
      <c r="A195" t="s" s="782">
        <v>1012</v>
      </c>
      <c r="B195" t="s" s="1">
        <v>1013</v>
      </c>
      <c r="C195" t="s" s="1">
        <v>48</v>
      </c>
      <c r="D195" s="3" t="s">
        <v>51</v>
      </c>
      <c r="E195" s="13" t="s">
        <v>545</v>
      </c>
      <c r="F195" t="n" s="10">
        <v>2.54</v>
      </c>
      <c r="G195" t="s" s="19">
        <v>1014</v>
      </c>
      <c r="H195" s="1" t="n">
        <v>-45.4</v>
      </c>
      <c r="I195" s="784" t="s">
        <v>310</v>
      </c>
      <c r="J195" s="785" t="n">
        <f>IF(TRUNC(F195,2)*I195=0,"",TRUNC(F195,2)*I195)</f>
        <v>23622.0</v>
      </c>
      <c r="K195" s="10" t="n">
        <v>12903.2</v>
      </c>
      <c r="L195" s="13" t="s">
        <v>129</v>
      </c>
      <c r="M195" s="13" t="s">
        <v>72</v>
      </c>
      <c r="N195" s="3"/>
      <c r="O195" s="1" t="s">
        <v>48</v>
      </c>
      <c r="P195" s="13" t="s">
        <v>206</v>
      </c>
      <c r="Q195" s="13" t="s">
        <v>58</v>
      </c>
      <c r="R195" s="13" t="s">
        <v>74</v>
      </c>
      <c r="S195" s="13" t="s">
        <v>59</v>
      </c>
      <c r="T195" s="1" t="s">
        <v>48</v>
      </c>
      <c r="U195" s="1" t="s">
        <v>48</v>
      </c>
      <c r="V195" s="10" t="n">
        <v>12903.2</v>
      </c>
      <c r="W195" s="1" t="n">
        <v>37.9</v>
      </c>
      <c r="X195" s="1" t="n">
        <v>58.6</v>
      </c>
      <c r="Y195" s="13" t="s">
        <v>1015</v>
      </c>
      <c r="Z195" s="16" t="n">
        <v>1.061</v>
      </c>
      <c r="AA195" s="1" t="n">
        <v>66.0</v>
      </c>
      <c r="AB195" s="1" t="n">
        <v>68.9</v>
      </c>
      <c r="AC195" s="13" t="s">
        <v>59</v>
      </c>
      <c r="AD195" s="1" t="s">
        <v>48</v>
      </c>
      <c r="AE195" s="3" t="s">
        <v>32</v>
      </c>
      <c r="AF195" s="3" t="s">
        <v>33</v>
      </c>
      <c r="AG195" s="3" t="s">
        <v>34</v>
      </c>
      <c r="AH195" s="3" t="s">
        <v>63</v>
      </c>
      <c r="AI195" s="3" t="s">
        <v>36</v>
      </c>
      <c r="AJ195" s="3" t="s">
        <v>37</v>
      </c>
      <c r="AK195" s="3" t="s">
        <v>38</v>
      </c>
      <c r="AL195" s="3" t="s">
        <v>39</v>
      </c>
      <c r="AM195" s="3" t="s">
        <v>40</v>
      </c>
      <c r="AN195" s="1" t="s">
        <v>48</v>
      </c>
      <c r="AO195" s="3" t="s">
        <v>42</v>
      </c>
      <c r="AP195" s="3" t="s">
        <v>43</v>
      </c>
      <c r="AQ195" s="1" t="s">
        <v>48</v>
      </c>
      <c r="AR195" t="s" s="13">
        <v>563</v>
      </c>
      <c r="AS195" t="s" s="1">
        <v>48</v>
      </c>
      <c r="AT195" t="s" s="1">
        <v>48</v>
      </c>
    </row>
    <row r="196">
      <c r="A196" t="s" s="786">
        <v>1016</v>
      </c>
      <c r="B196" t="s" s="1">
        <v>1017</v>
      </c>
      <c r="C196" t="s" s="1">
        <v>48</v>
      </c>
      <c r="D196" s="3" t="s">
        <v>51</v>
      </c>
      <c r="E196" s="13" t="s">
        <v>545</v>
      </c>
      <c r="F196" t="n" s="10">
        <v>2.3</v>
      </c>
      <c r="G196" t="s" s="19">
        <v>1018</v>
      </c>
      <c r="H196" s="1" t="n">
        <v>-58.4</v>
      </c>
      <c r="I196" s="788" t="s">
        <v>1019</v>
      </c>
      <c r="J196" s="789" t="n">
        <f>IF(TRUNC(F196,2)*I196=0,"",TRUNC(F196,2)*I196)</f>
        <v>26564.0</v>
      </c>
      <c r="K196" s="10" t="n">
        <v>11086.0</v>
      </c>
      <c r="L196" s="13" t="s">
        <v>117</v>
      </c>
      <c r="M196" s="13" t="s">
        <v>144</v>
      </c>
      <c r="N196" s="3"/>
      <c r="O196" s="1" t="s">
        <v>48</v>
      </c>
      <c r="P196" s="13" t="s">
        <v>74</v>
      </c>
      <c r="Q196" s="13" t="s">
        <v>58</v>
      </c>
      <c r="R196" s="13" t="s">
        <v>74</v>
      </c>
      <c r="S196" s="13" t="s">
        <v>59</v>
      </c>
      <c r="T196" s="1" t="s">
        <v>48</v>
      </c>
      <c r="U196" s="1" t="s">
        <v>48</v>
      </c>
      <c r="V196" s="10" t="n">
        <v>11086.0</v>
      </c>
      <c r="W196" s="1" t="n">
        <v>30.2</v>
      </c>
      <c r="X196" s="1" t="n">
        <v>57.3</v>
      </c>
      <c r="Y196" s="13" t="s">
        <v>1020</v>
      </c>
      <c r="Z196" s="16" t="n">
        <v>1.069</v>
      </c>
      <c r="AA196" s="1" t="n">
        <v>69.0</v>
      </c>
      <c r="AB196" s="1" t="n">
        <v>68.2</v>
      </c>
      <c r="AC196" s="13" t="s">
        <v>76</v>
      </c>
      <c r="AD196" s="13" t="s">
        <v>62</v>
      </c>
      <c r="AE196" s="3" t="s">
        <v>32</v>
      </c>
      <c r="AF196" s="1" t="s">
        <v>48</v>
      </c>
      <c r="AG196" s="1" t="s">
        <v>48</v>
      </c>
      <c r="AH196" s="1" t="s">
        <v>48</v>
      </c>
      <c r="AI196" s="3" t="s">
        <v>36</v>
      </c>
      <c r="AJ196" s="3" t="s">
        <v>37</v>
      </c>
      <c r="AK196" s="3" t="s">
        <v>38</v>
      </c>
      <c r="AL196" s="3" t="s">
        <v>39</v>
      </c>
      <c r="AM196" s="3" t="s">
        <v>40</v>
      </c>
      <c r="AN196" s="1" t="s">
        <v>48</v>
      </c>
      <c r="AO196" s="3" t="s">
        <v>42</v>
      </c>
      <c r="AP196" s="3" t="s">
        <v>43</v>
      </c>
      <c r="AQ196" s="1" t="s">
        <v>48</v>
      </c>
      <c r="AR196" t="s" s="13">
        <v>1021</v>
      </c>
      <c r="AS196" t="s" s="13">
        <v>78</v>
      </c>
      <c r="AT196" t="s" s="1">
        <v>48</v>
      </c>
    </row>
    <row r="197">
      <c r="A197" t="s" s="790">
        <v>1022</v>
      </c>
      <c r="B197" t="s" s="1">
        <v>1023</v>
      </c>
      <c r="C197" t="s" s="1">
        <v>48</v>
      </c>
      <c r="D197" s="3" t="s">
        <v>51</v>
      </c>
      <c r="E197" s="13" t="s">
        <v>545</v>
      </c>
      <c r="F197" t="n" s="10">
        <v>2.55</v>
      </c>
      <c r="G197" t="s" s="19">
        <v>1014</v>
      </c>
      <c r="H197" s="1" t="n">
        <v>-53.4</v>
      </c>
      <c r="I197" s="792" t="s">
        <v>368</v>
      </c>
      <c r="J197" s="793" t="n">
        <f>IF(TRUNC(F197,2)*I197=0,"",TRUNC(F197,2)*I197)</f>
        <v>27686.0</v>
      </c>
      <c r="K197" s="10" t="n">
        <v>12954.0</v>
      </c>
      <c r="L197" s="13" t="s">
        <v>117</v>
      </c>
      <c r="M197" s="13" t="s">
        <v>102</v>
      </c>
      <c r="N197" s="3"/>
      <c r="O197" s="1" t="s">
        <v>48</v>
      </c>
      <c r="P197" s="13" t="s">
        <v>73</v>
      </c>
      <c r="Q197" s="13" t="s">
        <v>58</v>
      </c>
      <c r="R197" s="13" t="s">
        <v>58</v>
      </c>
      <c r="S197" s="13" t="s">
        <v>59</v>
      </c>
      <c r="T197" s="1" t="s">
        <v>48</v>
      </c>
      <c r="U197" s="1" t="s">
        <v>48</v>
      </c>
      <c r="V197" s="10" t="n">
        <v>12954.0</v>
      </c>
      <c r="W197" s="1" t="n">
        <v>30.5</v>
      </c>
      <c r="X197" s="1" t="n">
        <v>53.8</v>
      </c>
      <c r="Y197" s="13" t="s">
        <v>1024</v>
      </c>
      <c r="Z197" s="16" t="n">
        <v>1.101</v>
      </c>
      <c r="AA197" s="1" t="n">
        <v>68.0</v>
      </c>
      <c r="AB197" s="1" t="n">
        <v>66.8</v>
      </c>
      <c r="AC197" s="13" t="s">
        <v>87</v>
      </c>
      <c r="AD197" s="13" t="s">
        <v>62</v>
      </c>
      <c r="AE197" s="3" t="s">
        <v>32</v>
      </c>
      <c r="AF197" s="3" t="s">
        <v>33</v>
      </c>
      <c r="AG197" s="3" t="s">
        <v>34</v>
      </c>
      <c r="AH197" s="3" t="s">
        <v>63</v>
      </c>
      <c r="AI197" s="3" t="s">
        <v>36</v>
      </c>
      <c r="AJ197" s="3" t="s">
        <v>37</v>
      </c>
      <c r="AK197" s="3" t="s">
        <v>38</v>
      </c>
      <c r="AL197" s="3" t="s">
        <v>39</v>
      </c>
      <c r="AM197" s="3" t="s">
        <v>40</v>
      </c>
      <c r="AN197" s="1" t="s">
        <v>48</v>
      </c>
      <c r="AO197" s="3" t="s">
        <v>42</v>
      </c>
      <c r="AP197" s="3" t="s">
        <v>43</v>
      </c>
      <c r="AQ197" s="1" t="s">
        <v>48</v>
      </c>
      <c r="AR197" t="s" s="13">
        <v>186</v>
      </c>
      <c r="AS197" t="s" s="13">
        <v>65</v>
      </c>
      <c r="AT197" t="s" s="1">
        <v>48</v>
      </c>
    </row>
    <row r="198">
      <c r="A198" t="s" s="794">
        <v>1025</v>
      </c>
      <c r="B198" t="s" s="1">
        <v>1026</v>
      </c>
      <c r="C198" t="s" s="1">
        <v>48</v>
      </c>
      <c r="D198" s="3" t="s">
        <v>51</v>
      </c>
      <c r="E198" s="13" t="s">
        <v>545</v>
      </c>
      <c r="F198" t="n" s="10">
        <v>2.69</v>
      </c>
      <c r="G198" t="s" s="19">
        <v>1027</v>
      </c>
      <c r="H198" s="1" t="n">
        <v>-47.2</v>
      </c>
      <c r="I198" s="796" t="s">
        <v>368</v>
      </c>
      <c r="J198" s="797" t="n">
        <f>IF(TRUNC(F198,2)*I198=0,"",TRUNC(F198,2)*I198)</f>
        <v>29321.0</v>
      </c>
      <c r="K198" s="10" t="n">
        <v>15467.5</v>
      </c>
      <c r="L198" s="13" t="s">
        <v>117</v>
      </c>
      <c r="M198" s="13" t="s">
        <v>102</v>
      </c>
      <c r="N198" s="3"/>
      <c r="O198" s="1" t="s">
        <v>48</v>
      </c>
      <c r="P198" s="13" t="s">
        <v>73</v>
      </c>
      <c r="Q198" s="13" t="s">
        <v>58</v>
      </c>
      <c r="R198" s="13" t="s">
        <v>58</v>
      </c>
      <c r="S198" s="13" t="s">
        <v>59</v>
      </c>
      <c r="T198" s="1" t="s">
        <v>48</v>
      </c>
      <c r="U198" s="1" t="s">
        <v>48</v>
      </c>
      <c r="V198" s="10" t="n">
        <v>15467.5</v>
      </c>
      <c r="W198" s="1" t="n">
        <v>37.2</v>
      </c>
      <c r="X198" s="1" t="n">
        <v>57.4</v>
      </c>
      <c r="Y198" s="13" t="s">
        <v>1028</v>
      </c>
      <c r="Z198" s="16" t="n">
        <v>1.16</v>
      </c>
      <c r="AA198" s="1" t="n">
        <v>63.0</v>
      </c>
      <c r="AB198" s="1" t="n">
        <v>67.2</v>
      </c>
      <c r="AC198" s="13" t="s">
        <v>61</v>
      </c>
      <c r="AD198" s="13" t="s">
        <v>62</v>
      </c>
      <c r="AE198" s="3" t="s">
        <v>32</v>
      </c>
      <c r="AF198" s="3" t="s">
        <v>33</v>
      </c>
      <c r="AG198" s="3" t="s">
        <v>34</v>
      </c>
      <c r="AH198" s="3" t="s">
        <v>63</v>
      </c>
      <c r="AI198" s="3" t="s">
        <v>36</v>
      </c>
      <c r="AJ198" s="3" t="s">
        <v>37</v>
      </c>
      <c r="AK198" s="3" t="s">
        <v>38</v>
      </c>
      <c r="AL198" s="3" t="s">
        <v>39</v>
      </c>
      <c r="AM198" s="3" t="s">
        <v>40</v>
      </c>
      <c r="AN198" s="1" t="s">
        <v>48</v>
      </c>
      <c r="AO198" s="3" t="s">
        <v>42</v>
      </c>
      <c r="AP198" s="3" t="s">
        <v>43</v>
      </c>
      <c r="AQ198" s="1" t="s">
        <v>48</v>
      </c>
      <c r="AR198" t="s" s="13">
        <v>655</v>
      </c>
      <c r="AS198" t="s" s="13">
        <v>139</v>
      </c>
      <c r="AT198" t="s" s="1">
        <v>48</v>
      </c>
    </row>
    <row r="199">
      <c r="A199" t="s" s="798">
        <v>1029</v>
      </c>
      <c r="B199" t="s" s="1">
        <v>1030</v>
      </c>
      <c r="C199" t="s" s="1">
        <v>48</v>
      </c>
      <c r="D199" s="3" t="s">
        <v>51</v>
      </c>
      <c r="E199" s="13" t="s">
        <v>545</v>
      </c>
      <c r="F199" t="n" s="10">
        <v>2.01</v>
      </c>
      <c r="G199" t="s" s="19">
        <v>1031</v>
      </c>
      <c r="H199" s="1" t="n">
        <v>-62.7</v>
      </c>
      <c r="I199" s="800" t="s">
        <v>368</v>
      </c>
      <c r="J199" s="801" t="n">
        <f>IF(TRUNC(F199,2)*I199=0,"",TRUNC(F199,2)*I199)</f>
        <v>21800.0</v>
      </c>
      <c r="K199" s="10" t="n">
        <v>8170.65</v>
      </c>
      <c r="L199" s="13" t="s">
        <v>117</v>
      </c>
      <c r="M199" s="13" t="s">
        <v>102</v>
      </c>
      <c r="N199" s="3"/>
      <c r="O199" s="1" t="s">
        <v>48</v>
      </c>
      <c r="P199" s="13" t="s">
        <v>150</v>
      </c>
      <c r="Q199" s="13" t="s">
        <v>58</v>
      </c>
      <c r="R199" s="13" t="s">
        <v>74</v>
      </c>
      <c r="S199" s="13" t="s">
        <v>59</v>
      </c>
      <c r="T199" s="1" t="s">
        <v>48</v>
      </c>
      <c r="U199" s="1" t="s">
        <v>48</v>
      </c>
      <c r="V199" s="10" t="n">
        <v>8170.65</v>
      </c>
      <c r="W199" s="1" t="n">
        <v>38.3</v>
      </c>
      <c r="X199" s="1" t="n">
        <v>57.9</v>
      </c>
      <c r="Y199" s="13" t="s">
        <v>1032</v>
      </c>
      <c r="Z199" s="16" t="n">
        <v>1.101</v>
      </c>
      <c r="AA199" s="1" t="n">
        <v>62.0</v>
      </c>
      <c r="AB199" s="1" t="n">
        <v>70.9</v>
      </c>
      <c r="AC199" s="13" t="s">
        <v>61</v>
      </c>
      <c r="AD199" s="13" t="s">
        <v>62</v>
      </c>
      <c r="AE199" s="3" t="s">
        <v>32</v>
      </c>
      <c r="AF199" s="1" t="s">
        <v>48</v>
      </c>
      <c r="AG199" s="1" t="s">
        <v>48</v>
      </c>
      <c r="AH199" s="1" t="s">
        <v>48</v>
      </c>
      <c r="AI199" s="3" t="s">
        <v>36</v>
      </c>
      <c r="AJ199" s="3" t="s">
        <v>37</v>
      </c>
      <c r="AK199" s="3" t="s">
        <v>38</v>
      </c>
      <c r="AL199" s="3" t="s">
        <v>39</v>
      </c>
      <c r="AM199" s="3" t="s">
        <v>40</v>
      </c>
      <c r="AN199" s="1" t="s">
        <v>48</v>
      </c>
      <c r="AO199" s="3" t="s">
        <v>42</v>
      </c>
      <c r="AP199" s="3" t="s">
        <v>43</v>
      </c>
      <c r="AQ199" s="1" t="s">
        <v>48</v>
      </c>
      <c r="AR199" t="s" s="13">
        <v>279</v>
      </c>
      <c r="AS199" t="s" s="13">
        <v>97</v>
      </c>
      <c r="AT199" t="s" s="1">
        <v>48</v>
      </c>
    </row>
    <row r="200">
      <c r="A200" t="s" s="802">
        <v>1033</v>
      </c>
      <c r="B200" t="s" s="1">
        <v>1034</v>
      </c>
      <c r="C200" t="s" s="1">
        <v>48</v>
      </c>
      <c r="D200" s="3" t="s">
        <v>51</v>
      </c>
      <c r="E200" s="13" t="s">
        <v>545</v>
      </c>
      <c r="F200" t="n" s="10">
        <v>2.03</v>
      </c>
      <c r="G200" t="s" s="19">
        <v>1035</v>
      </c>
      <c r="H200" s="1" t="n">
        <v>-56.5</v>
      </c>
      <c r="I200" s="804" t="s">
        <v>335</v>
      </c>
      <c r="J200" s="805" t="n">
        <f>IF(TRUNC(F200,2)*I200=0,"",TRUNC(F200,2)*I200)</f>
        <v>19998.0</v>
      </c>
      <c r="K200" s="10" t="n">
        <v>8749.3</v>
      </c>
      <c r="L200" s="13" t="s">
        <v>117</v>
      </c>
      <c r="M200" s="13" t="s">
        <v>57</v>
      </c>
      <c r="N200" s="3"/>
      <c r="O200" s="1" t="s">
        <v>48</v>
      </c>
      <c r="P200" s="13" t="s">
        <v>73</v>
      </c>
      <c r="Q200" s="13" t="s">
        <v>58</v>
      </c>
      <c r="R200" s="13" t="s">
        <v>74</v>
      </c>
      <c r="S200" s="13" t="s">
        <v>59</v>
      </c>
      <c r="T200" s="1" t="s">
        <v>48</v>
      </c>
      <c r="U200" s="1" t="s">
        <v>48</v>
      </c>
      <c r="V200" s="10" t="n">
        <v>8749.3</v>
      </c>
      <c r="W200" s="1" t="n">
        <v>37.2</v>
      </c>
      <c r="X200" s="1" t="n">
        <v>57.2</v>
      </c>
      <c r="Y200" s="13" t="s">
        <v>1036</v>
      </c>
      <c r="Z200" s="16" t="n">
        <v>1.12</v>
      </c>
      <c r="AA200" s="1" t="n">
        <v>61.0</v>
      </c>
      <c r="AB200" s="1" t="n">
        <v>67.1</v>
      </c>
      <c r="AC200" s="13" t="s">
        <v>76</v>
      </c>
      <c r="AD200" s="13" t="s">
        <v>62</v>
      </c>
      <c r="AE200" s="3" t="s">
        <v>32</v>
      </c>
      <c r="AF200" s="1" t="s">
        <v>48</v>
      </c>
      <c r="AG200" s="1" t="s">
        <v>48</v>
      </c>
      <c r="AH200" s="1" t="s">
        <v>48</v>
      </c>
      <c r="AI200" s="3" t="s">
        <v>36</v>
      </c>
      <c r="AJ200" s="3" t="s">
        <v>37</v>
      </c>
      <c r="AK200" s="3" t="s">
        <v>38</v>
      </c>
      <c r="AL200" s="3" t="s">
        <v>39</v>
      </c>
      <c r="AM200" s="3" t="s">
        <v>40</v>
      </c>
      <c r="AN200" s="1" t="s">
        <v>48</v>
      </c>
      <c r="AO200" s="3" t="s">
        <v>42</v>
      </c>
      <c r="AP200" s="3" t="s">
        <v>43</v>
      </c>
      <c r="AQ200" s="1" t="s">
        <v>48</v>
      </c>
      <c r="AR200" t="s" s="13">
        <v>1037</v>
      </c>
      <c r="AS200" t="s" s="13">
        <v>78</v>
      </c>
      <c r="AT200" t="s" s="1">
        <v>48</v>
      </c>
    </row>
    <row r="201">
      <c r="A201" t="s" s="806">
        <v>1038</v>
      </c>
      <c r="B201" t="s" s="1">
        <v>1039</v>
      </c>
      <c r="C201" t="s" s="1">
        <v>48</v>
      </c>
      <c r="D201" s="3" t="s">
        <v>51</v>
      </c>
      <c r="E201" s="13" t="s">
        <v>545</v>
      </c>
      <c r="F201" t="n" s="10">
        <v>2.31</v>
      </c>
      <c r="G201" t="s" s="19">
        <v>1040</v>
      </c>
      <c r="H201" s="1" t="n">
        <v>-56.5</v>
      </c>
      <c r="I201" s="808" t="s">
        <v>316</v>
      </c>
      <c r="J201" s="809" t="n">
        <f>IF(TRUNC(F201,2)*I201=0,"",TRUNC(F201,2)*I201)</f>
        <v>21252.0</v>
      </c>
      <c r="K201" s="10" t="n">
        <v>9251.55</v>
      </c>
      <c r="L201" s="13" t="s">
        <v>117</v>
      </c>
      <c r="M201" s="13" t="s">
        <v>94</v>
      </c>
      <c r="N201" s="3"/>
      <c r="O201" s="1" t="s">
        <v>48</v>
      </c>
      <c r="P201" s="13" t="s">
        <v>73</v>
      </c>
      <c r="Q201" s="13" t="s">
        <v>58</v>
      </c>
      <c r="R201" s="13" t="s">
        <v>74</v>
      </c>
      <c r="S201" s="13" t="s">
        <v>59</v>
      </c>
      <c r="T201" s="1" t="s">
        <v>48</v>
      </c>
      <c r="U201" s="1" t="s">
        <v>48</v>
      </c>
      <c r="V201" s="10" t="n">
        <v>9251.55</v>
      </c>
      <c r="W201" s="1" t="n">
        <v>37.2</v>
      </c>
      <c r="X201" s="1" t="n">
        <v>53.8</v>
      </c>
      <c r="Y201" s="13" t="s">
        <v>1041</v>
      </c>
      <c r="Z201" s="16" t="n">
        <v>1.114</v>
      </c>
      <c r="AA201" s="1" t="n">
        <v>62.0</v>
      </c>
      <c r="AB201" s="1" t="n">
        <v>67.1</v>
      </c>
      <c r="AC201" s="13" t="s">
        <v>61</v>
      </c>
      <c r="AD201" s="13" t="s">
        <v>62</v>
      </c>
      <c r="AE201" s="3" t="s">
        <v>32</v>
      </c>
      <c r="AF201" s="1" t="s">
        <v>48</v>
      </c>
      <c r="AG201" s="1" t="s">
        <v>48</v>
      </c>
      <c r="AH201" s="1" t="s">
        <v>48</v>
      </c>
      <c r="AI201" s="3" t="s">
        <v>36</v>
      </c>
      <c r="AJ201" s="3" t="s">
        <v>37</v>
      </c>
      <c r="AK201" s="3" t="s">
        <v>38</v>
      </c>
      <c r="AL201" s="3" t="s">
        <v>39</v>
      </c>
      <c r="AM201" s="3" t="s">
        <v>40</v>
      </c>
      <c r="AN201" s="1" t="s">
        <v>48</v>
      </c>
      <c r="AO201" s="3" t="s">
        <v>42</v>
      </c>
      <c r="AP201" s="3" t="s">
        <v>43</v>
      </c>
      <c r="AQ201" s="1" t="s">
        <v>48</v>
      </c>
      <c r="AR201" t="s" s="13">
        <v>701</v>
      </c>
      <c r="AS201" t="s" s="13">
        <v>370</v>
      </c>
      <c r="AT201" t="s" s="1">
        <v>48</v>
      </c>
    </row>
    <row r="202">
      <c r="A202" t="s" s="810">
        <v>1042</v>
      </c>
      <c r="B202" t="s" s="1">
        <v>1043</v>
      </c>
      <c r="C202" t="s" s="13">
        <v>50</v>
      </c>
      <c r="D202" s="3" t="s">
        <v>51</v>
      </c>
      <c r="E202" s="13" t="s">
        <v>545</v>
      </c>
      <c r="F202" t="n" s="10">
        <v>2.01</v>
      </c>
      <c r="G202" t="s" s="19">
        <v>1044</v>
      </c>
      <c r="H202" s="1" t="n">
        <v>-57.4</v>
      </c>
      <c r="I202" s="812" t="s">
        <v>316</v>
      </c>
      <c r="J202" s="813" t="n">
        <f>IF(TRUNC(F202,2)*I202=0,"",TRUNC(F202,2)*I202)</f>
        <v>18400.0</v>
      </c>
      <c r="K202" s="10" t="n">
        <v>7879.2</v>
      </c>
      <c r="L202" s="13" t="s">
        <v>117</v>
      </c>
      <c r="M202" s="13" t="s">
        <v>94</v>
      </c>
      <c r="N202" s="3"/>
      <c r="O202" s="1" t="s">
        <v>48</v>
      </c>
      <c r="P202" s="13" t="s">
        <v>74</v>
      </c>
      <c r="Q202" s="13" t="s">
        <v>58</v>
      </c>
      <c r="R202" s="13" t="s">
        <v>58</v>
      </c>
      <c r="S202" s="13" t="s">
        <v>85</v>
      </c>
      <c r="T202" s="1" t="s">
        <v>48</v>
      </c>
      <c r="U202" s="13" t="s">
        <v>59</v>
      </c>
      <c r="V202" s="10" t="n">
        <v>7879.2</v>
      </c>
      <c r="W202" s="1" t="n">
        <v>37.3</v>
      </c>
      <c r="X202" s="1" t="n">
        <v>57.3</v>
      </c>
      <c r="Y202" s="13" t="s">
        <v>1045</v>
      </c>
      <c r="Z202" s="16" t="n">
        <v>1.04</v>
      </c>
      <c r="AA202" s="1" t="n">
        <v>69.0</v>
      </c>
      <c r="AB202" s="1" t="n">
        <v>67.7</v>
      </c>
      <c r="AC202" s="13" t="s">
        <v>76</v>
      </c>
      <c r="AD202" s="13" t="s">
        <v>88</v>
      </c>
      <c r="AE202" s="3" t="s">
        <v>32</v>
      </c>
      <c r="AF202" s="1" t="s">
        <v>48</v>
      </c>
      <c r="AG202" s="1" t="s">
        <v>48</v>
      </c>
      <c r="AH202" s="1" t="s">
        <v>48</v>
      </c>
      <c r="AI202" s="3" t="s">
        <v>36</v>
      </c>
      <c r="AJ202" s="3" t="s">
        <v>37</v>
      </c>
      <c r="AK202" s="3" t="s">
        <v>38</v>
      </c>
      <c r="AL202" s="3" t="s">
        <v>39</v>
      </c>
      <c r="AM202" s="3" t="s">
        <v>40</v>
      </c>
      <c r="AN202" s="3" t="s">
        <v>41</v>
      </c>
      <c r="AO202" s="3" t="s">
        <v>42</v>
      </c>
      <c r="AP202" s="3" t="s">
        <v>43</v>
      </c>
      <c r="AQ202" s="1" t="s">
        <v>48</v>
      </c>
      <c r="AR202" t="s" s="13">
        <v>1046</v>
      </c>
      <c r="AS202" t="s" s="13">
        <v>1047</v>
      </c>
      <c r="AT202" t="s" s="1">
        <v>48</v>
      </c>
    </row>
    <row r="203">
      <c r="A203" t="s" s="814">
        <v>1048</v>
      </c>
      <c r="B203" t="s" s="1">
        <v>1049</v>
      </c>
      <c r="C203" t="s" s="13">
        <v>231</v>
      </c>
      <c r="D203" s="3" t="s">
        <v>51</v>
      </c>
      <c r="E203" s="13" t="s">
        <v>545</v>
      </c>
      <c r="F203" t="n" s="10">
        <v>2.47</v>
      </c>
      <c r="G203" t="s" s="19">
        <v>1050</v>
      </c>
      <c r="H203" s="1" t="n">
        <v>-56.6</v>
      </c>
      <c r="I203" s="816" t="s">
        <v>322</v>
      </c>
      <c r="J203" s="817" t="n">
        <f>IF(TRUNC(F203,2)*I203=0,"",TRUNC(F203,2)*I203)</f>
        <v>20995.0</v>
      </c>
      <c r="K203" s="10" t="n">
        <v>9101.95</v>
      </c>
      <c r="L203" s="13" t="s">
        <v>117</v>
      </c>
      <c r="M203" s="13" t="s">
        <v>72</v>
      </c>
      <c r="N203" s="3"/>
      <c r="O203" s="1" t="s">
        <v>48</v>
      </c>
      <c r="P203" s="13" t="s">
        <v>58</v>
      </c>
      <c r="Q203" s="13" t="s">
        <v>58</v>
      </c>
      <c r="R203" s="13" t="s">
        <v>74</v>
      </c>
      <c r="S203" s="13" t="s">
        <v>151</v>
      </c>
      <c r="T203" s="1" t="s">
        <v>48</v>
      </c>
      <c r="U203" s="13" t="s">
        <v>59</v>
      </c>
      <c r="V203" s="10" t="n">
        <v>9101.95</v>
      </c>
      <c r="W203" s="1" t="n">
        <v>31.9</v>
      </c>
      <c r="X203" s="1" t="n">
        <v>56.1</v>
      </c>
      <c r="Y203" s="13" t="s">
        <v>1051</v>
      </c>
      <c r="Z203" s="16" t="n">
        <v>1.038</v>
      </c>
      <c r="AA203" s="1" t="n">
        <v>68.0</v>
      </c>
      <c r="AB203" s="1" t="n">
        <v>63.2</v>
      </c>
      <c r="AC203" s="13" t="s">
        <v>76</v>
      </c>
      <c r="AD203" s="13" t="s">
        <v>62</v>
      </c>
      <c r="AE203" s="3" t="s">
        <v>32</v>
      </c>
      <c r="AF203" s="1" t="s">
        <v>48</v>
      </c>
      <c r="AG203" s="1" t="s">
        <v>48</v>
      </c>
      <c r="AH203" s="1" t="s">
        <v>48</v>
      </c>
      <c r="AI203" s="3" t="s">
        <v>36</v>
      </c>
      <c r="AJ203" s="3" t="s">
        <v>37</v>
      </c>
      <c r="AK203" s="3" t="s">
        <v>38</v>
      </c>
      <c r="AL203" s="3" t="s">
        <v>39</v>
      </c>
      <c r="AM203" s="3" t="s">
        <v>40</v>
      </c>
      <c r="AN203" s="3" t="s">
        <v>41</v>
      </c>
      <c r="AO203" s="3" t="s">
        <v>42</v>
      </c>
      <c r="AP203" s="3" t="s">
        <v>43</v>
      </c>
      <c r="AQ203" s="1" t="s">
        <v>48</v>
      </c>
      <c r="AR203" t="s" s="13">
        <v>950</v>
      </c>
      <c r="AS203" t="s" s="13">
        <v>290</v>
      </c>
      <c r="AT203" t="s" s="1">
        <v>48</v>
      </c>
    </row>
    <row r="204">
      <c r="A204" t="s" s="818">
        <v>1052</v>
      </c>
      <c r="B204" t="s" s="1">
        <v>1053</v>
      </c>
      <c r="C204" t="s" s="13">
        <v>50</v>
      </c>
      <c r="D204" s="3" t="s">
        <v>51</v>
      </c>
      <c r="E204" s="13" t="s">
        <v>545</v>
      </c>
      <c r="F204" t="n" s="10">
        <v>2.0</v>
      </c>
      <c r="G204" t="s" s="19">
        <v>1054</v>
      </c>
      <c r="H204" s="1" t="n">
        <v>-59.6</v>
      </c>
      <c r="I204" s="820" t="s">
        <v>322</v>
      </c>
      <c r="J204" s="821" t="n">
        <f>IF(TRUNC(F204,2)*I204=0,"",TRUNC(F204,2)*I204)</f>
        <v>17000.0</v>
      </c>
      <c r="K204" s="10" t="n">
        <v>6870.0</v>
      </c>
      <c r="L204" s="13" t="s">
        <v>117</v>
      </c>
      <c r="M204" s="13" t="s">
        <v>72</v>
      </c>
      <c r="N204" s="3"/>
      <c r="O204" s="1" t="s">
        <v>48</v>
      </c>
      <c r="P204" s="13" t="s">
        <v>73</v>
      </c>
      <c r="Q204" s="13" t="s">
        <v>58</v>
      </c>
      <c r="R204" s="13" t="s">
        <v>58</v>
      </c>
      <c r="S204" s="13" t="s">
        <v>59</v>
      </c>
      <c r="T204" s="1" t="s">
        <v>48</v>
      </c>
      <c r="U204" s="1" t="s">
        <v>48</v>
      </c>
      <c r="V204" s="10" t="n">
        <v>6870.0</v>
      </c>
      <c r="W204" s="1" t="n">
        <v>30.7</v>
      </c>
      <c r="X204" s="1" t="n">
        <v>54.2</v>
      </c>
      <c r="Y204" s="13" t="s">
        <v>1055</v>
      </c>
      <c r="Z204" s="16" t="n">
        <v>1.0</v>
      </c>
      <c r="AA204" s="1" t="n">
        <v>68.0</v>
      </c>
      <c r="AB204" s="1" t="n">
        <v>64.7</v>
      </c>
      <c r="AC204" s="13" t="s">
        <v>76</v>
      </c>
      <c r="AD204" s="13" t="s">
        <v>62</v>
      </c>
      <c r="AE204" s="3" t="s">
        <v>32</v>
      </c>
      <c r="AF204" s="1" t="s">
        <v>48</v>
      </c>
      <c r="AG204" s="1" t="s">
        <v>48</v>
      </c>
      <c r="AH204" s="1" t="s">
        <v>48</v>
      </c>
      <c r="AI204" s="3" t="s">
        <v>36</v>
      </c>
      <c r="AJ204" s="3" t="s">
        <v>37</v>
      </c>
      <c r="AK204" s="3" t="s">
        <v>38</v>
      </c>
      <c r="AL204" s="3" t="s">
        <v>39</v>
      </c>
      <c r="AM204" s="3" t="s">
        <v>40</v>
      </c>
      <c r="AN204" s="1" t="s">
        <v>48</v>
      </c>
      <c r="AO204" s="3" t="s">
        <v>42</v>
      </c>
      <c r="AP204" s="3" t="s">
        <v>43</v>
      </c>
      <c r="AQ204" s="1" t="s">
        <v>48</v>
      </c>
      <c r="AR204" t="s" s="13">
        <v>89</v>
      </c>
      <c r="AS204" t="s" s="13">
        <v>78</v>
      </c>
      <c r="AT204" t="s" s="1">
        <v>48</v>
      </c>
    </row>
    <row r="205">
      <c r="A205" t="s" s="822">
        <v>1056</v>
      </c>
      <c r="B205" t="s" s="1">
        <v>1057</v>
      </c>
      <c r="C205" t="s" s="13">
        <v>231</v>
      </c>
      <c r="D205" s="3" t="s">
        <v>51</v>
      </c>
      <c r="E205" s="13" t="s">
        <v>545</v>
      </c>
      <c r="F205" t="n" s="10">
        <v>2.02</v>
      </c>
      <c r="G205" t="s" s="19">
        <v>1058</v>
      </c>
      <c r="H205" s="1" t="n">
        <v>-58.9</v>
      </c>
      <c r="I205" s="824" t="s">
        <v>322</v>
      </c>
      <c r="J205" s="825" t="n">
        <f>IF(TRUNC(F205,2)*I205=0,"",TRUNC(F205,2)*I205)</f>
        <v>17170.0</v>
      </c>
      <c r="K205" s="10" t="n">
        <v>7049.8</v>
      </c>
      <c r="L205" s="13" t="s">
        <v>117</v>
      </c>
      <c r="M205" s="13" t="s">
        <v>72</v>
      </c>
      <c r="N205" s="3"/>
      <c r="O205" s="1" t="s">
        <v>48</v>
      </c>
      <c r="P205" s="13" t="s">
        <v>74</v>
      </c>
      <c r="Q205" s="13" t="s">
        <v>58</v>
      </c>
      <c r="R205" s="13" t="s">
        <v>58</v>
      </c>
      <c r="S205" s="13" t="s">
        <v>59</v>
      </c>
      <c r="T205" s="1" t="s">
        <v>48</v>
      </c>
      <c r="U205" s="13" t="s">
        <v>59</v>
      </c>
      <c r="V205" s="10" t="n">
        <v>7049.8</v>
      </c>
      <c r="W205" s="1" t="n">
        <v>30.2</v>
      </c>
      <c r="X205" s="1" t="n">
        <v>57.4</v>
      </c>
      <c r="Y205" s="13" t="s">
        <v>1059</v>
      </c>
      <c r="Z205" s="16" t="n">
        <v>1.135</v>
      </c>
      <c r="AA205" s="1" t="n">
        <v>68.0</v>
      </c>
      <c r="AB205" s="1" t="n">
        <v>68.3</v>
      </c>
      <c r="AC205" s="13" t="s">
        <v>76</v>
      </c>
      <c r="AD205" s="13" t="s">
        <v>88</v>
      </c>
      <c r="AE205" s="3" t="s">
        <v>32</v>
      </c>
      <c r="AF205" s="1" t="s">
        <v>48</v>
      </c>
      <c r="AG205" s="1" t="s">
        <v>48</v>
      </c>
      <c r="AH205" s="1" t="s">
        <v>48</v>
      </c>
      <c r="AI205" s="3" t="s">
        <v>36</v>
      </c>
      <c r="AJ205" s="3" t="s">
        <v>37</v>
      </c>
      <c r="AK205" s="3" t="s">
        <v>38</v>
      </c>
      <c r="AL205" s="3" t="s">
        <v>39</v>
      </c>
      <c r="AM205" s="3" t="s">
        <v>40</v>
      </c>
      <c r="AN205" s="3" t="s">
        <v>41</v>
      </c>
      <c r="AO205" s="3" t="s">
        <v>42</v>
      </c>
      <c r="AP205" s="3" t="s">
        <v>43</v>
      </c>
      <c r="AQ205" s="1" t="s">
        <v>48</v>
      </c>
      <c r="AR205" t="s" s="13">
        <v>111</v>
      </c>
      <c r="AS205" t="s" s="13">
        <v>97</v>
      </c>
      <c r="AT205" t="s" s="1">
        <v>48</v>
      </c>
    </row>
    <row r="206">
      <c r="A206" t="s" s="826">
        <v>1060</v>
      </c>
      <c r="B206" t="s" s="1">
        <v>1061</v>
      </c>
      <c r="C206" t="s" s="13">
        <v>50</v>
      </c>
      <c r="D206" s="3" t="s">
        <v>51</v>
      </c>
      <c r="E206" s="13" t="s">
        <v>545</v>
      </c>
      <c r="F206" t="n" s="10">
        <v>2.2</v>
      </c>
      <c r="G206" t="s" s="19">
        <v>315</v>
      </c>
      <c r="H206" s="1" t="n">
        <v>-57.7</v>
      </c>
      <c r="I206" s="828" t="s">
        <v>322</v>
      </c>
      <c r="J206" s="829" t="n">
        <f>IF(TRUNC(F206,2)*I206=0,"",TRUNC(F206,2)*I206)</f>
        <v>18700.0</v>
      </c>
      <c r="K206" s="10" t="n">
        <v>7909.0</v>
      </c>
      <c r="L206" s="13" t="s">
        <v>117</v>
      </c>
      <c r="M206" s="13" t="s">
        <v>72</v>
      </c>
      <c r="N206" s="3"/>
      <c r="O206" s="1" t="s">
        <v>48</v>
      </c>
      <c r="P206" s="13" t="s">
        <v>74</v>
      </c>
      <c r="Q206" s="13" t="s">
        <v>58</v>
      </c>
      <c r="R206" s="13" t="s">
        <v>74</v>
      </c>
      <c r="S206" s="13" t="s">
        <v>59</v>
      </c>
      <c r="T206" s="1" t="s">
        <v>48</v>
      </c>
      <c r="U206" s="1" t="s">
        <v>48</v>
      </c>
      <c r="V206" s="10" t="n">
        <v>7909.0</v>
      </c>
      <c r="W206" s="1" t="n">
        <v>37.1</v>
      </c>
      <c r="X206" s="1" t="n">
        <v>57.5</v>
      </c>
      <c r="Y206" s="13" t="s">
        <v>1062</v>
      </c>
      <c r="Z206" s="16" t="n">
        <v>1.063</v>
      </c>
      <c r="AA206" s="1" t="n">
        <v>65.0</v>
      </c>
      <c r="AB206" s="1" t="n">
        <v>67.7</v>
      </c>
      <c r="AC206" s="13" t="s">
        <v>87</v>
      </c>
      <c r="AD206" s="13" t="s">
        <v>62</v>
      </c>
      <c r="AE206" s="3" t="s">
        <v>32</v>
      </c>
      <c r="AF206" s="1" t="s">
        <v>48</v>
      </c>
      <c r="AG206" s="1" t="s">
        <v>48</v>
      </c>
      <c r="AH206" s="1" t="s">
        <v>48</v>
      </c>
      <c r="AI206" s="3" t="s">
        <v>36</v>
      </c>
      <c r="AJ206" s="3" t="s">
        <v>37</v>
      </c>
      <c r="AK206" s="3" t="s">
        <v>38</v>
      </c>
      <c r="AL206" s="3" t="s">
        <v>39</v>
      </c>
      <c r="AM206" s="3" t="s">
        <v>40</v>
      </c>
      <c r="AN206" s="1" t="s">
        <v>48</v>
      </c>
      <c r="AO206" s="3" t="s">
        <v>42</v>
      </c>
      <c r="AP206" s="3" t="s">
        <v>43</v>
      </c>
      <c r="AQ206" s="1" t="s">
        <v>48</v>
      </c>
      <c r="AR206" t="s" s="13">
        <v>1063</v>
      </c>
      <c r="AS206" t="s" s="13">
        <v>78</v>
      </c>
      <c r="AT206" t="s" s="1">
        <v>48</v>
      </c>
    </row>
    <row r="207">
      <c r="A207" t="s" s="830">
        <v>1064</v>
      </c>
      <c r="B207" t="s" s="1">
        <v>1065</v>
      </c>
      <c r="C207" t="s" s="1">
        <v>48</v>
      </c>
      <c r="D207" s="3" t="s">
        <v>51</v>
      </c>
      <c r="E207" s="13" t="s">
        <v>545</v>
      </c>
      <c r="F207" t="n" s="10">
        <v>2.2</v>
      </c>
      <c r="G207" t="s" s="19">
        <v>1066</v>
      </c>
      <c r="H207" s="1" t="n">
        <v>-65.2</v>
      </c>
      <c r="I207" s="832" t="s">
        <v>322</v>
      </c>
      <c r="J207" s="833" t="n">
        <f>IF(TRUNC(F207,2)*I207=0,"",TRUNC(F207,2)*I207)</f>
        <v>18700.0</v>
      </c>
      <c r="K207" s="10" t="n">
        <v>6512.0</v>
      </c>
      <c r="L207" s="13" t="s">
        <v>117</v>
      </c>
      <c r="M207" s="13" t="s">
        <v>72</v>
      </c>
      <c r="N207" s="3"/>
      <c r="O207" s="1" t="s">
        <v>48</v>
      </c>
      <c r="P207" s="13" t="s">
        <v>206</v>
      </c>
      <c r="Q207" s="13" t="s">
        <v>58</v>
      </c>
      <c r="R207" s="13" t="s">
        <v>58</v>
      </c>
      <c r="S207" s="13" t="s">
        <v>59</v>
      </c>
      <c r="T207" s="1" t="s">
        <v>48</v>
      </c>
      <c r="U207" s="1" t="s">
        <v>48</v>
      </c>
      <c r="V207" s="10" t="n">
        <v>6512.0</v>
      </c>
      <c r="W207" s="1" t="n">
        <v>38.3</v>
      </c>
      <c r="X207" s="1" t="n">
        <v>57.5</v>
      </c>
      <c r="Y207" s="13" t="s">
        <v>1067</v>
      </c>
      <c r="Z207" s="16" t="n">
        <v>1.004</v>
      </c>
      <c r="AA207" s="1" t="n">
        <v>64.0</v>
      </c>
      <c r="AB207" s="1" t="n">
        <v>68.8</v>
      </c>
      <c r="AC207" s="13" t="s">
        <v>87</v>
      </c>
      <c r="AD207" s="13" t="s">
        <v>62</v>
      </c>
      <c r="AE207" s="3" t="s">
        <v>32</v>
      </c>
      <c r="AF207" s="1" t="s">
        <v>48</v>
      </c>
      <c r="AG207" s="1" t="s">
        <v>48</v>
      </c>
      <c r="AH207" s="1" t="s">
        <v>48</v>
      </c>
      <c r="AI207" s="3" t="s">
        <v>36</v>
      </c>
      <c r="AJ207" s="3" t="s">
        <v>37</v>
      </c>
      <c r="AK207" s="3" t="s">
        <v>38</v>
      </c>
      <c r="AL207" s="3" t="s">
        <v>39</v>
      </c>
      <c r="AM207" s="3" t="s">
        <v>40</v>
      </c>
      <c r="AN207" s="1" t="s">
        <v>48</v>
      </c>
      <c r="AO207" s="3" t="s">
        <v>42</v>
      </c>
      <c r="AP207" s="3" t="s">
        <v>43</v>
      </c>
      <c r="AQ207" s="1" t="s">
        <v>48</v>
      </c>
      <c r="AR207" t="s" s="13">
        <v>497</v>
      </c>
      <c r="AS207" t="s" s="13">
        <v>78</v>
      </c>
      <c r="AT207" t="s" s="1">
        <v>48</v>
      </c>
    </row>
    <row r="208">
      <c r="A208" t="s" s="834">
        <v>1068</v>
      </c>
      <c r="B208" t="s" s="1">
        <v>1069</v>
      </c>
      <c r="C208" t="s" s="1">
        <v>48</v>
      </c>
      <c r="D208" s="3" t="s">
        <v>51</v>
      </c>
      <c r="E208" s="13" t="s">
        <v>545</v>
      </c>
      <c r="F208" t="n" s="10">
        <v>1.51</v>
      </c>
      <c r="G208" t="s" s="19">
        <v>1070</v>
      </c>
      <c r="H208" s="1" t="n">
        <v>-55.1</v>
      </c>
      <c r="I208" s="836" t="s">
        <v>1071</v>
      </c>
      <c r="J208" s="837" t="n">
        <f>IF(TRUNC(F208,2)*I208=0,"",TRUNC(F208,2)*I208)</f>
        <v>20536.0</v>
      </c>
      <c r="K208" s="10" t="n">
        <v>9226.1</v>
      </c>
      <c r="L208" s="13" t="s">
        <v>56</v>
      </c>
      <c r="M208" s="13" t="s">
        <v>102</v>
      </c>
      <c r="N208" s="3"/>
      <c r="O208" s="1" t="s">
        <v>48</v>
      </c>
      <c r="P208" s="13" t="s">
        <v>73</v>
      </c>
      <c r="Q208" s="13" t="s">
        <v>58</v>
      </c>
      <c r="R208" s="13" t="s">
        <v>74</v>
      </c>
      <c r="S208" s="13" t="s">
        <v>59</v>
      </c>
      <c r="T208" s="1" t="s">
        <v>48</v>
      </c>
      <c r="U208" s="1" t="s">
        <v>48</v>
      </c>
      <c r="V208" s="10" t="n">
        <v>9226.1</v>
      </c>
      <c r="W208" s="1" t="n">
        <v>36.6</v>
      </c>
      <c r="X208" s="1" t="n">
        <v>55.8</v>
      </c>
      <c r="Y208" s="13" t="s">
        <v>1072</v>
      </c>
      <c r="Z208" s="16" t="n">
        <v>1.161</v>
      </c>
      <c r="AA208" s="1" t="n">
        <v>62.0</v>
      </c>
      <c r="AB208" s="1" t="n">
        <v>67.2</v>
      </c>
      <c r="AC208" s="13" t="s">
        <v>76</v>
      </c>
      <c r="AD208" s="13" t="s">
        <v>62</v>
      </c>
      <c r="AE208" s="3" t="s">
        <v>32</v>
      </c>
      <c r="AF208" s="1" t="s">
        <v>48</v>
      </c>
      <c r="AG208" s="1" t="s">
        <v>48</v>
      </c>
      <c r="AH208" s="1" t="s">
        <v>48</v>
      </c>
      <c r="AI208" s="3" t="s">
        <v>36</v>
      </c>
      <c r="AJ208" s="3" t="s">
        <v>37</v>
      </c>
      <c r="AK208" s="3" t="s">
        <v>38</v>
      </c>
      <c r="AL208" s="3" t="s">
        <v>39</v>
      </c>
      <c r="AM208" s="3" t="s">
        <v>40</v>
      </c>
      <c r="AN208" s="1" t="s">
        <v>48</v>
      </c>
      <c r="AO208" s="3" t="s">
        <v>42</v>
      </c>
      <c r="AP208" s="3" t="s">
        <v>43</v>
      </c>
      <c r="AQ208" s="1" t="s">
        <v>48</v>
      </c>
      <c r="AR208" t="s" s="13">
        <v>771</v>
      </c>
      <c r="AS208" t="s" s="13">
        <v>139</v>
      </c>
      <c r="AT208" t="s" s="1">
        <v>48</v>
      </c>
    </row>
    <row r="209">
      <c r="A209" t="s" s="838">
        <v>1073</v>
      </c>
      <c r="B209" t="s" s="1">
        <v>1074</v>
      </c>
      <c r="C209" t="s" s="1">
        <v>48</v>
      </c>
      <c r="D209" s="3" t="s">
        <v>51</v>
      </c>
      <c r="E209" s="13" t="s">
        <v>545</v>
      </c>
      <c r="F209" t="n" s="10">
        <v>1.8</v>
      </c>
      <c r="G209" t="s" s="19">
        <v>891</v>
      </c>
      <c r="H209" s="1" t="n">
        <v>-46.8</v>
      </c>
      <c r="I209" s="840" t="s">
        <v>1071</v>
      </c>
      <c r="J209" s="841" t="n">
        <f>IF(TRUNC(F209,2)*I209=0,"",TRUNC(F209,2)*I209)</f>
        <v>24480.0</v>
      </c>
      <c r="K209" s="10" t="n">
        <v>13014.0</v>
      </c>
      <c r="L209" s="13" t="s">
        <v>56</v>
      </c>
      <c r="M209" s="13" t="s">
        <v>102</v>
      </c>
      <c r="N209" s="3"/>
      <c r="O209" s="1" t="s">
        <v>48</v>
      </c>
      <c r="P209" s="13" t="s">
        <v>73</v>
      </c>
      <c r="Q209" s="13" t="s">
        <v>58</v>
      </c>
      <c r="R209" s="13" t="s">
        <v>58</v>
      </c>
      <c r="S209" s="13" t="s">
        <v>59</v>
      </c>
      <c r="T209" s="1" t="s">
        <v>48</v>
      </c>
      <c r="U209" s="1" t="s">
        <v>48</v>
      </c>
      <c r="V209" s="10" t="n">
        <v>13014.0</v>
      </c>
      <c r="W209" s="1" t="n">
        <v>30.7</v>
      </c>
      <c r="X209" s="1" t="n">
        <v>57.3</v>
      </c>
      <c r="Y209" s="13" t="s">
        <v>1075</v>
      </c>
      <c r="Z209" s="16" t="n">
        <v>1.161</v>
      </c>
      <c r="AA209" s="1" t="n">
        <v>67.0</v>
      </c>
      <c r="AB209" s="1" t="n">
        <v>67.2</v>
      </c>
      <c r="AC209" s="13" t="s">
        <v>87</v>
      </c>
      <c r="AD209" s="13" t="s">
        <v>88</v>
      </c>
      <c r="AE209" s="3" t="s">
        <v>32</v>
      </c>
      <c r="AF209" s="1" t="s">
        <v>48</v>
      </c>
      <c r="AG209" s="1" t="s">
        <v>48</v>
      </c>
      <c r="AH209" s="1" t="s">
        <v>48</v>
      </c>
      <c r="AI209" s="3" t="s">
        <v>36</v>
      </c>
      <c r="AJ209" s="3" t="s">
        <v>37</v>
      </c>
      <c r="AK209" s="3" t="s">
        <v>38</v>
      </c>
      <c r="AL209" s="3" t="s">
        <v>39</v>
      </c>
      <c r="AM209" s="3" t="s">
        <v>40</v>
      </c>
      <c r="AN209" s="1" t="s">
        <v>48</v>
      </c>
      <c r="AO209" s="3" t="s">
        <v>42</v>
      </c>
      <c r="AP209" s="3" t="s">
        <v>43</v>
      </c>
      <c r="AQ209" s="1" t="s">
        <v>48</v>
      </c>
      <c r="AR209" t="s" s="13">
        <v>223</v>
      </c>
      <c r="AS209" t="s" s="1">
        <v>48</v>
      </c>
      <c r="AT209" t="s" s="1">
        <v>48</v>
      </c>
    </row>
    <row r="210">
      <c r="A210" t="s" s="842">
        <v>1076</v>
      </c>
      <c r="B210" t="s" s="1">
        <v>1077</v>
      </c>
      <c r="C210" t="s" s="1">
        <v>48</v>
      </c>
      <c r="D210" s="3" t="s">
        <v>51</v>
      </c>
      <c r="E210" s="13" t="s">
        <v>545</v>
      </c>
      <c r="F210" t="n" s="10">
        <v>1.51</v>
      </c>
      <c r="G210" t="s" s="19">
        <v>1078</v>
      </c>
      <c r="H210" s="1" t="n">
        <v>-60.2</v>
      </c>
      <c r="I210" s="844" t="s">
        <v>1071</v>
      </c>
      <c r="J210" s="845" t="n">
        <f>IF(TRUNC(F210,2)*I210=0,"",TRUNC(F210,2)*I210)</f>
        <v>20536.0</v>
      </c>
      <c r="K210" s="10" t="n">
        <v>8169.1</v>
      </c>
      <c r="L210" s="13" t="s">
        <v>56</v>
      </c>
      <c r="M210" s="13" t="s">
        <v>102</v>
      </c>
      <c r="N210" s="3"/>
      <c r="O210" s="1" t="s">
        <v>48</v>
      </c>
      <c r="P210" s="13" t="s">
        <v>206</v>
      </c>
      <c r="Q210" s="13" t="s">
        <v>58</v>
      </c>
      <c r="R210" s="13" t="s">
        <v>74</v>
      </c>
      <c r="S210" s="13" t="s">
        <v>59</v>
      </c>
      <c r="T210" s="1" t="s">
        <v>48</v>
      </c>
      <c r="U210" s="1" t="s">
        <v>48</v>
      </c>
      <c r="V210" s="10" t="n">
        <v>8169.1</v>
      </c>
      <c r="W210" s="1" t="n">
        <v>29.6</v>
      </c>
      <c r="X210" s="1" t="n">
        <v>52.1</v>
      </c>
      <c r="Y210" s="13" t="s">
        <v>1079</v>
      </c>
      <c r="Z210" s="16" t="n">
        <v>1.142</v>
      </c>
      <c r="AA210" s="1" t="n">
        <v>70.0</v>
      </c>
      <c r="AB210" s="1" t="n">
        <v>66.4</v>
      </c>
      <c r="AC210" s="13" t="s">
        <v>59</v>
      </c>
      <c r="AD210" s="1" t="s">
        <v>48</v>
      </c>
      <c r="AE210" s="3" t="s">
        <v>32</v>
      </c>
      <c r="AF210" s="1" t="s">
        <v>48</v>
      </c>
      <c r="AG210" s="1" t="s">
        <v>48</v>
      </c>
      <c r="AH210" s="1" t="s">
        <v>48</v>
      </c>
      <c r="AI210" s="3" t="s">
        <v>36</v>
      </c>
      <c r="AJ210" s="3" t="s">
        <v>37</v>
      </c>
      <c r="AK210" s="3" t="s">
        <v>38</v>
      </c>
      <c r="AL210" s="3" t="s">
        <v>39</v>
      </c>
      <c r="AM210" s="3" t="s">
        <v>40</v>
      </c>
      <c r="AN210" s="1" t="s">
        <v>48</v>
      </c>
      <c r="AO210" s="3" t="s">
        <v>42</v>
      </c>
      <c r="AP210" s="3" t="s">
        <v>43</v>
      </c>
      <c r="AQ210" s="1" t="s">
        <v>48</v>
      </c>
      <c r="AR210" t="s" s="13">
        <v>1080</v>
      </c>
      <c r="AS210" t="s" s="13">
        <v>1081</v>
      </c>
      <c r="AT210" t="s" s="1">
        <v>48</v>
      </c>
    </row>
    <row r="211">
      <c r="A211" t="s" s="846">
        <v>1082</v>
      </c>
      <c r="B211" t="s" s="1">
        <v>1083</v>
      </c>
      <c r="C211" t="s" s="1">
        <v>48</v>
      </c>
      <c r="D211" s="3" t="s">
        <v>51</v>
      </c>
      <c r="E211" s="13" t="s">
        <v>545</v>
      </c>
      <c r="F211" t="n" s="10">
        <v>1.62</v>
      </c>
      <c r="G211" t="s" s="19">
        <v>1084</v>
      </c>
      <c r="H211" s="1" t="n">
        <v>-50.5</v>
      </c>
      <c r="I211" s="848" t="s">
        <v>954</v>
      </c>
      <c r="J211" s="849" t="n">
        <f>IF(TRUNC(F211,2)*I211=0,"",TRUNC(F211,2)*I211)</f>
        <v>20574.0</v>
      </c>
      <c r="K211" s="10" t="n">
        <v>10181.7</v>
      </c>
      <c r="L211" s="13" t="s">
        <v>56</v>
      </c>
      <c r="M211" s="13" t="s">
        <v>84</v>
      </c>
      <c r="N211" s="3"/>
      <c r="O211" s="1" t="s">
        <v>48</v>
      </c>
      <c r="P211" s="13" t="s">
        <v>103</v>
      </c>
      <c r="Q211" s="13" t="s">
        <v>58</v>
      </c>
      <c r="R211" s="13" t="s">
        <v>74</v>
      </c>
      <c r="S211" s="13" t="s">
        <v>59</v>
      </c>
      <c r="T211" s="1" t="s">
        <v>48</v>
      </c>
      <c r="U211" s="1" t="s">
        <v>48</v>
      </c>
      <c r="V211" s="10" t="n">
        <v>10181.7</v>
      </c>
      <c r="W211" s="1" t="n">
        <v>31.4</v>
      </c>
      <c r="X211" s="1" t="n">
        <v>53.8</v>
      </c>
      <c r="Y211" s="13" t="s">
        <v>1085</v>
      </c>
      <c r="Z211" s="16" t="n">
        <v>1.18</v>
      </c>
      <c r="AA211" s="1" t="n">
        <v>67.0</v>
      </c>
      <c r="AB211" s="1" t="n">
        <v>65.6</v>
      </c>
      <c r="AC211" s="13" t="s">
        <v>76</v>
      </c>
      <c r="AD211" s="13" t="s">
        <v>153</v>
      </c>
      <c r="AE211" s="3" t="s">
        <v>32</v>
      </c>
      <c r="AF211" s="1" t="s">
        <v>48</v>
      </c>
      <c r="AG211" s="1" t="s">
        <v>48</v>
      </c>
      <c r="AH211" s="1" t="s">
        <v>48</v>
      </c>
      <c r="AI211" s="3" t="s">
        <v>36</v>
      </c>
      <c r="AJ211" s="3" t="s">
        <v>37</v>
      </c>
      <c r="AK211" s="3" t="s">
        <v>38</v>
      </c>
      <c r="AL211" s="3" t="s">
        <v>39</v>
      </c>
      <c r="AM211" s="3" t="s">
        <v>40</v>
      </c>
      <c r="AN211" s="1" t="s">
        <v>48</v>
      </c>
      <c r="AO211" s="3" t="s">
        <v>42</v>
      </c>
      <c r="AP211" s="3" t="s">
        <v>43</v>
      </c>
      <c r="AQ211" s="1" t="s">
        <v>48</v>
      </c>
      <c r="AR211" t="s" s="13">
        <v>239</v>
      </c>
      <c r="AS211" t="s" s="13">
        <v>139</v>
      </c>
      <c r="AT211" t="s" s="1">
        <v>48</v>
      </c>
    </row>
    <row r="212">
      <c r="A212" t="s" s="850">
        <v>1086</v>
      </c>
      <c r="B212" t="s" s="1">
        <v>1087</v>
      </c>
      <c r="C212" t="s" s="1">
        <v>48</v>
      </c>
      <c r="D212" s="3" t="s">
        <v>51</v>
      </c>
      <c r="E212" s="13" t="s">
        <v>545</v>
      </c>
      <c r="F212" t="n" s="10">
        <v>1.81</v>
      </c>
      <c r="G212" t="s" s="19">
        <v>927</v>
      </c>
      <c r="H212" s="1" t="n">
        <v>-55.8</v>
      </c>
      <c r="I212" s="852" t="s">
        <v>954</v>
      </c>
      <c r="J212" s="853" t="n">
        <f>IF(TRUNC(F212,2)*I212=0,"",TRUNC(F212,2)*I212)</f>
        <v>22987.0</v>
      </c>
      <c r="K212" s="10" t="n">
        <v>10154.1</v>
      </c>
      <c r="L212" s="13" t="s">
        <v>56</v>
      </c>
      <c r="M212" s="13" t="s">
        <v>84</v>
      </c>
      <c r="N212" s="3"/>
      <c r="O212" s="1" t="s">
        <v>48</v>
      </c>
      <c r="P212" s="13" t="s">
        <v>58</v>
      </c>
      <c r="Q212" s="13" t="s">
        <v>58</v>
      </c>
      <c r="R212" s="13" t="s">
        <v>58</v>
      </c>
      <c r="S212" s="13" t="s">
        <v>85</v>
      </c>
      <c r="T212" s="1" t="s">
        <v>48</v>
      </c>
      <c r="U212" s="13" t="s">
        <v>59</v>
      </c>
      <c r="V212" s="10" t="n">
        <v>10154.1</v>
      </c>
      <c r="W212" s="1" t="n">
        <v>33.1</v>
      </c>
      <c r="X212" s="1" t="n">
        <v>52.1</v>
      </c>
      <c r="Y212" s="13" t="s">
        <v>1088</v>
      </c>
      <c r="Z212" s="16" t="n">
        <v>1.068</v>
      </c>
      <c r="AA212" s="1" t="n">
        <v>64.0</v>
      </c>
      <c r="AB212" s="1" t="n">
        <v>66.1</v>
      </c>
      <c r="AC212" s="13" t="s">
        <v>87</v>
      </c>
      <c r="AD212" s="13" t="s">
        <v>88</v>
      </c>
      <c r="AE212" s="3" t="s">
        <v>32</v>
      </c>
      <c r="AF212" s="1" t="s">
        <v>48</v>
      </c>
      <c r="AG212" s="1" t="s">
        <v>48</v>
      </c>
      <c r="AH212" s="1" t="s">
        <v>48</v>
      </c>
      <c r="AI212" s="3" t="s">
        <v>36</v>
      </c>
      <c r="AJ212" s="3" t="s">
        <v>37</v>
      </c>
      <c r="AK212" s="3" t="s">
        <v>38</v>
      </c>
      <c r="AL212" s="3" t="s">
        <v>39</v>
      </c>
      <c r="AM212" s="3" t="s">
        <v>40</v>
      </c>
      <c r="AN212" s="3" t="s">
        <v>41</v>
      </c>
      <c r="AO212" s="3" t="s">
        <v>42</v>
      </c>
      <c r="AP212" s="3" t="s">
        <v>43</v>
      </c>
      <c r="AQ212" s="1" t="s">
        <v>48</v>
      </c>
      <c r="AR212" t="s" s="13">
        <v>1089</v>
      </c>
      <c r="AS212" t="s" s="13">
        <v>306</v>
      </c>
      <c r="AT212" t="s" s="1">
        <v>48</v>
      </c>
    </row>
    <row r="213">
      <c r="A213" t="s" s="854">
        <v>1090</v>
      </c>
      <c r="B213" t="s" s="1">
        <v>1091</v>
      </c>
      <c r="C213" t="s" s="1">
        <v>48</v>
      </c>
      <c r="D213" s="3" t="s">
        <v>51</v>
      </c>
      <c r="E213" s="13" t="s">
        <v>545</v>
      </c>
      <c r="F213" t="n" s="10">
        <v>1.74</v>
      </c>
      <c r="G213" t="s" s="19">
        <v>1092</v>
      </c>
      <c r="H213" s="1" t="n">
        <v>-49.8</v>
      </c>
      <c r="I213" s="856" t="s">
        <v>954</v>
      </c>
      <c r="J213" s="857" t="n">
        <f>IF(TRUNC(F213,2)*I213=0,"",TRUNC(F213,2)*I213)</f>
        <v>22098.0</v>
      </c>
      <c r="K213" s="10" t="n">
        <v>11092.5</v>
      </c>
      <c r="L213" s="13" t="s">
        <v>56</v>
      </c>
      <c r="M213" s="13" t="s">
        <v>84</v>
      </c>
      <c r="N213" s="3"/>
      <c r="O213" s="1" t="s">
        <v>48</v>
      </c>
      <c r="P213" s="13" t="s">
        <v>58</v>
      </c>
      <c r="Q213" s="13" t="s">
        <v>58</v>
      </c>
      <c r="R213" s="13" t="s">
        <v>74</v>
      </c>
      <c r="S213" s="13" t="s">
        <v>59</v>
      </c>
      <c r="T213" s="1" t="s">
        <v>48</v>
      </c>
      <c r="U213" s="1" t="s">
        <v>48</v>
      </c>
      <c r="V213" s="10" t="n">
        <v>11092.5</v>
      </c>
      <c r="W213" s="1" t="n">
        <v>31.4</v>
      </c>
      <c r="X213" s="1" t="n">
        <v>54.2</v>
      </c>
      <c r="Y213" s="13" t="s">
        <v>1093</v>
      </c>
      <c r="Z213" s="16" t="n">
        <v>1.011</v>
      </c>
      <c r="AA213" s="1" t="n">
        <v>68.0</v>
      </c>
      <c r="AB213" s="1" t="n">
        <v>65.0</v>
      </c>
      <c r="AC213" s="13" t="s">
        <v>59</v>
      </c>
      <c r="AD213" s="1" t="s">
        <v>48</v>
      </c>
      <c r="AE213" s="3" t="s">
        <v>32</v>
      </c>
      <c r="AF213" s="1" t="s">
        <v>48</v>
      </c>
      <c r="AG213" s="1" t="s">
        <v>48</v>
      </c>
      <c r="AH213" s="1" t="s">
        <v>48</v>
      </c>
      <c r="AI213" s="3" t="s">
        <v>36</v>
      </c>
      <c r="AJ213" s="3" t="s">
        <v>37</v>
      </c>
      <c r="AK213" s="3" t="s">
        <v>38</v>
      </c>
      <c r="AL213" s="3" t="s">
        <v>39</v>
      </c>
      <c r="AM213" s="3" t="s">
        <v>40</v>
      </c>
      <c r="AN213" s="1" t="s">
        <v>48</v>
      </c>
      <c r="AO213" s="3" t="s">
        <v>42</v>
      </c>
      <c r="AP213" s="3" t="s">
        <v>43</v>
      </c>
      <c r="AQ213" s="1" t="s">
        <v>48</v>
      </c>
      <c r="AR213" t="s" s="13">
        <v>781</v>
      </c>
      <c r="AS213" t="s" s="1">
        <v>48</v>
      </c>
      <c r="AT213" t="s" s="1">
        <v>48</v>
      </c>
    </row>
    <row r="214">
      <c r="A214" t="s" s="858">
        <v>1094</v>
      </c>
      <c r="B214" t="s" s="1">
        <v>1095</v>
      </c>
      <c r="C214" t="s" s="1">
        <v>48</v>
      </c>
      <c r="D214" s="3" t="s">
        <v>51</v>
      </c>
      <c r="E214" s="13" t="s">
        <v>545</v>
      </c>
      <c r="F214" t="n" s="10">
        <v>1.52</v>
      </c>
      <c r="G214" t="s" s="19">
        <v>1096</v>
      </c>
      <c r="H214" s="1" t="n">
        <v>-54.4</v>
      </c>
      <c r="I214" s="860" t="s">
        <v>954</v>
      </c>
      <c r="J214" s="861" t="n">
        <f>IF(TRUNC(F214,2)*I214=0,"",TRUNC(F214,2)*I214)</f>
        <v>19304.0</v>
      </c>
      <c r="K214" s="10" t="n">
        <v>8793.2</v>
      </c>
      <c r="L214" s="13" t="s">
        <v>56</v>
      </c>
      <c r="M214" s="13" t="s">
        <v>84</v>
      </c>
      <c r="N214" s="3"/>
      <c r="O214" s="1" t="s">
        <v>48</v>
      </c>
      <c r="P214" s="13" t="s">
        <v>73</v>
      </c>
      <c r="Q214" s="13" t="s">
        <v>58</v>
      </c>
      <c r="R214" s="13" t="s">
        <v>58</v>
      </c>
      <c r="S214" s="13" t="s">
        <v>59</v>
      </c>
      <c r="T214" s="1" t="s">
        <v>48</v>
      </c>
      <c r="U214" s="1" t="s">
        <v>48</v>
      </c>
      <c r="V214" s="10" t="n">
        <v>8793.2</v>
      </c>
      <c r="W214" s="1" t="n">
        <v>34.2</v>
      </c>
      <c r="X214" s="1" t="n">
        <v>54.8</v>
      </c>
      <c r="Y214" s="13" t="s">
        <v>1097</v>
      </c>
      <c r="Z214" s="16" t="n">
        <v>1.106</v>
      </c>
      <c r="AA214" s="1" t="n">
        <v>69.0</v>
      </c>
      <c r="AB214" s="1" t="n">
        <v>67.0</v>
      </c>
      <c r="AC214" s="13" t="s">
        <v>61</v>
      </c>
      <c r="AD214" s="13" t="s">
        <v>88</v>
      </c>
      <c r="AE214" s="3" t="s">
        <v>32</v>
      </c>
      <c r="AF214" s="1" t="s">
        <v>48</v>
      </c>
      <c r="AG214" s="1" t="s">
        <v>48</v>
      </c>
      <c r="AH214" s="1" t="s">
        <v>48</v>
      </c>
      <c r="AI214" s="3" t="s">
        <v>36</v>
      </c>
      <c r="AJ214" s="3" t="s">
        <v>37</v>
      </c>
      <c r="AK214" s="3" t="s">
        <v>38</v>
      </c>
      <c r="AL214" s="3" t="s">
        <v>39</v>
      </c>
      <c r="AM214" s="3" t="s">
        <v>40</v>
      </c>
      <c r="AN214" s="1" t="s">
        <v>48</v>
      </c>
      <c r="AO214" s="3" t="s">
        <v>42</v>
      </c>
      <c r="AP214" s="3" t="s">
        <v>43</v>
      </c>
      <c r="AQ214" s="1" t="s">
        <v>48</v>
      </c>
      <c r="AR214" t="s" s="13">
        <v>781</v>
      </c>
      <c r="AS214" t="s" s="1">
        <v>48</v>
      </c>
      <c r="AT214" t="s" s="1">
        <v>48</v>
      </c>
    </row>
    <row r="215">
      <c r="A215" t="s" s="862">
        <v>1098</v>
      </c>
      <c r="B215" t="s" s="1">
        <v>1099</v>
      </c>
      <c r="C215" t="s" s="1">
        <v>48</v>
      </c>
      <c r="D215" s="3" t="s">
        <v>51</v>
      </c>
      <c r="E215" s="13" t="s">
        <v>545</v>
      </c>
      <c r="F215" t="n" s="10">
        <v>1.8</v>
      </c>
      <c r="G215" t="s" s="19">
        <v>1100</v>
      </c>
      <c r="H215" s="1" t="n">
        <v>-49.9</v>
      </c>
      <c r="I215" s="864" t="s">
        <v>966</v>
      </c>
      <c r="J215" s="865" t="n">
        <f>IF(TRUNC(F215,2)*I215=0,"",TRUNC(F215,2)*I215)</f>
        <v>21060.0</v>
      </c>
      <c r="K215" s="10" t="n">
        <v>10548.0</v>
      </c>
      <c r="L215" s="13" t="s">
        <v>56</v>
      </c>
      <c r="M215" s="13" t="s">
        <v>57</v>
      </c>
      <c r="N215" s="3"/>
      <c r="O215" s="1" t="s">
        <v>48</v>
      </c>
      <c r="P215" s="13" t="s">
        <v>58</v>
      </c>
      <c r="Q215" s="13" t="s">
        <v>58</v>
      </c>
      <c r="R215" s="13" t="s">
        <v>74</v>
      </c>
      <c r="S215" s="13" t="s">
        <v>59</v>
      </c>
      <c r="T215" s="1" t="s">
        <v>48</v>
      </c>
      <c r="U215" s="1" t="s">
        <v>48</v>
      </c>
      <c r="V215" s="10" t="n">
        <v>10548.0</v>
      </c>
      <c r="W215" s="1" t="n">
        <v>35.5</v>
      </c>
      <c r="X215" s="1" t="n">
        <v>54.3</v>
      </c>
      <c r="Y215" s="13" t="s">
        <v>1101</v>
      </c>
      <c r="Z215" s="16" t="n">
        <v>1.067</v>
      </c>
      <c r="AA215" s="1" t="n">
        <v>68.0</v>
      </c>
      <c r="AB215" s="1" t="n">
        <v>66.2</v>
      </c>
      <c r="AC215" s="13" t="s">
        <v>76</v>
      </c>
      <c r="AD215" s="13" t="s">
        <v>153</v>
      </c>
      <c r="AE215" s="3" t="s">
        <v>32</v>
      </c>
      <c r="AF215" s="1" t="s">
        <v>48</v>
      </c>
      <c r="AG215" s="1" t="s">
        <v>48</v>
      </c>
      <c r="AH215" s="1" t="s">
        <v>48</v>
      </c>
      <c r="AI215" s="3" t="s">
        <v>36</v>
      </c>
      <c r="AJ215" s="3" t="s">
        <v>37</v>
      </c>
      <c r="AK215" s="3" t="s">
        <v>38</v>
      </c>
      <c r="AL215" s="3" t="s">
        <v>39</v>
      </c>
      <c r="AM215" s="3" t="s">
        <v>40</v>
      </c>
      <c r="AN215" s="1" t="s">
        <v>48</v>
      </c>
      <c r="AO215" s="3" t="s">
        <v>42</v>
      </c>
      <c r="AP215" s="3" t="s">
        <v>43</v>
      </c>
      <c r="AQ215" s="1" t="s">
        <v>48</v>
      </c>
      <c r="AR215" t="s" s="13">
        <v>1102</v>
      </c>
      <c r="AS215" t="s" s="1">
        <v>48</v>
      </c>
      <c r="AT215" t="s" s="1">
        <v>48</v>
      </c>
    </row>
    <row r="216">
      <c r="A216" t="s" s="866">
        <v>1103</v>
      </c>
      <c r="B216" t="s" s="1">
        <v>1104</v>
      </c>
      <c r="C216" t="s" s="1">
        <v>48</v>
      </c>
      <c r="D216" s="3" t="s">
        <v>51</v>
      </c>
      <c r="E216" s="13" t="s">
        <v>545</v>
      </c>
      <c r="F216" t="n" s="10">
        <v>1.9</v>
      </c>
      <c r="G216" t="s" s="19">
        <v>1105</v>
      </c>
      <c r="H216" s="1" t="n">
        <v>-47.7</v>
      </c>
      <c r="I216" s="868" t="s">
        <v>335</v>
      </c>
      <c r="J216" s="869" t="n">
        <f>IF(TRUNC(F216,2)*I216=0,"",TRUNC(F216,2)*I216)</f>
        <v>18810.0</v>
      </c>
      <c r="K216" s="10" t="n">
        <v>9842.0</v>
      </c>
      <c r="L216" s="13" t="s">
        <v>56</v>
      </c>
      <c r="M216" s="13" t="s">
        <v>94</v>
      </c>
      <c r="N216" s="3"/>
      <c r="O216" s="1" t="s">
        <v>48</v>
      </c>
      <c r="P216" s="13" t="s">
        <v>58</v>
      </c>
      <c r="Q216" s="13" t="s">
        <v>58</v>
      </c>
      <c r="R216" s="13" t="s">
        <v>58</v>
      </c>
      <c r="S216" s="13" t="s">
        <v>59</v>
      </c>
      <c r="T216" s="1" t="s">
        <v>48</v>
      </c>
      <c r="U216" s="1" t="s">
        <v>48</v>
      </c>
      <c r="V216" s="10" t="n">
        <v>9842.0</v>
      </c>
      <c r="W216" s="1" t="n">
        <v>35.5</v>
      </c>
      <c r="X216" s="1" t="n">
        <v>55.5</v>
      </c>
      <c r="Y216" s="13" t="s">
        <v>1106</v>
      </c>
      <c r="Z216" s="16" t="n">
        <v>1.055</v>
      </c>
      <c r="AA216" s="1" t="n">
        <v>63.0</v>
      </c>
      <c r="AB216" s="1" t="n">
        <v>66.5</v>
      </c>
      <c r="AC216" s="13" t="s">
        <v>61</v>
      </c>
      <c r="AD216" s="13" t="s">
        <v>62</v>
      </c>
      <c r="AE216" s="3" t="s">
        <v>32</v>
      </c>
      <c r="AF216" s="1" t="s">
        <v>48</v>
      </c>
      <c r="AG216" s="1" t="s">
        <v>48</v>
      </c>
      <c r="AH216" s="1" t="s">
        <v>48</v>
      </c>
      <c r="AI216" s="3" t="s">
        <v>36</v>
      </c>
      <c r="AJ216" s="3" t="s">
        <v>37</v>
      </c>
      <c r="AK216" s="3" t="s">
        <v>38</v>
      </c>
      <c r="AL216" s="3" t="s">
        <v>39</v>
      </c>
      <c r="AM216" s="3" t="s">
        <v>40</v>
      </c>
      <c r="AN216" s="1" t="s">
        <v>48</v>
      </c>
      <c r="AO216" s="3" t="s">
        <v>42</v>
      </c>
      <c r="AP216" s="3" t="s">
        <v>43</v>
      </c>
      <c r="AQ216" s="1" t="s">
        <v>48</v>
      </c>
      <c r="AR216" t="s" s="13">
        <v>1107</v>
      </c>
      <c r="AS216" t="s" s="13">
        <v>139</v>
      </c>
      <c r="AT216" t="s" s="1">
        <v>48</v>
      </c>
    </row>
    <row r="217">
      <c r="A217" t="s" s="870">
        <v>1108</v>
      </c>
      <c r="B217" t="s" s="1">
        <v>1109</v>
      </c>
      <c r="C217" t="s" s="1">
        <v>48</v>
      </c>
      <c r="D217" s="3" t="s">
        <v>51</v>
      </c>
      <c r="E217" s="13" t="s">
        <v>545</v>
      </c>
      <c r="F217" t="n" s="10">
        <v>1.8</v>
      </c>
      <c r="G217" t="s" s="19">
        <v>1110</v>
      </c>
      <c r="H217" s="1" t="n">
        <v>-52.0</v>
      </c>
      <c r="I217" s="872" t="s">
        <v>335</v>
      </c>
      <c r="J217" s="873" t="n">
        <f>IF(TRUNC(F217,2)*I217=0,"",TRUNC(F217,2)*I217)</f>
        <v>17820.0</v>
      </c>
      <c r="K217" s="10" t="n">
        <v>8559.0</v>
      </c>
      <c r="L217" s="13" t="s">
        <v>56</v>
      </c>
      <c r="M217" s="13" t="s">
        <v>94</v>
      </c>
      <c r="N217" s="3"/>
      <c r="O217" s="1" t="s">
        <v>48</v>
      </c>
      <c r="P217" s="13" t="s">
        <v>73</v>
      </c>
      <c r="Q217" s="13" t="s">
        <v>58</v>
      </c>
      <c r="R217" s="13" t="s">
        <v>74</v>
      </c>
      <c r="S217" s="13" t="s">
        <v>59</v>
      </c>
      <c r="T217" s="1" t="s">
        <v>48</v>
      </c>
      <c r="U217" s="1" t="s">
        <v>48</v>
      </c>
      <c r="V217" s="10" t="n">
        <v>8559.0</v>
      </c>
      <c r="W217" s="1" t="n">
        <v>37.0</v>
      </c>
      <c r="X217" s="1" t="n">
        <v>55.7</v>
      </c>
      <c r="Y217" s="13" t="s">
        <v>1111</v>
      </c>
      <c r="Z217" s="16" t="n">
        <v>1.031</v>
      </c>
      <c r="AA217" s="1" t="n">
        <v>61.0</v>
      </c>
      <c r="AB217" s="1" t="n">
        <v>67.3</v>
      </c>
      <c r="AC217" s="13" t="s">
        <v>59</v>
      </c>
      <c r="AD217" s="1" t="s">
        <v>48</v>
      </c>
      <c r="AE217" s="3" t="s">
        <v>32</v>
      </c>
      <c r="AF217" s="1" t="s">
        <v>48</v>
      </c>
      <c r="AG217" s="1" t="s">
        <v>48</v>
      </c>
      <c r="AH217" s="1" t="s">
        <v>48</v>
      </c>
      <c r="AI217" s="3" t="s">
        <v>36</v>
      </c>
      <c r="AJ217" s="3" t="s">
        <v>37</v>
      </c>
      <c r="AK217" s="3" t="s">
        <v>38</v>
      </c>
      <c r="AL217" s="3" t="s">
        <v>39</v>
      </c>
      <c r="AM217" s="3" t="s">
        <v>40</v>
      </c>
      <c r="AN217" s="1" t="s">
        <v>48</v>
      </c>
      <c r="AO217" s="3" t="s">
        <v>42</v>
      </c>
      <c r="AP217" s="3" t="s">
        <v>43</v>
      </c>
      <c r="AQ217" s="1" t="s">
        <v>48</v>
      </c>
      <c r="AR217" t="s" s="13">
        <v>1112</v>
      </c>
      <c r="AS217" t="s" s="1">
        <v>48</v>
      </c>
      <c r="AT217" t="s" s="1">
        <v>48</v>
      </c>
    </row>
    <row r="218">
      <c r="A218" t="s" s="874">
        <v>1113</v>
      </c>
      <c r="B218" t="s" s="1">
        <v>1114</v>
      </c>
      <c r="C218" t="s" s="1">
        <v>48</v>
      </c>
      <c r="D218" s="3" t="s">
        <v>51</v>
      </c>
      <c r="E218" s="13" t="s">
        <v>545</v>
      </c>
      <c r="F218" t="n" s="10">
        <v>1.52</v>
      </c>
      <c r="G218" t="s" s="19">
        <v>1115</v>
      </c>
      <c r="H218" s="1" t="n">
        <v>-52.6</v>
      </c>
      <c r="I218" s="876" t="s">
        <v>1071</v>
      </c>
      <c r="J218" s="877" t="n">
        <f>IF(TRUNC(F218,2)*I218=0,"",TRUNC(F218,2)*I218)</f>
        <v>20672.0</v>
      </c>
      <c r="K218" s="10" t="n">
        <v>9788.8</v>
      </c>
      <c r="L218" s="13" t="s">
        <v>83</v>
      </c>
      <c r="M218" s="13" t="s">
        <v>144</v>
      </c>
      <c r="N218" s="3"/>
      <c r="O218" s="1" t="s">
        <v>48</v>
      </c>
      <c r="P218" s="13" t="s">
        <v>73</v>
      </c>
      <c r="Q218" s="13" t="s">
        <v>58</v>
      </c>
      <c r="R218" s="13" t="s">
        <v>58</v>
      </c>
      <c r="S218" s="13" t="s">
        <v>59</v>
      </c>
      <c r="T218" s="1" t="s">
        <v>48</v>
      </c>
      <c r="U218" s="1" t="s">
        <v>48</v>
      </c>
      <c r="V218" s="10" t="n">
        <v>9788.8</v>
      </c>
      <c r="W218" s="1" t="n">
        <v>37.1</v>
      </c>
      <c r="X218" s="1" t="n">
        <v>56.3</v>
      </c>
      <c r="Y218" s="13" t="s">
        <v>1116</v>
      </c>
      <c r="Z218" s="16" t="n">
        <v>1.165</v>
      </c>
      <c r="AA218" s="1" t="n">
        <v>69.0</v>
      </c>
      <c r="AB218" s="1" t="n">
        <v>66.9</v>
      </c>
      <c r="AC218" s="13" t="s">
        <v>59</v>
      </c>
      <c r="AD218" s="1" t="s">
        <v>48</v>
      </c>
      <c r="AE218" s="3" t="s">
        <v>32</v>
      </c>
      <c r="AF218" s="1" t="s">
        <v>48</v>
      </c>
      <c r="AG218" s="1" t="s">
        <v>48</v>
      </c>
      <c r="AH218" s="1" t="s">
        <v>48</v>
      </c>
      <c r="AI218" s="3" t="s">
        <v>36</v>
      </c>
      <c r="AJ218" s="3" t="s">
        <v>37</v>
      </c>
      <c r="AK218" s="3" t="s">
        <v>38</v>
      </c>
      <c r="AL218" s="3" t="s">
        <v>39</v>
      </c>
      <c r="AM218" s="3" t="s">
        <v>40</v>
      </c>
      <c r="AN218" s="1" t="s">
        <v>48</v>
      </c>
      <c r="AO218" s="3" t="s">
        <v>42</v>
      </c>
      <c r="AP218" s="3" t="s">
        <v>43</v>
      </c>
      <c r="AQ218" s="1" t="s">
        <v>48</v>
      </c>
      <c r="AR218" t="s" s="13">
        <v>781</v>
      </c>
      <c r="AS218" t="s" s="1">
        <v>48</v>
      </c>
      <c r="AT218" t="s" s="1">
        <v>48</v>
      </c>
    </row>
    <row r="219">
      <c r="A219" t="s" s="878">
        <v>1117</v>
      </c>
      <c r="B219" t="s" s="1">
        <v>1118</v>
      </c>
      <c r="C219" t="s" s="1">
        <v>48</v>
      </c>
      <c r="D219" s="3" t="s">
        <v>51</v>
      </c>
      <c r="E219" s="13" t="s">
        <v>545</v>
      </c>
      <c r="F219" t="n" s="10">
        <v>1.5</v>
      </c>
      <c r="G219" t="s" s="19">
        <v>1119</v>
      </c>
      <c r="H219" s="1" t="n">
        <v>-60.7</v>
      </c>
      <c r="I219" s="880" t="s">
        <v>340</v>
      </c>
      <c r="J219" s="881" t="n">
        <f>IF(TRUNC(F219,2)*I219=0,"",TRUNC(F219,2)*I219)</f>
        <v>19200.0</v>
      </c>
      <c r="K219" s="10" t="n">
        <v>7552.5</v>
      </c>
      <c r="L219" s="13" t="s">
        <v>83</v>
      </c>
      <c r="M219" s="13" t="s">
        <v>102</v>
      </c>
      <c r="N219" s="3"/>
      <c r="O219" s="1" t="s">
        <v>48</v>
      </c>
      <c r="P219" s="13" t="s">
        <v>73</v>
      </c>
      <c r="Q219" s="13" t="s">
        <v>58</v>
      </c>
      <c r="R219" s="13" t="s">
        <v>58</v>
      </c>
      <c r="S219" s="13" t="s">
        <v>59</v>
      </c>
      <c r="T219" s="1" t="s">
        <v>48</v>
      </c>
      <c r="U219" s="1" t="s">
        <v>48</v>
      </c>
      <c r="V219" s="10" t="n">
        <v>7552.5</v>
      </c>
      <c r="W219" s="1" t="n">
        <v>37.2</v>
      </c>
      <c r="X219" s="1" t="n">
        <v>55.1</v>
      </c>
      <c r="Y219" s="13" t="s">
        <v>1120</v>
      </c>
      <c r="Z219" s="16" t="n">
        <v>1.16</v>
      </c>
      <c r="AA219" s="1" t="n">
        <v>68.0</v>
      </c>
      <c r="AB219" s="1" t="n">
        <v>67.1</v>
      </c>
      <c r="AC219" s="13" t="s">
        <v>87</v>
      </c>
      <c r="AD219" s="13" t="s">
        <v>62</v>
      </c>
      <c r="AE219" s="3" t="s">
        <v>32</v>
      </c>
      <c r="AF219" s="1" t="s">
        <v>48</v>
      </c>
      <c r="AG219" s="1" t="s">
        <v>48</v>
      </c>
      <c r="AH219" s="1" t="s">
        <v>48</v>
      </c>
      <c r="AI219" s="3" t="s">
        <v>36</v>
      </c>
      <c r="AJ219" s="3" t="s">
        <v>37</v>
      </c>
      <c r="AK219" s="3" t="s">
        <v>38</v>
      </c>
      <c r="AL219" s="3" t="s">
        <v>39</v>
      </c>
      <c r="AM219" s="3" t="s">
        <v>40</v>
      </c>
      <c r="AN219" s="1" t="s">
        <v>48</v>
      </c>
      <c r="AO219" s="3" t="s">
        <v>42</v>
      </c>
      <c r="AP219" s="3" t="s">
        <v>43</v>
      </c>
      <c r="AQ219" s="1" t="s">
        <v>48</v>
      </c>
      <c r="AR219" t="s" s="13">
        <v>1121</v>
      </c>
      <c r="AS219" t="s" s="13">
        <v>650</v>
      </c>
      <c r="AT219" t="s" s="1">
        <v>48</v>
      </c>
    </row>
    <row r="220">
      <c r="A220" t="s" s="882">
        <v>1122</v>
      </c>
      <c r="B220" t="s" s="1">
        <v>1123</v>
      </c>
      <c r="C220" t="s" s="1">
        <v>48</v>
      </c>
      <c r="D220" s="3" t="s">
        <v>51</v>
      </c>
      <c r="E220" s="13" t="s">
        <v>545</v>
      </c>
      <c r="F220" t="n" s="10">
        <v>1.6</v>
      </c>
      <c r="G220" t="s" s="19">
        <v>1124</v>
      </c>
      <c r="H220" s="1" t="n">
        <v>-58.6</v>
      </c>
      <c r="I220" s="884" t="s">
        <v>340</v>
      </c>
      <c r="J220" s="885" t="n">
        <f>IF(TRUNC(F220,2)*I220=0,"",TRUNC(F220,2)*I220)</f>
        <v>20480.0</v>
      </c>
      <c r="K220" s="10" t="n">
        <v>8488.0</v>
      </c>
      <c r="L220" s="13" t="s">
        <v>83</v>
      </c>
      <c r="M220" s="13" t="s">
        <v>102</v>
      </c>
      <c r="N220" s="3"/>
      <c r="O220" s="1" t="s">
        <v>48</v>
      </c>
      <c r="P220" s="13" t="s">
        <v>58</v>
      </c>
      <c r="Q220" s="13" t="s">
        <v>58</v>
      </c>
      <c r="R220" s="13" t="s">
        <v>74</v>
      </c>
      <c r="S220" s="13" t="s">
        <v>59</v>
      </c>
      <c r="T220" s="1" t="s">
        <v>48</v>
      </c>
      <c r="U220" s="1" t="s">
        <v>48</v>
      </c>
      <c r="V220" s="10" t="n">
        <v>8488.0</v>
      </c>
      <c r="W220" s="1" t="n">
        <v>31.5</v>
      </c>
      <c r="X220" s="1" t="n">
        <v>54.8</v>
      </c>
      <c r="Y220" s="13" t="s">
        <v>1125</v>
      </c>
      <c r="Z220" s="16" t="n">
        <v>1.059</v>
      </c>
      <c r="AA220" s="1" t="n">
        <v>68.0</v>
      </c>
      <c r="AB220" s="1" t="n">
        <v>62.9</v>
      </c>
      <c r="AC220" s="13" t="s">
        <v>59</v>
      </c>
      <c r="AD220" s="1" t="s">
        <v>48</v>
      </c>
      <c r="AE220" s="3" t="s">
        <v>32</v>
      </c>
      <c r="AF220" s="1" t="s">
        <v>48</v>
      </c>
      <c r="AG220" s="1" t="s">
        <v>48</v>
      </c>
      <c r="AH220" s="1" t="s">
        <v>48</v>
      </c>
      <c r="AI220" s="3" t="s">
        <v>36</v>
      </c>
      <c r="AJ220" s="3" t="s">
        <v>37</v>
      </c>
      <c r="AK220" s="3" t="s">
        <v>38</v>
      </c>
      <c r="AL220" s="3" t="s">
        <v>39</v>
      </c>
      <c r="AM220" s="3" t="s">
        <v>40</v>
      </c>
      <c r="AN220" s="1" t="s">
        <v>48</v>
      </c>
      <c r="AO220" s="3" t="s">
        <v>42</v>
      </c>
      <c r="AP220" s="3" t="s">
        <v>43</v>
      </c>
      <c r="AQ220" s="1" t="s">
        <v>48</v>
      </c>
      <c r="AR220" t="s" s="13">
        <v>268</v>
      </c>
      <c r="AS220" t="s" s="13">
        <v>1003</v>
      </c>
      <c r="AT220" t="s" s="1">
        <v>48</v>
      </c>
    </row>
    <row r="221">
      <c r="A221" t="s" s="886">
        <v>1126</v>
      </c>
      <c r="B221" t="s" s="1">
        <v>1127</v>
      </c>
      <c r="C221" t="s" s="1">
        <v>48</v>
      </c>
      <c r="D221" s="3" t="s">
        <v>51</v>
      </c>
      <c r="E221" s="13" t="s">
        <v>545</v>
      </c>
      <c r="F221" t="n" s="10">
        <v>1.51</v>
      </c>
      <c r="G221" t="s" s="19">
        <v>360</v>
      </c>
      <c r="H221" s="1" t="n">
        <v>-68.5</v>
      </c>
      <c r="I221" s="888" t="s">
        <v>346</v>
      </c>
      <c r="J221" s="889" t="n">
        <f>IF(TRUNC(F221,2)*I221=0,"",TRUNC(F221,2)*I221)</f>
        <v>18422.0</v>
      </c>
      <c r="K221" s="10" t="n">
        <v>5805.95</v>
      </c>
      <c r="L221" s="13" t="s">
        <v>83</v>
      </c>
      <c r="M221" s="13" t="s">
        <v>84</v>
      </c>
      <c r="N221" s="3"/>
      <c r="O221" s="1" t="s">
        <v>48</v>
      </c>
      <c r="P221" s="13" t="s">
        <v>73</v>
      </c>
      <c r="Q221" s="13" t="s">
        <v>58</v>
      </c>
      <c r="R221" s="13" t="s">
        <v>74</v>
      </c>
      <c r="S221" s="13" t="s">
        <v>151</v>
      </c>
      <c r="T221" s="1" t="s">
        <v>48</v>
      </c>
      <c r="U221" s="13" t="s">
        <v>59</v>
      </c>
      <c r="V221" s="10" t="n">
        <v>5805.95</v>
      </c>
      <c r="W221" s="1" t="n">
        <v>37.0</v>
      </c>
      <c r="X221" s="1" t="n">
        <v>55.9</v>
      </c>
      <c r="Y221" s="13" t="s">
        <v>1128</v>
      </c>
      <c r="Z221" s="16" t="n">
        <v>1.182</v>
      </c>
      <c r="AA221" s="1" t="n">
        <v>64.0</v>
      </c>
      <c r="AB221" s="1" t="n">
        <v>66.6</v>
      </c>
      <c r="AC221" s="13" t="s">
        <v>61</v>
      </c>
      <c r="AD221" s="13" t="s">
        <v>62</v>
      </c>
      <c r="AE221" s="3" t="s">
        <v>32</v>
      </c>
      <c r="AF221" s="1" t="s">
        <v>48</v>
      </c>
      <c r="AG221" s="1" t="s">
        <v>48</v>
      </c>
      <c r="AH221" s="1" t="s">
        <v>48</v>
      </c>
      <c r="AI221" s="3" t="s">
        <v>36</v>
      </c>
      <c r="AJ221" s="3" t="s">
        <v>37</v>
      </c>
      <c r="AK221" s="3" t="s">
        <v>38</v>
      </c>
      <c r="AL221" s="3" t="s">
        <v>39</v>
      </c>
      <c r="AM221" s="3" t="s">
        <v>40</v>
      </c>
      <c r="AN221" s="3" t="s">
        <v>41</v>
      </c>
      <c r="AO221" s="3" t="s">
        <v>42</v>
      </c>
      <c r="AP221" s="3" t="s">
        <v>43</v>
      </c>
      <c r="AQ221" s="1" t="s">
        <v>48</v>
      </c>
      <c r="AR221" t="s" s="13">
        <v>186</v>
      </c>
      <c r="AS221" t="s" s="1">
        <v>48</v>
      </c>
      <c r="AT221" t="s" s="1">
        <v>48</v>
      </c>
    </row>
    <row r="222">
      <c r="A222" t="s" s="890">
        <v>1129</v>
      </c>
      <c r="B222" t="s" s="1">
        <v>1130</v>
      </c>
      <c r="C222" t="s" s="13">
        <v>68</v>
      </c>
      <c r="D222" s="3" t="s">
        <v>51</v>
      </c>
      <c r="E222" s="13" t="s">
        <v>545</v>
      </c>
      <c r="F222" t="n" s="10">
        <v>1.5</v>
      </c>
      <c r="G222" t="s" s="19">
        <v>1131</v>
      </c>
      <c r="H222" s="1" t="n">
        <v>-66.4</v>
      </c>
      <c r="I222" s="892" t="s">
        <v>346</v>
      </c>
      <c r="J222" s="893" t="n">
        <f>IF(TRUNC(F222,2)*I222=0,"",TRUNC(F222,2)*I222)</f>
        <v>18300.0</v>
      </c>
      <c r="K222" s="10" t="n">
        <v>6150.0</v>
      </c>
      <c r="L222" s="13" t="s">
        <v>83</v>
      </c>
      <c r="M222" s="13" t="s">
        <v>84</v>
      </c>
      <c r="N222" s="3"/>
      <c r="O222" s="1" t="s">
        <v>48</v>
      </c>
      <c r="P222" s="13" t="s">
        <v>74</v>
      </c>
      <c r="Q222" s="13" t="s">
        <v>58</v>
      </c>
      <c r="R222" s="13" t="s">
        <v>58</v>
      </c>
      <c r="S222" s="13" t="s">
        <v>85</v>
      </c>
      <c r="T222" s="1" t="s">
        <v>48</v>
      </c>
      <c r="U222" s="13" t="s">
        <v>59</v>
      </c>
      <c r="V222" s="10" t="n">
        <v>6150.0</v>
      </c>
      <c r="W222" s="1" t="n">
        <v>37.2</v>
      </c>
      <c r="X222" s="1" t="n">
        <v>56.9</v>
      </c>
      <c r="Y222" s="13" t="s">
        <v>1132</v>
      </c>
      <c r="Z222" s="16" t="n">
        <v>1.052</v>
      </c>
      <c r="AA222" s="1" t="n">
        <v>61.0</v>
      </c>
      <c r="AB222" s="1" t="n">
        <v>67.6</v>
      </c>
      <c r="AC222" s="13" t="s">
        <v>76</v>
      </c>
      <c r="AD222" s="13" t="s">
        <v>88</v>
      </c>
      <c r="AE222" s="3" t="s">
        <v>32</v>
      </c>
      <c r="AF222" s="1" t="s">
        <v>48</v>
      </c>
      <c r="AG222" s="1" t="s">
        <v>48</v>
      </c>
      <c r="AH222" s="1" t="s">
        <v>48</v>
      </c>
      <c r="AI222" s="3" t="s">
        <v>36</v>
      </c>
      <c r="AJ222" s="3" t="s">
        <v>37</v>
      </c>
      <c r="AK222" s="3" t="s">
        <v>38</v>
      </c>
      <c r="AL222" s="3" t="s">
        <v>39</v>
      </c>
      <c r="AM222" s="3" t="s">
        <v>40</v>
      </c>
      <c r="AN222" s="3" t="s">
        <v>41</v>
      </c>
      <c r="AO222" s="3" t="s">
        <v>42</v>
      </c>
      <c r="AP222" s="3" t="s">
        <v>43</v>
      </c>
      <c r="AQ222" s="1" t="s">
        <v>48</v>
      </c>
      <c r="AR222" t="s" s="13">
        <v>1133</v>
      </c>
      <c r="AS222" t="s" s="13">
        <v>78</v>
      </c>
      <c r="AT222" t="s" s="1">
        <v>48</v>
      </c>
    </row>
    <row r="223">
      <c r="A223" t="s" s="894">
        <v>1134</v>
      </c>
      <c r="B223" t="s" s="1">
        <v>1135</v>
      </c>
      <c r="C223" t="s" s="1">
        <v>48</v>
      </c>
      <c r="D223" s="3" t="s">
        <v>51</v>
      </c>
      <c r="E223" s="13" t="s">
        <v>545</v>
      </c>
      <c r="F223" t="n" s="10">
        <v>1.5</v>
      </c>
      <c r="G223" t="s" s="19">
        <v>866</v>
      </c>
      <c r="H223" s="1" t="n">
        <v>-60.8</v>
      </c>
      <c r="I223" s="896" t="s">
        <v>346</v>
      </c>
      <c r="J223" s="897" t="n">
        <f>IF(TRUNC(F223,2)*I223=0,"",TRUNC(F223,2)*I223)</f>
        <v>18300.0</v>
      </c>
      <c r="K223" s="10" t="n">
        <v>7177.5</v>
      </c>
      <c r="L223" s="13" t="s">
        <v>83</v>
      </c>
      <c r="M223" s="13" t="s">
        <v>84</v>
      </c>
      <c r="N223" s="3"/>
      <c r="O223" s="1" t="s">
        <v>48</v>
      </c>
      <c r="P223" s="13" t="s">
        <v>74</v>
      </c>
      <c r="Q223" s="13" t="s">
        <v>58</v>
      </c>
      <c r="R223" s="13" t="s">
        <v>58</v>
      </c>
      <c r="S223" s="13" t="s">
        <v>59</v>
      </c>
      <c r="T223" s="1" t="s">
        <v>48</v>
      </c>
      <c r="U223" s="1" t="s">
        <v>48</v>
      </c>
      <c r="V223" s="10" t="n">
        <v>7177.5</v>
      </c>
      <c r="W223" s="1" t="n">
        <v>36.6</v>
      </c>
      <c r="X223" s="1" t="n">
        <v>57.3</v>
      </c>
      <c r="Y223" s="13" t="s">
        <v>1136</v>
      </c>
      <c r="Z223" s="16" t="n">
        <v>1.009</v>
      </c>
      <c r="AA223" s="1" t="n">
        <v>69.0</v>
      </c>
      <c r="AB223" s="1" t="n">
        <v>67.7</v>
      </c>
      <c r="AC223" s="13" t="s">
        <v>87</v>
      </c>
      <c r="AD223" s="13" t="s">
        <v>62</v>
      </c>
      <c r="AE223" s="3" t="s">
        <v>32</v>
      </c>
      <c r="AF223" s="1" t="s">
        <v>48</v>
      </c>
      <c r="AG223" s="1" t="s">
        <v>48</v>
      </c>
      <c r="AH223" s="1" t="s">
        <v>48</v>
      </c>
      <c r="AI223" s="3" t="s">
        <v>36</v>
      </c>
      <c r="AJ223" s="3" t="s">
        <v>37</v>
      </c>
      <c r="AK223" s="3" t="s">
        <v>38</v>
      </c>
      <c r="AL223" s="3" t="s">
        <v>39</v>
      </c>
      <c r="AM223" s="3" t="s">
        <v>40</v>
      </c>
      <c r="AN223" s="1" t="s">
        <v>48</v>
      </c>
      <c r="AO223" s="3" t="s">
        <v>42</v>
      </c>
      <c r="AP223" s="3" t="s">
        <v>43</v>
      </c>
      <c r="AQ223" s="1" t="s">
        <v>48</v>
      </c>
      <c r="AR223" t="s" s="13">
        <v>1137</v>
      </c>
      <c r="AS223" t="s" s="13">
        <v>139</v>
      </c>
      <c r="AT223" t="s" s="1">
        <v>48</v>
      </c>
    </row>
    <row r="224">
      <c r="A224" t="s" s="898">
        <v>1138</v>
      </c>
      <c r="B224" t="s" s="1">
        <v>1139</v>
      </c>
      <c r="C224" t="s" s="1">
        <v>48</v>
      </c>
      <c r="D224" s="3" t="s">
        <v>51</v>
      </c>
      <c r="E224" s="13" t="s">
        <v>545</v>
      </c>
      <c r="F224" t="n" s="10">
        <v>1.51</v>
      </c>
      <c r="G224" t="s" s="19">
        <v>1140</v>
      </c>
      <c r="H224" s="1" t="n">
        <v>-56.2</v>
      </c>
      <c r="I224" s="900" t="s">
        <v>1141</v>
      </c>
      <c r="J224" s="901" t="n">
        <f>IF(TRUNC(F224,2)*I224=0,"",TRUNC(F224,2)*I224)</f>
        <v>16912.0</v>
      </c>
      <c r="K224" s="10" t="n">
        <v>7406.55</v>
      </c>
      <c r="L224" s="13" t="s">
        <v>83</v>
      </c>
      <c r="M224" s="13" t="s">
        <v>57</v>
      </c>
      <c r="N224" s="3"/>
      <c r="O224" s="1" t="s">
        <v>48</v>
      </c>
      <c r="P224" s="13" t="s">
        <v>103</v>
      </c>
      <c r="Q224" s="13" t="s">
        <v>58</v>
      </c>
      <c r="R224" s="13" t="s">
        <v>74</v>
      </c>
      <c r="S224" s="13" t="s">
        <v>59</v>
      </c>
      <c r="T224" s="1" t="s">
        <v>48</v>
      </c>
      <c r="U224" s="1" t="s">
        <v>48</v>
      </c>
      <c r="V224" s="10" t="n">
        <v>7406.55</v>
      </c>
      <c r="W224" s="1" t="n">
        <v>35.5</v>
      </c>
      <c r="X224" s="1" t="n">
        <v>54.0</v>
      </c>
      <c r="Y224" s="13" t="s">
        <v>1142</v>
      </c>
      <c r="Z224" s="16" t="n">
        <v>1.132</v>
      </c>
      <c r="AA224" s="1" t="n">
        <v>65.0</v>
      </c>
      <c r="AB224" s="1" t="n">
        <v>66.1</v>
      </c>
      <c r="AC224" s="13" t="s">
        <v>59</v>
      </c>
      <c r="AD224" s="1" t="s">
        <v>48</v>
      </c>
      <c r="AE224" s="3" t="s">
        <v>32</v>
      </c>
      <c r="AF224" s="1" t="s">
        <v>48</v>
      </c>
      <c r="AG224" s="1" t="s">
        <v>48</v>
      </c>
      <c r="AH224" s="1" t="s">
        <v>48</v>
      </c>
      <c r="AI224" s="3" t="s">
        <v>36</v>
      </c>
      <c r="AJ224" s="3" t="s">
        <v>37</v>
      </c>
      <c r="AK224" s="3" t="s">
        <v>38</v>
      </c>
      <c r="AL224" s="3" t="s">
        <v>39</v>
      </c>
      <c r="AM224" s="3" t="s">
        <v>40</v>
      </c>
      <c r="AN224" s="1" t="s">
        <v>48</v>
      </c>
      <c r="AO224" s="3" t="s">
        <v>42</v>
      </c>
      <c r="AP224" s="3" t="s">
        <v>43</v>
      </c>
      <c r="AQ224" s="1" t="s">
        <v>48</v>
      </c>
      <c r="AR224" t="s" s="13">
        <v>1143</v>
      </c>
      <c r="AS224" t="s" s="1">
        <v>48</v>
      </c>
      <c r="AT224" t="s" s="1">
        <v>48</v>
      </c>
    </row>
    <row r="225">
      <c r="A225" t="s" s="902">
        <v>1144</v>
      </c>
      <c r="B225" t="s" s="1">
        <v>1145</v>
      </c>
      <c r="C225" t="s" s="1">
        <v>48</v>
      </c>
      <c r="D225" s="3" t="s">
        <v>51</v>
      </c>
      <c r="E225" s="13" t="s">
        <v>545</v>
      </c>
      <c r="F225" t="n" s="10">
        <v>1.74</v>
      </c>
      <c r="G225" t="s" s="19">
        <v>1146</v>
      </c>
      <c r="H225" s="1" t="n">
        <v>-58.4</v>
      </c>
      <c r="I225" s="904" t="s">
        <v>1141</v>
      </c>
      <c r="J225" s="905" t="n">
        <f>IF(TRUNC(F225,2)*I225=0,"",TRUNC(F225,2)*I225)</f>
        <v>19488.0</v>
      </c>
      <c r="K225" s="10" t="n">
        <v>8099.7</v>
      </c>
      <c r="L225" s="13" t="s">
        <v>83</v>
      </c>
      <c r="M225" s="13" t="s">
        <v>57</v>
      </c>
      <c r="N225" s="3"/>
      <c r="O225" s="1" t="s">
        <v>48</v>
      </c>
      <c r="P225" s="13" t="s">
        <v>74</v>
      </c>
      <c r="Q225" s="13" t="s">
        <v>58</v>
      </c>
      <c r="R225" s="13" t="s">
        <v>58</v>
      </c>
      <c r="S225" s="13" t="s">
        <v>59</v>
      </c>
      <c r="T225" s="1" t="s">
        <v>48</v>
      </c>
      <c r="U225" s="1" t="s">
        <v>48</v>
      </c>
      <c r="V225" s="10" t="n">
        <v>8099.7</v>
      </c>
      <c r="W225" s="1" t="n">
        <v>37.2</v>
      </c>
      <c r="X225" s="1" t="n">
        <v>56.1</v>
      </c>
      <c r="Y225" s="13" t="s">
        <v>1147</v>
      </c>
      <c r="Z225" s="16" t="n">
        <v>1.016</v>
      </c>
      <c r="AA225" s="1" t="n">
        <v>61.0</v>
      </c>
      <c r="AB225" s="1" t="n">
        <v>67.0</v>
      </c>
      <c r="AC225" s="13" t="s">
        <v>76</v>
      </c>
      <c r="AD225" s="13" t="s">
        <v>62</v>
      </c>
      <c r="AE225" s="3" t="s">
        <v>32</v>
      </c>
      <c r="AF225" s="1" t="s">
        <v>48</v>
      </c>
      <c r="AG225" s="1" t="s">
        <v>48</v>
      </c>
      <c r="AH225" s="1" t="s">
        <v>48</v>
      </c>
      <c r="AI225" s="3" t="s">
        <v>36</v>
      </c>
      <c r="AJ225" s="3" t="s">
        <v>37</v>
      </c>
      <c r="AK225" s="3" t="s">
        <v>38</v>
      </c>
      <c r="AL225" s="3" t="s">
        <v>39</v>
      </c>
      <c r="AM225" s="3" t="s">
        <v>40</v>
      </c>
      <c r="AN225" s="1" t="s">
        <v>48</v>
      </c>
      <c r="AO225" s="3" t="s">
        <v>42</v>
      </c>
      <c r="AP225" s="3" t="s">
        <v>43</v>
      </c>
      <c r="AQ225" s="1" t="s">
        <v>48</v>
      </c>
      <c r="AR225" t="s" s="13">
        <v>1148</v>
      </c>
      <c r="AS225" t="s" s="1">
        <v>48</v>
      </c>
      <c r="AT225" t="s" s="1">
        <v>48</v>
      </c>
    </row>
    <row r="226">
      <c r="A226" t="s" s="906">
        <v>1149</v>
      </c>
      <c r="B226" t="s" s="1">
        <v>1150</v>
      </c>
      <c r="C226" t="s" s="1">
        <v>48</v>
      </c>
      <c r="D226" s="3" t="s">
        <v>51</v>
      </c>
      <c r="E226" s="13" t="s">
        <v>545</v>
      </c>
      <c r="F226" t="n" s="10">
        <v>1.52</v>
      </c>
      <c r="G226" t="s" s="19">
        <v>1151</v>
      </c>
      <c r="H226" s="1" t="n">
        <v>-59.8</v>
      </c>
      <c r="I226" s="908" t="s">
        <v>1152</v>
      </c>
      <c r="J226" s="909" t="n">
        <f>IF(TRUNC(F226,2)*I226=0,"",TRUNC(F226,2)*I226)</f>
        <v>14440.0</v>
      </c>
      <c r="K226" s="10" t="n">
        <v>5806.4</v>
      </c>
      <c r="L226" s="13" t="s">
        <v>83</v>
      </c>
      <c r="M226" s="13" t="s">
        <v>94</v>
      </c>
      <c r="N226" s="3"/>
      <c r="O226" s="1" t="s">
        <v>48</v>
      </c>
      <c r="P226" s="13" t="s">
        <v>58</v>
      </c>
      <c r="Q226" s="13" t="s">
        <v>58</v>
      </c>
      <c r="R226" s="13" t="s">
        <v>58</v>
      </c>
      <c r="S226" s="13" t="s">
        <v>59</v>
      </c>
      <c r="T226" s="1" t="s">
        <v>48</v>
      </c>
      <c r="U226" s="1" t="s">
        <v>48</v>
      </c>
      <c r="V226" s="10" t="n">
        <v>5806.4</v>
      </c>
      <c r="W226" s="1" t="n">
        <v>35.6</v>
      </c>
      <c r="X226" s="1" t="n">
        <v>56.1</v>
      </c>
      <c r="Y226" s="13" t="s">
        <v>1153</v>
      </c>
      <c r="Z226" s="16" t="n">
        <v>1.04</v>
      </c>
      <c r="AA226" s="1" t="n">
        <v>63.0</v>
      </c>
      <c r="AB226" s="1" t="n">
        <v>66.5</v>
      </c>
      <c r="AC226" s="13" t="s">
        <v>76</v>
      </c>
      <c r="AD226" s="13" t="s">
        <v>88</v>
      </c>
      <c r="AE226" s="3" t="s">
        <v>32</v>
      </c>
      <c r="AF226" s="1" t="s">
        <v>48</v>
      </c>
      <c r="AG226" s="1" t="s">
        <v>48</v>
      </c>
      <c r="AH226" s="1" t="s">
        <v>48</v>
      </c>
      <c r="AI226" s="3" t="s">
        <v>36</v>
      </c>
      <c r="AJ226" s="3" t="s">
        <v>37</v>
      </c>
      <c r="AK226" s="3" t="s">
        <v>38</v>
      </c>
      <c r="AL226" s="3" t="s">
        <v>39</v>
      </c>
      <c r="AM226" s="3" t="s">
        <v>40</v>
      </c>
      <c r="AN226" s="1" t="s">
        <v>48</v>
      </c>
      <c r="AO226" s="3" t="s">
        <v>42</v>
      </c>
      <c r="AP226" s="3" t="s">
        <v>43</v>
      </c>
      <c r="AQ226" s="1" t="s">
        <v>48</v>
      </c>
      <c r="AR226" t="s" s="13">
        <v>389</v>
      </c>
      <c r="AS226" t="s" s="13">
        <v>97</v>
      </c>
      <c r="AT226" t="s" s="1">
        <v>48</v>
      </c>
    </row>
    <row r="227">
      <c r="A227" t="s" s="910">
        <v>1154</v>
      </c>
      <c r="B227" t="s" s="1">
        <v>1155</v>
      </c>
      <c r="C227" t="s" s="1">
        <v>48</v>
      </c>
      <c r="D227" s="3" t="s">
        <v>51</v>
      </c>
      <c r="E227" s="13" t="s">
        <v>545</v>
      </c>
      <c r="F227" t="n" s="10">
        <v>1.5</v>
      </c>
      <c r="G227" t="s" s="19">
        <v>415</v>
      </c>
      <c r="H227" s="1" t="n">
        <v>-62.9</v>
      </c>
      <c r="I227" s="912" t="s">
        <v>1152</v>
      </c>
      <c r="J227" s="913" t="n">
        <f>IF(TRUNC(F227,2)*I227=0,"",TRUNC(F227,2)*I227)</f>
        <v>14250.0</v>
      </c>
      <c r="K227" s="10" t="n">
        <v>5287.5</v>
      </c>
      <c r="L227" s="13" t="s">
        <v>83</v>
      </c>
      <c r="M227" s="13" t="s">
        <v>94</v>
      </c>
      <c r="N227" s="3"/>
      <c r="O227" s="1" t="s">
        <v>48</v>
      </c>
      <c r="P227" s="13" t="s">
        <v>73</v>
      </c>
      <c r="Q227" s="13" t="s">
        <v>58</v>
      </c>
      <c r="R227" s="13" t="s">
        <v>58</v>
      </c>
      <c r="S227" s="13" t="s">
        <v>59</v>
      </c>
      <c r="T227" s="1" t="s">
        <v>48</v>
      </c>
      <c r="U227" s="1" t="s">
        <v>48</v>
      </c>
      <c r="V227" s="10" t="n">
        <v>5287.5</v>
      </c>
      <c r="W227" s="1" t="n">
        <v>30.1</v>
      </c>
      <c r="X227" s="1" t="n">
        <v>56.2</v>
      </c>
      <c r="Y227" s="13" t="s">
        <v>1156</v>
      </c>
      <c r="Z227" s="16" t="n">
        <v>1.075</v>
      </c>
      <c r="AA227" s="1" t="n">
        <v>69.0</v>
      </c>
      <c r="AB227" s="1" t="n">
        <v>67.0</v>
      </c>
      <c r="AC227" s="13" t="s">
        <v>76</v>
      </c>
      <c r="AD227" s="13" t="s">
        <v>62</v>
      </c>
      <c r="AE227" s="3" t="s">
        <v>32</v>
      </c>
      <c r="AF227" s="1" t="s">
        <v>48</v>
      </c>
      <c r="AG227" s="1" t="s">
        <v>48</v>
      </c>
      <c r="AH227" s="1" t="s">
        <v>48</v>
      </c>
      <c r="AI227" s="3" t="s">
        <v>36</v>
      </c>
      <c r="AJ227" s="3" t="s">
        <v>37</v>
      </c>
      <c r="AK227" s="3" t="s">
        <v>38</v>
      </c>
      <c r="AL227" s="3" t="s">
        <v>39</v>
      </c>
      <c r="AM227" s="3" t="s">
        <v>40</v>
      </c>
      <c r="AN227" s="1" t="s">
        <v>48</v>
      </c>
      <c r="AO227" s="3" t="s">
        <v>42</v>
      </c>
      <c r="AP227" s="3" t="s">
        <v>43</v>
      </c>
      <c r="AQ227" s="1" t="s">
        <v>48</v>
      </c>
      <c r="AR227" t="s" s="13">
        <v>1157</v>
      </c>
      <c r="AS227" t="s" s="13">
        <v>139</v>
      </c>
      <c r="AT227" t="s" s="1">
        <v>48</v>
      </c>
    </row>
    <row r="228">
      <c r="A228" t="s" s="914">
        <v>1158</v>
      </c>
      <c r="B228" t="s" s="1">
        <v>1159</v>
      </c>
      <c r="C228" t="s" s="1">
        <v>48</v>
      </c>
      <c r="D228" s="3" t="s">
        <v>51</v>
      </c>
      <c r="E228" s="13" t="s">
        <v>545</v>
      </c>
      <c r="F228" t="n" s="10">
        <v>1.5</v>
      </c>
      <c r="G228" t="s" s="19">
        <v>1160</v>
      </c>
      <c r="H228" s="1" t="n">
        <v>-62.2</v>
      </c>
      <c r="I228" s="916" t="s">
        <v>1152</v>
      </c>
      <c r="J228" s="917" t="n">
        <f>IF(TRUNC(F228,2)*I228=0,"",TRUNC(F228,2)*I228)</f>
        <v>14250.0</v>
      </c>
      <c r="K228" s="10" t="n">
        <v>5385.0</v>
      </c>
      <c r="L228" s="13" t="s">
        <v>83</v>
      </c>
      <c r="M228" s="13" t="s">
        <v>94</v>
      </c>
      <c r="N228" s="3"/>
      <c r="O228" s="1" t="s">
        <v>48</v>
      </c>
      <c r="P228" s="13" t="s">
        <v>73</v>
      </c>
      <c r="Q228" s="13" t="s">
        <v>58</v>
      </c>
      <c r="R228" s="13" t="s">
        <v>58</v>
      </c>
      <c r="S228" s="13" t="s">
        <v>59</v>
      </c>
      <c r="T228" s="1" t="s">
        <v>48</v>
      </c>
      <c r="U228" s="1" t="s">
        <v>48</v>
      </c>
      <c r="V228" s="10" t="n">
        <v>5385.0</v>
      </c>
      <c r="W228" s="1" t="n">
        <v>37.2</v>
      </c>
      <c r="X228" s="1" t="n">
        <v>54.7</v>
      </c>
      <c r="Y228" s="13" t="s">
        <v>1161</v>
      </c>
      <c r="Z228" s="16" t="n">
        <v>1.101</v>
      </c>
      <c r="AA228" s="1" t="n">
        <v>68.0</v>
      </c>
      <c r="AB228" s="1" t="n">
        <v>67.2</v>
      </c>
      <c r="AC228" s="13" t="s">
        <v>76</v>
      </c>
      <c r="AD228" s="13" t="s">
        <v>62</v>
      </c>
      <c r="AE228" s="3" t="s">
        <v>32</v>
      </c>
      <c r="AF228" s="1" t="s">
        <v>48</v>
      </c>
      <c r="AG228" s="1" t="s">
        <v>48</v>
      </c>
      <c r="AH228" s="1" t="s">
        <v>48</v>
      </c>
      <c r="AI228" s="3" t="s">
        <v>36</v>
      </c>
      <c r="AJ228" s="3" t="s">
        <v>37</v>
      </c>
      <c r="AK228" s="3" t="s">
        <v>38</v>
      </c>
      <c r="AL228" s="3" t="s">
        <v>39</v>
      </c>
      <c r="AM228" s="3" t="s">
        <v>40</v>
      </c>
      <c r="AN228" s="1" t="s">
        <v>48</v>
      </c>
      <c r="AO228" s="3" t="s">
        <v>42</v>
      </c>
      <c r="AP228" s="3" t="s">
        <v>43</v>
      </c>
      <c r="AQ228" s="1" t="s">
        <v>48</v>
      </c>
      <c r="AR228" t="s" s="13">
        <v>342</v>
      </c>
      <c r="AS228" t="s" s="1">
        <v>48</v>
      </c>
      <c r="AT228" t="s" s="1">
        <v>48</v>
      </c>
    </row>
    <row r="229">
      <c r="A229" t="s" s="918">
        <v>1162</v>
      </c>
      <c r="B229" t="s" s="1">
        <v>1163</v>
      </c>
      <c r="C229" t="s" s="1">
        <v>48</v>
      </c>
      <c r="D229" s="3" t="s">
        <v>51</v>
      </c>
      <c r="E229" s="13" t="s">
        <v>545</v>
      </c>
      <c r="F229" t="n" s="10">
        <v>1.51</v>
      </c>
      <c r="G229" t="s" s="19">
        <v>1164</v>
      </c>
      <c r="H229" s="1" t="n">
        <v>-58.3</v>
      </c>
      <c r="I229" s="920" t="s">
        <v>1165</v>
      </c>
      <c r="J229" s="921" t="n">
        <f>IF(TRUNC(F229,2)*I229=0,"",TRUNC(F229,2)*I229)</f>
        <v>11929.0</v>
      </c>
      <c r="K229" s="10" t="n">
        <v>4975.45</v>
      </c>
      <c r="L229" s="13" t="s">
        <v>83</v>
      </c>
      <c r="M229" s="13" t="s">
        <v>72</v>
      </c>
      <c r="N229" s="3"/>
      <c r="O229" s="1" t="s">
        <v>48</v>
      </c>
      <c r="P229" s="13" t="s">
        <v>58</v>
      </c>
      <c r="Q229" s="13" t="s">
        <v>58</v>
      </c>
      <c r="R229" s="13" t="s">
        <v>74</v>
      </c>
      <c r="S229" s="13" t="s">
        <v>59</v>
      </c>
      <c r="T229" s="1" t="s">
        <v>48</v>
      </c>
      <c r="U229" s="1" t="s">
        <v>48</v>
      </c>
      <c r="V229" s="10" t="n">
        <v>4975.45</v>
      </c>
      <c r="W229" s="1" t="n">
        <v>31.5</v>
      </c>
      <c r="X229" s="1" t="n">
        <v>54.8</v>
      </c>
      <c r="Y229" s="13" t="s">
        <v>1166</v>
      </c>
      <c r="Z229" s="16" t="n">
        <v>1.004</v>
      </c>
      <c r="AA229" s="1" t="n">
        <v>68.0</v>
      </c>
      <c r="AB229" s="1" t="n">
        <v>66.3</v>
      </c>
      <c r="AC229" s="13" t="s">
        <v>59</v>
      </c>
      <c r="AD229" s="1" t="s">
        <v>48</v>
      </c>
      <c r="AE229" s="3" t="s">
        <v>32</v>
      </c>
      <c r="AF229" s="1" t="s">
        <v>48</v>
      </c>
      <c r="AG229" s="1" t="s">
        <v>48</v>
      </c>
      <c r="AH229" s="1" t="s">
        <v>48</v>
      </c>
      <c r="AI229" s="3" t="s">
        <v>36</v>
      </c>
      <c r="AJ229" s="3" t="s">
        <v>37</v>
      </c>
      <c r="AK229" s="3" t="s">
        <v>38</v>
      </c>
      <c r="AL229" s="3" t="s">
        <v>39</v>
      </c>
      <c r="AM229" s="3" t="s">
        <v>40</v>
      </c>
      <c r="AN229" s="1" t="s">
        <v>48</v>
      </c>
      <c r="AO229" s="3" t="s">
        <v>42</v>
      </c>
      <c r="AP229" s="3" t="s">
        <v>43</v>
      </c>
      <c r="AQ229" s="1" t="s">
        <v>48</v>
      </c>
      <c r="AR229" t="s" s="13">
        <v>273</v>
      </c>
      <c r="AS229" t="s" s="1">
        <v>48</v>
      </c>
      <c r="AT229" t="s" s="1">
        <v>48</v>
      </c>
    </row>
    <row r="230">
      <c r="A230" t="s" s="922">
        <v>1167</v>
      </c>
      <c r="B230" t="s" s="1">
        <v>1168</v>
      </c>
      <c r="C230" t="s" s="1">
        <v>48</v>
      </c>
      <c r="D230" s="3" t="s">
        <v>51</v>
      </c>
      <c r="E230" s="13" t="s">
        <v>545</v>
      </c>
      <c r="F230" t="n" s="10">
        <v>1.8</v>
      </c>
      <c r="G230" t="s" s="19">
        <v>1169</v>
      </c>
      <c r="H230" s="1" t="n">
        <v>-60.1</v>
      </c>
      <c r="I230" s="924" t="s">
        <v>1165</v>
      </c>
      <c r="J230" s="925" t="n">
        <f>IF(TRUNC(F230,2)*I230=0,"",TRUNC(F230,2)*I230)</f>
        <v>14220.0</v>
      </c>
      <c r="K230" s="10" t="n">
        <v>5670.0</v>
      </c>
      <c r="L230" s="13" t="s">
        <v>83</v>
      </c>
      <c r="M230" s="13" t="s">
        <v>72</v>
      </c>
      <c r="N230" s="3"/>
      <c r="O230" s="1" t="s">
        <v>48</v>
      </c>
      <c r="P230" s="13" t="s">
        <v>150</v>
      </c>
      <c r="Q230" s="13" t="s">
        <v>58</v>
      </c>
      <c r="R230" s="13" t="s">
        <v>58</v>
      </c>
      <c r="S230" s="13" t="s">
        <v>59</v>
      </c>
      <c r="T230" s="1" t="s">
        <v>48</v>
      </c>
      <c r="U230" s="1" t="s">
        <v>48</v>
      </c>
      <c r="V230" s="10" t="n">
        <v>5670.0</v>
      </c>
      <c r="W230" s="1" t="n">
        <v>38.2</v>
      </c>
      <c r="X230" s="1" t="n">
        <v>58.8</v>
      </c>
      <c r="Y230" s="13" t="s">
        <v>1170</v>
      </c>
      <c r="Z230" s="16" t="n">
        <v>1.131</v>
      </c>
      <c r="AA230" s="1" t="n">
        <v>60.0</v>
      </c>
      <c r="AB230" s="1" t="n">
        <v>70.9</v>
      </c>
      <c r="AC230" s="13" t="s">
        <v>76</v>
      </c>
      <c r="AD230" s="13" t="s">
        <v>62</v>
      </c>
      <c r="AE230" s="3" t="s">
        <v>32</v>
      </c>
      <c r="AF230" s="1" t="s">
        <v>48</v>
      </c>
      <c r="AG230" s="1" t="s">
        <v>48</v>
      </c>
      <c r="AH230" s="1" t="s">
        <v>48</v>
      </c>
      <c r="AI230" s="3" t="s">
        <v>36</v>
      </c>
      <c r="AJ230" s="3" t="s">
        <v>37</v>
      </c>
      <c r="AK230" s="3" t="s">
        <v>38</v>
      </c>
      <c r="AL230" s="3" t="s">
        <v>39</v>
      </c>
      <c r="AM230" s="3" t="s">
        <v>40</v>
      </c>
      <c r="AN230" s="1" t="s">
        <v>48</v>
      </c>
      <c r="AO230" s="3" t="s">
        <v>42</v>
      </c>
      <c r="AP230" s="3" t="s">
        <v>43</v>
      </c>
      <c r="AQ230" s="1" t="s">
        <v>48</v>
      </c>
      <c r="AR230" t="s" s="13">
        <v>1171</v>
      </c>
      <c r="AS230" t="s" s="13">
        <v>139</v>
      </c>
      <c r="AT230" t="s" s="1">
        <v>48</v>
      </c>
    </row>
    <row r="231">
      <c r="A231" t="s" s="926">
        <v>1172</v>
      </c>
      <c r="B231" t="s" s="1">
        <v>1173</v>
      </c>
      <c r="C231" t="s" s="1">
        <v>48</v>
      </c>
      <c r="D231" s="3" t="s">
        <v>51</v>
      </c>
      <c r="E231" s="13" t="s">
        <v>545</v>
      </c>
      <c r="F231" t="n" s="10">
        <v>1.61</v>
      </c>
      <c r="G231" t="s" s="19">
        <v>1174</v>
      </c>
      <c r="H231" s="1" t="n">
        <v>-55.7</v>
      </c>
      <c r="I231" s="928" t="s">
        <v>303</v>
      </c>
      <c r="J231" s="929" t="n">
        <f>IF(TRUNC(F231,2)*I231=0,"",TRUNC(F231,2)*I231)</f>
        <v>19320.0</v>
      </c>
      <c r="K231" s="10" t="n">
        <v>8557.15</v>
      </c>
      <c r="L231" s="13" t="s">
        <v>71</v>
      </c>
      <c r="M231" s="13" t="s">
        <v>144</v>
      </c>
      <c r="N231" s="3"/>
      <c r="O231" s="1" t="s">
        <v>48</v>
      </c>
      <c r="P231" s="13" t="s">
        <v>103</v>
      </c>
      <c r="Q231" s="13" t="s">
        <v>58</v>
      </c>
      <c r="R231" s="13" t="s">
        <v>58</v>
      </c>
      <c r="S231" s="13" t="s">
        <v>59</v>
      </c>
      <c r="T231" s="1" t="s">
        <v>48</v>
      </c>
      <c r="U231" s="1" t="s">
        <v>48</v>
      </c>
      <c r="V231" s="10" t="n">
        <v>8557.15</v>
      </c>
      <c r="W231" s="1" t="n">
        <v>34.2</v>
      </c>
      <c r="X231" s="1" t="n">
        <v>56.1</v>
      </c>
      <c r="Y231" s="13" t="s">
        <v>1175</v>
      </c>
      <c r="Z231" s="16" t="n">
        <v>1.201</v>
      </c>
      <c r="AA231" s="1" t="n">
        <v>62.0</v>
      </c>
      <c r="AB231" s="1" t="n">
        <v>65.9</v>
      </c>
      <c r="AC231" s="13" t="s">
        <v>87</v>
      </c>
      <c r="AD231" s="13" t="s">
        <v>62</v>
      </c>
      <c r="AE231" s="3" t="s">
        <v>32</v>
      </c>
      <c r="AF231" s="1" t="s">
        <v>48</v>
      </c>
      <c r="AG231" s="1" t="s">
        <v>48</v>
      </c>
      <c r="AH231" s="1" t="s">
        <v>48</v>
      </c>
      <c r="AI231" s="3" t="s">
        <v>36</v>
      </c>
      <c r="AJ231" s="3" t="s">
        <v>37</v>
      </c>
      <c r="AK231" s="3" t="s">
        <v>38</v>
      </c>
      <c r="AL231" s="3" t="s">
        <v>39</v>
      </c>
      <c r="AM231" s="3" t="s">
        <v>40</v>
      </c>
      <c r="AN231" s="1" t="s">
        <v>48</v>
      </c>
      <c r="AO231" s="3" t="s">
        <v>42</v>
      </c>
      <c r="AP231" s="3" t="s">
        <v>43</v>
      </c>
      <c r="AQ231" s="1" t="s">
        <v>48</v>
      </c>
      <c r="AR231" t="s" s="13">
        <v>472</v>
      </c>
      <c r="AS231" t="s" s="13">
        <v>65</v>
      </c>
      <c r="AT231" t="s" s="1">
        <v>48</v>
      </c>
    </row>
    <row r="232">
      <c r="A232" t="s" s="930">
        <v>1176</v>
      </c>
      <c r="B232" t="s" s="1">
        <v>1177</v>
      </c>
      <c r="C232" t="s" s="1">
        <v>48</v>
      </c>
      <c r="D232" s="3" t="s">
        <v>51</v>
      </c>
      <c r="E232" s="13" t="s">
        <v>545</v>
      </c>
      <c r="F232" t="n" s="10">
        <v>1.79</v>
      </c>
      <c r="G232" t="s" s="19">
        <v>1178</v>
      </c>
      <c r="H232" s="1" t="n">
        <v>-51.8</v>
      </c>
      <c r="I232" s="932" t="s">
        <v>303</v>
      </c>
      <c r="J232" s="933" t="n">
        <f>IF(TRUNC(F232,2)*I232=0,"",TRUNC(F232,2)*I232)</f>
        <v>21480.0</v>
      </c>
      <c r="K232" s="10" t="n">
        <v>10346.2</v>
      </c>
      <c r="L232" s="13" t="s">
        <v>71</v>
      </c>
      <c r="M232" s="13" t="s">
        <v>144</v>
      </c>
      <c r="N232" s="3"/>
      <c r="O232" s="1" t="s">
        <v>48</v>
      </c>
      <c r="P232" s="13" t="s">
        <v>73</v>
      </c>
      <c r="Q232" s="13" t="s">
        <v>58</v>
      </c>
      <c r="R232" s="13" t="s">
        <v>58</v>
      </c>
      <c r="S232" s="13" t="s">
        <v>85</v>
      </c>
      <c r="T232" s="1" t="s">
        <v>48</v>
      </c>
      <c r="U232" s="13" t="s">
        <v>59</v>
      </c>
      <c r="V232" s="10" t="n">
        <v>10346.2</v>
      </c>
      <c r="W232" s="1" t="n">
        <v>32.7</v>
      </c>
      <c r="X232" s="1" t="n">
        <v>55.2</v>
      </c>
      <c r="Y232" s="13" t="s">
        <v>1179</v>
      </c>
      <c r="Z232" s="16" t="n">
        <v>1.16</v>
      </c>
      <c r="AA232" s="1" t="n">
        <v>66.0</v>
      </c>
      <c r="AB232" s="1" t="n">
        <v>67.0</v>
      </c>
      <c r="AC232" s="13" t="s">
        <v>76</v>
      </c>
      <c r="AD232" s="13" t="s">
        <v>62</v>
      </c>
      <c r="AE232" s="3" t="s">
        <v>32</v>
      </c>
      <c r="AF232" s="1" t="s">
        <v>48</v>
      </c>
      <c r="AG232" s="1" t="s">
        <v>48</v>
      </c>
      <c r="AH232" s="1" t="s">
        <v>48</v>
      </c>
      <c r="AI232" s="3" t="s">
        <v>36</v>
      </c>
      <c r="AJ232" s="3" t="s">
        <v>37</v>
      </c>
      <c r="AK232" s="3" t="s">
        <v>38</v>
      </c>
      <c r="AL232" s="3" t="s">
        <v>39</v>
      </c>
      <c r="AM232" s="3" t="s">
        <v>40</v>
      </c>
      <c r="AN232" s="3" t="s">
        <v>41</v>
      </c>
      <c r="AO232" s="3" t="s">
        <v>42</v>
      </c>
      <c r="AP232" s="3" t="s">
        <v>43</v>
      </c>
      <c r="AQ232" s="1" t="s">
        <v>48</v>
      </c>
      <c r="AR232" t="s" s="13">
        <v>186</v>
      </c>
      <c r="AS232" t="s" s="13">
        <v>65</v>
      </c>
      <c r="AT232" t="s" s="1">
        <v>48</v>
      </c>
    </row>
    <row r="233">
      <c r="A233" t="s" s="934">
        <v>1180</v>
      </c>
      <c r="B233" t="s" s="1">
        <v>1181</v>
      </c>
      <c r="C233" t="s" s="1">
        <v>48</v>
      </c>
      <c r="D233" s="3" t="s">
        <v>51</v>
      </c>
      <c r="E233" s="13" t="s">
        <v>545</v>
      </c>
      <c r="F233" t="n" s="10">
        <v>1.51</v>
      </c>
      <c r="G233" t="s" s="19">
        <v>1182</v>
      </c>
      <c r="H233" s="1" t="n">
        <v>-57.8</v>
      </c>
      <c r="I233" s="936" t="s">
        <v>361</v>
      </c>
      <c r="J233" s="937" t="n">
        <f>IF(TRUNC(F233,2)*I233=0,"",TRUNC(F233,2)*I233)</f>
        <v>17214.0</v>
      </c>
      <c r="K233" s="10" t="n">
        <v>7270.65</v>
      </c>
      <c r="L233" s="13" t="s">
        <v>71</v>
      </c>
      <c r="M233" s="13" t="s">
        <v>102</v>
      </c>
      <c r="N233" s="3"/>
      <c r="O233" s="1" t="s">
        <v>48</v>
      </c>
      <c r="P233" s="13" t="s">
        <v>74</v>
      </c>
      <c r="Q233" s="13" t="s">
        <v>58</v>
      </c>
      <c r="R233" s="13" t="s">
        <v>58</v>
      </c>
      <c r="S233" s="13" t="s">
        <v>59</v>
      </c>
      <c r="T233" s="1" t="s">
        <v>48</v>
      </c>
      <c r="U233" s="1" t="s">
        <v>48</v>
      </c>
      <c r="V233" s="10" t="n">
        <v>7270.65</v>
      </c>
      <c r="W233" s="1" t="n">
        <v>37.2</v>
      </c>
      <c r="X233" s="1" t="n">
        <v>55.9</v>
      </c>
      <c r="Y233" s="13" t="s">
        <v>1183</v>
      </c>
      <c r="Z233" s="16" t="n">
        <v>1.079</v>
      </c>
      <c r="AA233" s="1" t="n">
        <v>60.0</v>
      </c>
      <c r="AB233" s="1" t="n">
        <v>68.3</v>
      </c>
      <c r="AC233" s="13" t="s">
        <v>76</v>
      </c>
      <c r="AD233" s="13" t="s">
        <v>62</v>
      </c>
      <c r="AE233" s="3" t="s">
        <v>32</v>
      </c>
      <c r="AF233" s="1" t="s">
        <v>48</v>
      </c>
      <c r="AG233" s="1" t="s">
        <v>48</v>
      </c>
      <c r="AH233" s="1" t="s">
        <v>48</v>
      </c>
      <c r="AI233" s="3" t="s">
        <v>36</v>
      </c>
      <c r="AJ233" s="3" t="s">
        <v>37</v>
      </c>
      <c r="AK233" s="3" t="s">
        <v>38</v>
      </c>
      <c r="AL233" s="3" t="s">
        <v>39</v>
      </c>
      <c r="AM233" s="3" t="s">
        <v>40</v>
      </c>
      <c r="AN233" s="1" t="s">
        <v>48</v>
      </c>
      <c r="AO233" s="3" t="s">
        <v>42</v>
      </c>
      <c r="AP233" s="3" t="s">
        <v>43</v>
      </c>
      <c r="AQ233" s="1" t="s">
        <v>48</v>
      </c>
      <c r="AR233" t="s" s="13">
        <v>977</v>
      </c>
      <c r="AS233" t="s" s="13">
        <v>1047</v>
      </c>
      <c r="AT233" t="s" s="1">
        <v>48</v>
      </c>
    </row>
    <row r="234">
      <c r="A234" t="s" s="938">
        <v>1184</v>
      </c>
      <c r="B234" t="s" s="1">
        <v>1185</v>
      </c>
      <c r="C234" t="s" s="1">
        <v>48</v>
      </c>
      <c r="D234" s="3" t="s">
        <v>51</v>
      </c>
      <c r="E234" s="13" t="s">
        <v>545</v>
      </c>
      <c r="F234" t="n" s="10">
        <v>1.5</v>
      </c>
      <c r="G234" t="s" s="19">
        <v>1186</v>
      </c>
      <c r="H234" s="1" t="n">
        <v>-66.9</v>
      </c>
      <c r="I234" s="940" t="s">
        <v>361</v>
      </c>
      <c r="J234" s="941" t="n">
        <f>IF(TRUNC(F234,2)*I234=0,"",TRUNC(F234,2)*I234)</f>
        <v>17100.0</v>
      </c>
      <c r="K234" s="10" t="n">
        <v>5655.0</v>
      </c>
      <c r="L234" s="13" t="s">
        <v>71</v>
      </c>
      <c r="M234" s="13" t="s">
        <v>102</v>
      </c>
      <c r="N234" s="3"/>
      <c r="O234" s="1" t="s">
        <v>48</v>
      </c>
      <c r="P234" s="13" t="s">
        <v>150</v>
      </c>
      <c r="Q234" s="13" t="s">
        <v>58</v>
      </c>
      <c r="R234" s="13" t="s">
        <v>74</v>
      </c>
      <c r="S234" s="13" t="s">
        <v>85</v>
      </c>
      <c r="T234" s="1" t="s">
        <v>48</v>
      </c>
      <c r="U234" s="13" t="s">
        <v>59</v>
      </c>
      <c r="V234" s="10" t="n">
        <v>5655.0</v>
      </c>
      <c r="W234" s="1" t="n">
        <v>38.3</v>
      </c>
      <c r="X234" s="1" t="n">
        <v>58.6</v>
      </c>
      <c r="Y234" s="13" t="s">
        <v>1187</v>
      </c>
      <c r="Z234" s="16" t="n">
        <v>1.069</v>
      </c>
      <c r="AA234" s="1" t="n">
        <v>66.0</v>
      </c>
      <c r="AB234" s="1" t="n">
        <v>69.6</v>
      </c>
      <c r="AC234" s="13" t="s">
        <v>76</v>
      </c>
      <c r="AD234" s="13" t="s">
        <v>62</v>
      </c>
      <c r="AE234" s="3" t="s">
        <v>32</v>
      </c>
      <c r="AF234" s="1" t="s">
        <v>48</v>
      </c>
      <c r="AG234" s="1" t="s">
        <v>48</v>
      </c>
      <c r="AH234" s="1" t="s">
        <v>48</v>
      </c>
      <c r="AI234" s="3" t="s">
        <v>36</v>
      </c>
      <c r="AJ234" s="3" t="s">
        <v>37</v>
      </c>
      <c r="AK234" s="3" t="s">
        <v>38</v>
      </c>
      <c r="AL234" s="3" t="s">
        <v>39</v>
      </c>
      <c r="AM234" s="3" t="s">
        <v>40</v>
      </c>
      <c r="AN234" s="3" t="s">
        <v>41</v>
      </c>
      <c r="AO234" s="3" t="s">
        <v>42</v>
      </c>
      <c r="AP234" s="3" t="s">
        <v>43</v>
      </c>
      <c r="AQ234" s="1" t="s">
        <v>48</v>
      </c>
      <c r="AR234" t="s" s="13">
        <v>1188</v>
      </c>
      <c r="AS234" t="s" s="13">
        <v>650</v>
      </c>
      <c r="AT234" t="s" s="1">
        <v>48</v>
      </c>
    </row>
    <row r="235">
      <c r="A235" t="s" s="942">
        <v>1189</v>
      </c>
      <c r="B235" t="s" s="1">
        <v>1190</v>
      </c>
      <c r="C235" t="s" s="1">
        <v>48</v>
      </c>
      <c r="D235" s="3" t="s">
        <v>51</v>
      </c>
      <c r="E235" s="13" t="s">
        <v>545</v>
      </c>
      <c r="F235" t="n" s="10">
        <v>1.7</v>
      </c>
      <c r="G235" t="s" s="19">
        <v>1191</v>
      </c>
      <c r="H235" s="1" t="n">
        <v>-61.3</v>
      </c>
      <c r="I235" s="944" t="s">
        <v>368</v>
      </c>
      <c r="J235" s="945" t="n">
        <f>IF(TRUNC(F235,2)*I235=0,"",TRUNC(F235,2)*I235)</f>
        <v>18530.0</v>
      </c>
      <c r="K235" s="10" t="n">
        <v>7174.0</v>
      </c>
      <c r="L235" s="13" t="s">
        <v>71</v>
      </c>
      <c r="M235" s="13" t="s">
        <v>84</v>
      </c>
      <c r="N235" s="3"/>
      <c r="O235" s="1" t="s">
        <v>48</v>
      </c>
      <c r="P235" s="13" t="s">
        <v>58</v>
      </c>
      <c r="Q235" s="13" t="s">
        <v>58</v>
      </c>
      <c r="R235" s="13" t="s">
        <v>58</v>
      </c>
      <c r="S235" s="13" t="s">
        <v>85</v>
      </c>
      <c r="T235" s="1" t="s">
        <v>48</v>
      </c>
      <c r="U235" s="13" t="s">
        <v>59</v>
      </c>
      <c r="V235" s="10" t="n">
        <v>7174.0</v>
      </c>
      <c r="W235" s="1" t="n">
        <v>31.3</v>
      </c>
      <c r="X235" s="1" t="n">
        <v>53.8</v>
      </c>
      <c r="Y235" s="13" t="s">
        <v>1192</v>
      </c>
      <c r="Z235" s="16" t="n">
        <v>1.016</v>
      </c>
      <c r="AA235" s="1" t="n">
        <v>68.0</v>
      </c>
      <c r="AB235" s="1" t="n">
        <v>64.1</v>
      </c>
      <c r="AC235" s="13" t="s">
        <v>61</v>
      </c>
      <c r="AD235" s="13" t="s">
        <v>62</v>
      </c>
      <c r="AE235" s="3" t="s">
        <v>32</v>
      </c>
      <c r="AF235" s="1" t="s">
        <v>48</v>
      </c>
      <c r="AG235" s="1" t="s">
        <v>48</v>
      </c>
      <c r="AH235" s="1" t="s">
        <v>48</v>
      </c>
      <c r="AI235" s="3" t="s">
        <v>36</v>
      </c>
      <c r="AJ235" s="3" t="s">
        <v>37</v>
      </c>
      <c r="AK235" s="3" t="s">
        <v>38</v>
      </c>
      <c r="AL235" s="3" t="s">
        <v>39</v>
      </c>
      <c r="AM235" s="3" t="s">
        <v>40</v>
      </c>
      <c r="AN235" s="3" t="s">
        <v>41</v>
      </c>
      <c r="AO235" s="3" t="s">
        <v>42</v>
      </c>
      <c r="AP235" s="3" t="s">
        <v>43</v>
      </c>
      <c r="AQ235" s="1" t="s">
        <v>48</v>
      </c>
      <c r="AR235" t="s" s="13">
        <v>805</v>
      </c>
      <c r="AS235" t="s" s="1">
        <v>48</v>
      </c>
      <c r="AT235" t="s" s="1">
        <v>48</v>
      </c>
    </row>
    <row r="236">
      <c r="A236" t="s" s="946">
        <v>1193</v>
      </c>
      <c r="B236" t="s" s="1">
        <v>1194</v>
      </c>
      <c r="C236" t="s" s="1">
        <v>48</v>
      </c>
      <c r="D236" s="3" t="s">
        <v>51</v>
      </c>
      <c r="E236" s="13" t="s">
        <v>545</v>
      </c>
      <c r="F236" t="n" s="10">
        <v>1.7</v>
      </c>
      <c r="G236" t="s" s="19">
        <v>1195</v>
      </c>
      <c r="H236" s="1" t="n">
        <v>-59.3</v>
      </c>
      <c r="I236" s="948" t="s">
        <v>368</v>
      </c>
      <c r="J236" s="949" t="n">
        <f>IF(TRUNC(F236,2)*I236=0,"",TRUNC(F236,2)*I236)</f>
        <v>18530.0</v>
      </c>
      <c r="K236" s="10" t="n">
        <v>7548.0</v>
      </c>
      <c r="L236" s="13" t="s">
        <v>71</v>
      </c>
      <c r="M236" s="13" t="s">
        <v>84</v>
      </c>
      <c r="N236" s="3"/>
      <c r="O236" s="1" t="s">
        <v>48</v>
      </c>
      <c r="P236" s="13" t="s">
        <v>73</v>
      </c>
      <c r="Q236" s="13" t="s">
        <v>58</v>
      </c>
      <c r="R236" s="13" t="s">
        <v>74</v>
      </c>
      <c r="S236" s="13" t="s">
        <v>59</v>
      </c>
      <c r="T236" s="1" t="s">
        <v>48</v>
      </c>
      <c r="U236" s="1" t="s">
        <v>48</v>
      </c>
      <c r="V236" s="10" t="n">
        <v>7548.0</v>
      </c>
      <c r="W236" s="1" t="n">
        <v>37.1</v>
      </c>
      <c r="X236" s="1" t="n">
        <v>53.3</v>
      </c>
      <c r="Y236" s="13" t="s">
        <v>1196</v>
      </c>
      <c r="Z236" s="16" t="n">
        <v>1.004</v>
      </c>
      <c r="AA236" s="1" t="n">
        <v>61.0</v>
      </c>
      <c r="AB236" s="1" t="n">
        <v>67.2</v>
      </c>
      <c r="AC236" s="13" t="s">
        <v>61</v>
      </c>
      <c r="AD236" s="13" t="s">
        <v>62</v>
      </c>
      <c r="AE236" s="3" t="s">
        <v>32</v>
      </c>
      <c r="AF236" s="1" t="s">
        <v>48</v>
      </c>
      <c r="AG236" s="1" t="s">
        <v>48</v>
      </c>
      <c r="AH236" s="1" t="s">
        <v>48</v>
      </c>
      <c r="AI236" s="3" t="s">
        <v>36</v>
      </c>
      <c r="AJ236" s="3" t="s">
        <v>37</v>
      </c>
      <c r="AK236" s="3" t="s">
        <v>38</v>
      </c>
      <c r="AL236" s="3" t="s">
        <v>39</v>
      </c>
      <c r="AM236" s="3" t="s">
        <v>40</v>
      </c>
      <c r="AN236" s="1" t="s">
        <v>48</v>
      </c>
      <c r="AO236" s="3" t="s">
        <v>42</v>
      </c>
      <c r="AP236" s="3" t="s">
        <v>43</v>
      </c>
      <c r="AQ236" s="1" t="s">
        <v>48</v>
      </c>
      <c r="AR236" t="s" s="13">
        <v>467</v>
      </c>
      <c r="AS236" t="s" s="13">
        <v>78</v>
      </c>
      <c r="AT236" t="s" s="1">
        <v>48</v>
      </c>
    </row>
    <row r="237">
      <c r="A237" t="s" s="950">
        <v>1197</v>
      </c>
      <c r="B237" t="s" s="1">
        <v>1198</v>
      </c>
      <c r="C237" t="s" s="1">
        <v>48</v>
      </c>
      <c r="D237" s="3" t="s">
        <v>51</v>
      </c>
      <c r="E237" s="13" t="s">
        <v>545</v>
      </c>
      <c r="F237" t="n" s="10">
        <v>1.51</v>
      </c>
      <c r="G237" t="s" s="19">
        <v>1199</v>
      </c>
      <c r="H237" s="1" t="n">
        <v>-63.1</v>
      </c>
      <c r="I237" s="952" t="s">
        <v>368</v>
      </c>
      <c r="J237" s="953" t="n">
        <f>IF(TRUNC(F237,2)*I237=0,"",TRUNC(F237,2)*I237)</f>
        <v>16459.0</v>
      </c>
      <c r="K237" s="10" t="n">
        <v>6077.75</v>
      </c>
      <c r="L237" s="13" t="s">
        <v>71</v>
      </c>
      <c r="M237" s="13" t="s">
        <v>84</v>
      </c>
      <c r="N237" s="3"/>
      <c r="O237" s="1" t="s">
        <v>48</v>
      </c>
      <c r="P237" s="13" t="s">
        <v>74</v>
      </c>
      <c r="Q237" s="13" t="s">
        <v>58</v>
      </c>
      <c r="R237" s="13" t="s">
        <v>58</v>
      </c>
      <c r="S237" s="13" t="s">
        <v>85</v>
      </c>
      <c r="T237" s="1" t="s">
        <v>48</v>
      </c>
      <c r="U237" s="13" t="s">
        <v>59</v>
      </c>
      <c r="V237" s="10" t="n">
        <v>6077.75</v>
      </c>
      <c r="W237" s="1" t="n">
        <v>30.1</v>
      </c>
      <c r="X237" s="1" t="n">
        <v>55.1</v>
      </c>
      <c r="Y237" s="13" t="s">
        <v>1200</v>
      </c>
      <c r="Z237" s="16" t="n">
        <v>1.082</v>
      </c>
      <c r="AA237" s="1" t="n">
        <v>70.0</v>
      </c>
      <c r="AB237" s="1" t="n">
        <v>66.9</v>
      </c>
      <c r="AC237" s="13" t="s">
        <v>76</v>
      </c>
      <c r="AD237" s="13" t="s">
        <v>62</v>
      </c>
      <c r="AE237" s="3" t="s">
        <v>32</v>
      </c>
      <c r="AF237" s="1" t="s">
        <v>48</v>
      </c>
      <c r="AG237" s="1" t="s">
        <v>48</v>
      </c>
      <c r="AH237" s="1" t="s">
        <v>48</v>
      </c>
      <c r="AI237" s="3" t="s">
        <v>36</v>
      </c>
      <c r="AJ237" s="3" t="s">
        <v>37</v>
      </c>
      <c r="AK237" s="3" t="s">
        <v>38</v>
      </c>
      <c r="AL237" s="3" t="s">
        <v>39</v>
      </c>
      <c r="AM237" s="3" t="s">
        <v>40</v>
      </c>
      <c r="AN237" s="3" t="s">
        <v>41</v>
      </c>
      <c r="AO237" s="3" t="s">
        <v>42</v>
      </c>
      <c r="AP237" s="3" t="s">
        <v>43</v>
      </c>
      <c r="AQ237" s="1" t="s">
        <v>48</v>
      </c>
      <c r="AR237" t="s" s="13">
        <v>878</v>
      </c>
      <c r="AS237" t="s" s="1">
        <v>48</v>
      </c>
      <c r="AT237" t="s" s="1">
        <v>48</v>
      </c>
    </row>
    <row r="238">
      <c r="A238" t="s" s="954">
        <v>1201</v>
      </c>
      <c r="B238" t="s" s="1">
        <v>1202</v>
      </c>
      <c r="C238" t="s" s="1">
        <v>48</v>
      </c>
      <c r="D238" s="3" t="s">
        <v>51</v>
      </c>
      <c r="E238" s="13" t="s">
        <v>545</v>
      </c>
      <c r="F238" t="n" s="10">
        <v>1.5</v>
      </c>
      <c r="G238" t="s" s="19">
        <v>1203</v>
      </c>
      <c r="H238" s="1" t="n">
        <v>-57.1</v>
      </c>
      <c r="I238" s="956" t="s">
        <v>378</v>
      </c>
      <c r="J238" s="957" t="n">
        <f>IF(TRUNC(F238,2)*I238=0,"",TRUNC(F238,2)*I238)</f>
        <v>15150.0</v>
      </c>
      <c r="K238" s="10" t="n">
        <v>6495.0</v>
      </c>
      <c r="L238" s="13" t="s">
        <v>71</v>
      </c>
      <c r="M238" s="13" t="s">
        <v>57</v>
      </c>
      <c r="N238" s="3"/>
      <c r="O238" s="1" t="s">
        <v>48</v>
      </c>
      <c r="P238" s="13" t="s">
        <v>103</v>
      </c>
      <c r="Q238" s="13" t="s">
        <v>58</v>
      </c>
      <c r="R238" s="13" t="s">
        <v>58</v>
      </c>
      <c r="S238" s="13" t="s">
        <v>59</v>
      </c>
      <c r="T238" s="1" t="s">
        <v>48</v>
      </c>
      <c r="U238" s="1" t="s">
        <v>48</v>
      </c>
      <c r="V238" s="10" t="n">
        <v>6495.0</v>
      </c>
      <c r="W238" s="1" t="n">
        <v>35.5</v>
      </c>
      <c r="X238" s="1" t="n">
        <v>55.5</v>
      </c>
      <c r="Y238" s="13" t="s">
        <v>1204</v>
      </c>
      <c r="Z238" s="16" t="n">
        <v>1.179</v>
      </c>
      <c r="AA238" s="1" t="n">
        <v>63.0</v>
      </c>
      <c r="AB238" s="1" t="n">
        <v>66.1</v>
      </c>
      <c r="AC238" s="13" t="s">
        <v>61</v>
      </c>
      <c r="AD238" s="13" t="s">
        <v>62</v>
      </c>
      <c r="AE238" s="3" t="s">
        <v>32</v>
      </c>
      <c r="AF238" s="1" t="s">
        <v>48</v>
      </c>
      <c r="AG238" s="1" t="s">
        <v>48</v>
      </c>
      <c r="AH238" s="1" t="s">
        <v>48</v>
      </c>
      <c r="AI238" s="3" t="s">
        <v>36</v>
      </c>
      <c r="AJ238" s="3" t="s">
        <v>37</v>
      </c>
      <c r="AK238" s="3" t="s">
        <v>38</v>
      </c>
      <c r="AL238" s="3" t="s">
        <v>39</v>
      </c>
      <c r="AM238" s="3" t="s">
        <v>40</v>
      </c>
      <c r="AN238" s="1" t="s">
        <v>48</v>
      </c>
      <c r="AO238" s="3" t="s">
        <v>42</v>
      </c>
      <c r="AP238" s="3" t="s">
        <v>43</v>
      </c>
      <c r="AQ238" s="1" t="s">
        <v>48</v>
      </c>
      <c r="AR238" t="s" s="13">
        <v>425</v>
      </c>
      <c r="AS238" t="s" s="13">
        <v>78</v>
      </c>
      <c r="AT238" t="s" s="1">
        <v>48</v>
      </c>
    </row>
    <row r="239">
      <c r="A239" t="s" s="958">
        <v>1205</v>
      </c>
      <c r="B239" t="s" s="1">
        <v>1206</v>
      </c>
      <c r="C239" t="s" s="1">
        <v>48</v>
      </c>
      <c r="D239" s="3" t="s">
        <v>51</v>
      </c>
      <c r="E239" s="13" t="s">
        <v>545</v>
      </c>
      <c r="F239" t="n" s="10">
        <v>1.52</v>
      </c>
      <c r="G239" t="s" s="19">
        <v>1207</v>
      </c>
      <c r="H239" s="1" t="n">
        <v>-62.0</v>
      </c>
      <c r="I239" s="960" t="s">
        <v>383</v>
      </c>
      <c r="J239" s="961" t="n">
        <f>IF(TRUNC(F239,2)*I239=0,"",TRUNC(F239,2)*I239)</f>
        <v>13376.0</v>
      </c>
      <c r="K239" s="10" t="n">
        <v>5076.8</v>
      </c>
      <c r="L239" s="13" t="s">
        <v>71</v>
      </c>
      <c r="M239" s="13" t="s">
        <v>94</v>
      </c>
      <c r="N239" s="3"/>
      <c r="O239" s="1" t="s">
        <v>48</v>
      </c>
      <c r="P239" s="13" t="s">
        <v>58</v>
      </c>
      <c r="Q239" s="13" t="s">
        <v>58</v>
      </c>
      <c r="R239" s="13" t="s">
        <v>58</v>
      </c>
      <c r="S239" s="13" t="s">
        <v>59</v>
      </c>
      <c r="T239" s="1" t="s">
        <v>48</v>
      </c>
      <c r="U239" s="1" t="s">
        <v>48</v>
      </c>
      <c r="V239" s="10" t="n">
        <v>5076.8</v>
      </c>
      <c r="W239" s="1" t="n">
        <v>31.3</v>
      </c>
      <c r="X239" s="1" t="n">
        <v>54.2</v>
      </c>
      <c r="Y239" s="13" t="s">
        <v>1208</v>
      </c>
      <c r="Z239" s="16" t="n">
        <v>1.048</v>
      </c>
      <c r="AA239" s="1" t="n">
        <v>68.0</v>
      </c>
      <c r="AB239" s="1" t="n">
        <v>65.1</v>
      </c>
      <c r="AC239" s="13" t="s">
        <v>87</v>
      </c>
      <c r="AD239" s="13" t="s">
        <v>62</v>
      </c>
      <c r="AE239" s="3" t="s">
        <v>32</v>
      </c>
      <c r="AF239" s="1" t="s">
        <v>48</v>
      </c>
      <c r="AG239" s="1" t="s">
        <v>48</v>
      </c>
      <c r="AH239" s="1" t="s">
        <v>48</v>
      </c>
      <c r="AI239" s="3" t="s">
        <v>36</v>
      </c>
      <c r="AJ239" s="3" t="s">
        <v>37</v>
      </c>
      <c r="AK239" s="3" t="s">
        <v>38</v>
      </c>
      <c r="AL239" s="3" t="s">
        <v>39</v>
      </c>
      <c r="AM239" s="3" t="s">
        <v>40</v>
      </c>
      <c r="AN239" s="1" t="s">
        <v>48</v>
      </c>
      <c r="AO239" s="3" t="s">
        <v>42</v>
      </c>
      <c r="AP239" s="3" t="s">
        <v>43</v>
      </c>
      <c r="AQ239" s="1" t="s">
        <v>48</v>
      </c>
      <c r="AR239" t="s" s="13">
        <v>1209</v>
      </c>
      <c r="AS239" t="s" s="13">
        <v>1210</v>
      </c>
      <c r="AT239" t="s" s="1">
        <v>48</v>
      </c>
    </row>
    <row r="240">
      <c r="A240" t="s" s="962">
        <v>1211</v>
      </c>
      <c r="B240" t="s" s="1">
        <v>1212</v>
      </c>
      <c r="C240" t="s" s="1">
        <v>48</v>
      </c>
      <c r="D240" s="3" t="s">
        <v>51</v>
      </c>
      <c r="E240" s="13" t="s">
        <v>545</v>
      </c>
      <c r="F240" t="n" s="10">
        <v>1.5</v>
      </c>
      <c r="G240" t="s" s="19">
        <v>1213</v>
      </c>
      <c r="H240" s="1" t="n">
        <v>-61.5</v>
      </c>
      <c r="I240" s="964" t="s">
        <v>383</v>
      </c>
      <c r="J240" s="965" t="n">
        <f>IF(TRUNC(F240,2)*I240=0,"",TRUNC(F240,2)*I240)</f>
        <v>13200.0</v>
      </c>
      <c r="K240" s="10" t="n">
        <v>5077.5</v>
      </c>
      <c r="L240" s="13" t="s">
        <v>71</v>
      </c>
      <c r="M240" s="13" t="s">
        <v>94</v>
      </c>
      <c r="N240" s="3"/>
      <c r="O240" s="1" t="s">
        <v>48</v>
      </c>
      <c r="P240" s="13" t="s">
        <v>58</v>
      </c>
      <c r="Q240" s="13" t="s">
        <v>58</v>
      </c>
      <c r="R240" s="13" t="s">
        <v>74</v>
      </c>
      <c r="S240" s="13" t="s">
        <v>59</v>
      </c>
      <c r="T240" s="1" t="s">
        <v>48</v>
      </c>
      <c r="U240" s="1" t="s">
        <v>48</v>
      </c>
      <c r="V240" s="10" t="n">
        <v>5077.5</v>
      </c>
      <c r="W240" s="1" t="n">
        <v>35.4</v>
      </c>
      <c r="X240" s="1" t="n">
        <v>55.3</v>
      </c>
      <c r="Y240" s="13" t="s">
        <v>1214</v>
      </c>
      <c r="Z240" s="16" t="n">
        <v>1.07</v>
      </c>
      <c r="AA240" s="1" t="n">
        <v>64.0</v>
      </c>
      <c r="AB240" s="1" t="n">
        <v>66.5</v>
      </c>
      <c r="AC240" s="13" t="s">
        <v>61</v>
      </c>
      <c r="AD240" s="13" t="s">
        <v>62</v>
      </c>
      <c r="AE240" s="3" t="s">
        <v>32</v>
      </c>
      <c r="AF240" s="1" t="s">
        <v>48</v>
      </c>
      <c r="AG240" s="1" t="s">
        <v>48</v>
      </c>
      <c r="AH240" s="1" t="s">
        <v>48</v>
      </c>
      <c r="AI240" s="3" t="s">
        <v>36</v>
      </c>
      <c r="AJ240" s="3" t="s">
        <v>37</v>
      </c>
      <c r="AK240" s="3" t="s">
        <v>38</v>
      </c>
      <c r="AL240" s="3" t="s">
        <v>39</v>
      </c>
      <c r="AM240" s="3" t="s">
        <v>40</v>
      </c>
      <c r="AN240" s="1" t="s">
        <v>48</v>
      </c>
      <c r="AO240" s="3" t="s">
        <v>42</v>
      </c>
      <c r="AP240" s="3" t="s">
        <v>43</v>
      </c>
      <c r="AQ240" s="1" t="s">
        <v>48</v>
      </c>
      <c r="AR240" t="s" s="13">
        <v>435</v>
      </c>
      <c r="AS240" t="s" s="13">
        <v>65</v>
      </c>
      <c r="AT240" t="s" s="1">
        <v>48</v>
      </c>
    </row>
    <row r="241">
      <c r="A241" t="s" s="966">
        <v>1215</v>
      </c>
      <c r="B241" t="s" s="1">
        <v>1216</v>
      </c>
      <c r="C241" t="s" s="1">
        <v>48</v>
      </c>
      <c r="D241" s="3" t="s">
        <v>51</v>
      </c>
      <c r="E241" s="13" t="s">
        <v>545</v>
      </c>
      <c r="F241" t="n" s="10">
        <v>1.51</v>
      </c>
      <c r="G241" t="s" s="19">
        <v>1217</v>
      </c>
      <c r="H241" s="1" t="n">
        <v>-53.1</v>
      </c>
      <c r="I241" s="968" t="s">
        <v>397</v>
      </c>
      <c r="J241" s="969" t="n">
        <f>IF(TRUNC(F241,2)*I241=0,"",TRUNC(F241,2)*I241)</f>
        <v>11174.0</v>
      </c>
      <c r="K241" s="10" t="n">
        <v>5239.7</v>
      </c>
      <c r="L241" s="13" t="s">
        <v>71</v>
      </c>
      <c r="M241" s="13" t="s">
        <v>72</v>
      </c>
      <c r="N241" s="3"/>
      <c r="O241" s="1" t="s">
        <v>48</v>
      </c>
      <c r="P241" s="13" t="s">
        <v>103</v>
      </c>
      <c r="Q241" s="13" t="s">
        <v>58</v>
      </c>
      <c r="R241" s="13" t="s">
        <v>58</v>
      </c>
      <c r="S241" s="13" t="s">
        <v>59</v>
      </c>
      <c r="T241" s="1" t="s">
        <v>48</v>
      </c>
      <c r="U241" s="1" t="s">
        <v>48</v>
      </c>
      <c r="V241" s="10" t="n">
        <v>5239.7</v>
      </c>
      <c r="W241" s="1" t="n">
        <v>35.4</v>
      </c>
      <c r="X241" s="1" t="n">
        <v>56.0</v>
      </c>
      <c r="Y241" s="13" t="s">
        <v>1218</v>
      </c>
      <c r="Z241" s="16" t="n">
        <v>1.122</v>
      </c>
      <c r="AA241" s="1" t="n">
        <v>63.0</v>
      </c>
      <c r="AB241" s="1" t="n">
        <v>65.8</v>
      </c>
      <c r="AC241" s="13" t="s">
        <v>76</v>
      </c>
      <c r="AD241" s="13" t="s">
        <v>88</v>
      </c>
      <c r="AE241" s="3" t="s">
        <v>32</v>
      </c>
      <c r="AF241" s="1" t="s">
        <v>48</v>
      </c>
      <c r="AG241" s="1" t="s">
        <v>48</v>
      </c>
      <c r="AH241" s="1" t="s">
        <v>48</v>
      </c>
      <c r="AI241" s="3" t="s">
        <v>36</v>
      </c>
      <c r="AJ241" s="3" t="s">
        <v>37</v>
      </c>
      <c r="AK241" s="3" t="s">
        <v>38</v>
      </c>
      <c r="AL241" s="3" t="s">
        <v>39</v>
      </c>
      <c r="AM241" s="3" t="s">
        <v>40</v>
      </c>
      <c r="AN241" s="1" t="s">
        <v>48</v>
      </c>
      <c r="AO241" s="3" t="s">
        <v>42</v>
      </c>
      <c r="AP241" s="3" t="s">
        <v>43</v>
      </c>
      <c r="AQ241" s="1" t="s">
        <v>48</v>
      </c>
      <c r="AR241" t="s" s="13">
        <v>1219</v>
      </c>
      <c r="AS241" t="s" s="13">
        <v>65</v>
      </c>
      <c r="AT241" t="s" s="1">
        <v>48</v>
      </c>
    </row>
    <row r="242">
      <c r="A242" t="s" s="970">
        <v>1220</v>
      </c>
      <c r="B242" t="s" s="1">
        <v>1221</v>
      </c>
      <c r="C242" t="s" s="1">
        <v>48</v>
      </c>
      <c r="D242" s="3" t="s">
        <v>51</v>
      </c>
      <c r="E242" s="13" t="s">
        <v>545</v>
      </c>
      <c r="F242" t="n" s="10">
        <v>1.83</v>
      </c>
      <c r="G242" t="s" s="19">
        <v>1222</v>
      </c>
      <c r="H242" s="1" t="n">
        <v>-60.8</v>
      </c>
      <c r="I242" s="972" t="s">
        <v>355</v>
      </c>
      <c r="J242" s="973" t="n">
        <f>IF(TRUNC(F242,2)*I242=0,"",TRUNC(F242,2)*I242)</f>
        <v>18849.0</v>
      </c>
      <c r="K242" s="10" t="n">
        <v>7384.05</v>
      </c>
      <c r="L242" s="13" t="s">
        <v>129</v>
      </c>
      <c r="M242" s="13" t="s">
        <v>144</v>
      </c>
      <c r="N242" s="3"/>
      <c r="O242" s="1" t="s">
        <v>48</v>
      </c>
      <c r="P242" s="13" t="s">
        <v>150</v>
      </c>
      <c r="Q242" s="13" t="s">
        <v>58</v>
      </c>
      <c r="R242" s="13" t="s">
        <v>74</v>
      </c>
      <c r="S242" s="13" t="s">
        <v>151</v>
      </c>
      <c r="T242" s="13" t="s">
        <v>153</v>
      </c>
      <c r="U242" s="13" t="s">
        <v>59</v>
      </c>
      <c r="V242" s="10" t="n">
        <v>7384.05</v>
      </c>
      <c r="W242" s="1" t="n">
        <v>38.1</v>
      </c>
      <c r="X242" s="1" t="n">
        <v>57.7</v>
      </c>
      <c r="Y242" s="13" t="s">
        <v>1223</v>
      </c>
      <c r="Z242" s="16" t="n">
        <v>1.019</v>
      </c>
      <c r="AA242" s="1" t="n">
        <v>61.0</v>
      </c>
      <c r="AB242" s="1" t="n">
        <v>70.9</v>
      </c>
      <c r="AC242" s="13" t="s">
        <v>76</v>
      </c>
      <c r="AD242" s="13" t="s">
        <v>88</v>
      </c>
      <c r="AE242" s="3" t="s">
        <v>32</v>
      </c>
      <c r="AF242" s="1" t="s">
        <v>48</v>
      </c>
      <c r="AG242" s="1" t="s">
        <v>48</v>
      </c>
      <c r="AH242" s="1" t="s">
        <v>48</v>
      </c>
      <c r="AI242" s="3" t="s">
        <v>36</v>
      </c>
      <c r="AJ242" s="3" t="s">
        <v>37</v>
      </c>
      <c r="AK242" s="3" t="s">
        <v>38</v>
      </c>
      <c r="AL242" s="3" t="s">
        <v>39</v>
      </c>
      <c r="AM242" s="3" t="s">
        <v>40</v>
      </c>
      <c r="AN242" s="3" t="s">
        <v>41</v>
      </c>
      <c r="AO242" s="3" t="s">
        <v>42</v>
      </c>
      <c r="AP242" s="3" t="s">
        <v>43</v>
      </c>
      <c r="AQ242" s="1" t="s">
        <v>48</v>
      </c>
      <c r="AR242" t="s" s="13">
        <v>968</v>
      </c>
      <c r="AS242" t="s" s="1">
        <v>48</v>
      </c>
      <c r="AT242" t="s" s="1">
        <v>48</v>
      </c>
    </row>
    <row r="243">
      <c r="A243" t="s" s="974">
        <v>1224</v>
      </c>
      <c r="B243" t="s" s="1">
        <v>1225</v>
      </c>
      <c r="C243" t="s" s="1">
        <v>48</v>
      </c>
      <c r="D243" s="3" t="s">
        <v>51</v>
      </c>
      <c r="E243" s="13" t="s">
        <v>545</v>
      </c>
      <c r="F243" t="n" s="10">
        <v>1.5</v>
      </c>
      <c r="G243" t="s" s="19">
        <v>1226</v>
      </c>
      <c r="H243" s="1" t="n">
        <v>-62.8</v>
      </c>
      <c r="I243" s="976" t="s">
        <v>439</v>
      </c>
      <c r="J243" s="977" t="n">
        <f>IF(TRUNC(F243,2)*I243=0,"",TRUNC(F243,2)*I243)</f>
        <v>12000.0</v>
      </c>
      <c r="K243" s="10" t="n">
        <v>4470.0</v>
      </c>
      <c r="L243" s="13" t="s">
        <v>129</v>
      </c>
      <c r="M243" s="13" t="s">
        <v>94</v>
      </c>
      <c r="N243" s="3"/>
      <c r="O243" s="1" t="s">
        <v>48</v>
      </c>
      <c r="P243" s="13" t="s">
        <v>74</v>
      </c>
      <c r="Q243" s="13" t="s">
        <v>58</v>
      </c>
      <c r="R243" s="13" t="s">
        <v>74</v>
      </c>
      <c r="S243" s="13" t="s">
        <v>85</v>
      </c>
      <c r="T243" s="1" t="s">
        <v>48</v>
      </c>
      <c r="U243" s="13" t="s">
        <v>59</v>
      </c>
      <c r="V243" s="10" t="n">
        <v>4470.0</v>
      </c>
      <c r="W243" s="1" t="n">
        <v>30.3</v>
      </c>
      <c r="X243" s="1" t="n">
        <v>55.8</v>
      </c>
      <c r="Y243" s="13" t="s">
        <v>1227</v>
      </c>
      <c r="Z243" s="16" t="n">
        <v>1.1</v>
      </c>
      <c r="AA243" s="1" t="n">
        <v>68.0</v>
      </c>
      <c r="AB243" s="1" t="n">
        <v>65.4</v>
      </c>
      <c r="AC243" s="13" t="s">
        <v>76</v>
      </c>
      <c r="AD243" s="13" t="s">
        <v>88</v>
      </c>
      <c r="AE243" s="3" t="s">
        <v>32</v>
      </c>
      <c r="AF243" s="1" t="s">
        <v>48</v>
      </c>
      <c r="AG243" s="1" t="s">
        <v>48</v>
      </c>
      <c r="AH243" s="1" t="s">
        <v>48</v>
      </c>
      <c r="AI243" s="3" t="s">
        <v>36</v>
      </c>
      <c r="AJ243" s="3" t="s">
        <v>37</v>
      </c>
      <c r="AK243" s="3" t="s">
        <v>38</v>
      </c>
      <c r="AL243" s="3" t="s">
        <v>39</v>
      </c>
      <c r="AM243" s="3" t="s">
        <v>40</v>
      </c>
      <c r="AN243" s="3" t="s">
        <v>41</v>
      </c>
      <c r="AO243" s="3" t="s">
        <v>42</v>
      </c>
      <c r="AP243" s="3" t="s">
        <v>43</v>
      </c>
      <c r="AQ243" s="1" t="s">
        <v>48</v>
      </c>
      <c r="AR243" t="s" s="13">
        <v>1228</v>
      </c>
      <c r="AS243" t="s" s="13">
        <v>78</v>
      </c>
      <c r="AT243" t="s" s="1">
        <v>48</v>
      </c>
    </row>
    <row r="244">
      <c r="A244" t="s" s="978">
        <v>1229</v>
      </c>
      <c r="B244" t="s" s="1">
        <v>1230</v>
      </c>
      <c r="C244" t="s" s="1">
        <v>48</v>
      </c>
      <c r="D244" s="3" t="s">
        <v>51</v>
      </c>
      <c r="E244" s="13" t="s">
        <v>545</v>
      </c>
      <c r="F244" t="n" s="10">
        <v>1.51</v>
      </c>
      <c r="G244" t="s" s="19">
        <v>1231</v>
      </c>
      <c r="H244" s="1" t="n">
        <v>-59.3</v>
      </c>
      <c r="I244" s="980" t="s">
        <v>476</v>
      </c>
      <c r="J244" s="981" t="n">
        <f>IF(TRUNC(F244,2)*I244=0,"",TRUNC(F244,2)*I244)</f>
        <v>12231.0</v>
      </c>
      <c r="K244" s="10" t="n">
        <v>4983.0</v>
      </c>
      <c r="L244" s="13" t="s">
        <v>117</v>
      </c>
      <c r="M244" s="13" t="s">
        <v>144</v>
      </c>
      <c r="N244" s="3"/>
      <c r="O244" s="1" t="s">
        <v>48</v>
      </c>
      <c r="P244" s="13" t="s">
        <v>73</v>
      </c>
      <c r="Q244" s="13" t="s">
        <v>58</v>
      </c>
      <c r="R244" s="13" t="s">
        <v>74</v>
      </c>
      <c r="S244" s="13" t="s">
        <v>151</v>
      </c>
      <c r="T244" s="1" t="s">
        <v>48</v>
      </c>
      <c r="U244" s="13" t="s">
        <v>59</v>
      </c>
      <c r="V244" s="10" t="n">
        <v>4983.0</v>
      </c>
      <c r="W244" s="1" t="n">
        <v>37.1</v>
      </c>
      <c r="X244" s="1" t="n">
        <v>52.2</v>
      </c>
      <c r="Y244" s="13" t="s">
        <v>1232</v>
      </c>
      <c r="Z244" s="16" t="n">
        <v>1.16</v>
      </c>
      <c r="AA244" s="1" t="n">
        <v>64.0</v>
      </c>
      <c r="AB244" s="1" t="n">
        <v>67.3</v>
      </c>
      <c r="AC244" s="13" t="s">
        <v>76</v>
      </c>
      <c r="AD244" s="13" t="s">
        <v>88</v>
      </c>
      <c r="AE244" s="3" t="s">
        <v>32</v>
      </c>
      <c r="AF244" s="1" t="s">
        <v>48</v>
      </c>
      <c r="AG244" s="1" t="s">
        <v>48</v>
      </c>
      <c r="AH244" s="1" t="s">
        <v>48</v>
      </c>
      <c r="AI244" s="3" t="s">
        <v>36</v>
      </c>
      <c r="AJ244" s="3" t="s">
        <v>37</v>
      </c>
      <c r="AK244" s="3" t="s">
        <v>38</v>
      </c>
      <c r="AL244" s="3" t="s">
        <v>39</v>
      </c>
      <c r="AM244" s="3" t="s">
        <v>40</v>
      </c>
      <c r="AN244" s="3" t="s">
        <v>41</v>
      </c>
      <c r="AO244" s="3" t="s">
        <v>42</v>
      </c>
      <c r="AP244" s="3" t="s">
        <v>43</v>
      </c>
      <c r="AQ244" s="1" t="s">
        <v>48</v>
      </c>
      <c r="AR244" t="s" s="13">
        <v>186</v>
      </c>
      <c r="AS244" t="s" s="13">
        <v>65</v>
      </c>
      <c r="AT244" t="s" s="1">
        <v>48</v>
      </c>
    </row>
    <row r="245">
      <c r="A245" t="s" s="982">
        <v>1233</v>
      </c>
      <c r="B245" t="s" s="1">
        <v>1234</v>
      </c>
      <c r="C245" t="s" s="1">
        <v>48</v>
      </c>
      <c r="D245" s="3" t="s">
        <v>51</v>
      </c>
      <c r="E245" s="13" t="s">
        <v>545</v>
      </c>
      <c r="F245" t="n" s="10">
        <v>1.55</v>
      </c>
      <c r="G245" t="s" s="19">
        <v>1235</v>
      </c>
      <c r="H245" s="1" t="n">
        <v>-60.8</v>
      </c>
      <c r="I245" s="984" t="s">
        <v>397</v>
      </c>
      <c r="J245" s="985" t="n">
        <f>IF(TRUNC(F245,2)*I245=0,"",TRUNC(F245,2)*I245)</f>
        <v>11470.0</v>
      </c>
      <c r="K245" s="10" t="n">
        <v>4495.0</v>
      </c>
      <c r="L245" s="13" t="s">
        <v>117</v>
      </c>
      <c r="M245" s="13" t="s">
        <v>84</v>
      </c>
      <c r="N245" s="3"/>
      <c r="O245" s="1" t="s">
        <v>48</v>
      </c>
      <c r="P245" s="13" t="s">
        <v>74</v>
      </c>
      <c r="Q245" s="13" t="s">
        <v>58</v>
      </c>
      <c r="R245" s="13" t="s">
        <v>58</v>
      </c>
      <c r="S245" s="13" t="s">
        <v>59</v>
      </c>
      <c r="T245" s="1" t="s">
        <v>48</v>
      </c>
      <c r="U245" s="1" t="s">
        <v>48</v>
      </c>
      <c r="V245" s="10" t="n">
        <v>4495.0</v>
      </c>
      <c r="W245" s="1" t="n">
        <v>37.0</v>
      </c>
      <c r="X245" s="1" t="n">
        <v>57.5</v>
      </c>
      <c r="Y245" s="13" t="s">
        <v>1236</v>
      </c>
      <c r="Z245" s="16" t="n">
        <v>1.006</v>
      </c>
      <c r="AA245" s="1" t="n">
        <v>62.0</v>
      </c>
      <c r="AB245" s="1" t="n">
        <v>68.6</v>
      </c>
      <c r="AC245" s="13" t="s">
        <v>87</v>
      </c>
      <c r="AD245" s="13" t="s">
        <v>62</v>
      </c>
      <c r="AE245" s="3" t="s">
        <v>32</v>
      </c>
      <c r="AF245" s="1" t="s">
        <v>48</v>
      </c>
      <c r="AG245" s="1" t="s">
        <v>48</v>
      </c>
      <c r="AH245" s="1" t="s">
        <v>48</v>
      </c>
      <c r="AI245" s="3" t="s">
        <v>36</v>
      </c>
      <c r="AJ245" s="3" t="s">
        <v>37</v>
      </c>
      <c r="AK245" s="3" t="s">
        <v>38</v>
      </c>
      <c r="AL245" s="3" t="s">
        <v>39</v>
      </c>
      <c r="AM245" s="3" t="s">
        <v>40</v>
      </c>
      <c r="AN245" s="1" t="s">
        <v>48</v>
      </c>
      <c r="AO245" s="3" t="s">
        <v>42</v>
      </c>
      <c r="AP245" s="3" t="s">
        <v>43</v>
      </c>
      <c r="AQ245" s="1" t="s">
        <v>48</v>
      </c>
      <c r="AR245" t="s" s="13">
        <v>1237</v>
      </c>
      <c r="AS245" t="s" s="13">
        <v>78</v>
      </c>
      <c r="AT245" t="s" s="1">
        <v>48</v>
      </c>
    </row>
    <row r="246">
      <c r="A246" t="s" s="986">
        <v>1238</v>
      </c>
      <c r="B246" t="s" s="1">
        <v>1239</v>
      </c>
      <c r="C246" t="s" s="1">
        <v>48</v>
      </c>
      <c r="D246" s="3" t="s">
        <v>51</v>
      </c>
      <c r="E246" s="13" t="s">
        <v>545</v>
      </c>
      <c r="F246" t="n" s="10">
        <v>1.51</v>
      </c>
      <c r="G246" t="s" s="19">
        <v>1240</v>
      </c>
      <c r="H246" s="1" t="n">
        <v>-63.5</v>
      </c>
      <c r="I246" s="988" t="s">
        <v>527</v>
      </c>
      <c r="J246" s="989" t="n">
        <f>IF(TRUNC(F246,2)*I246=0,"",TRUNC(F246,2)*I246)</f>
        <v>9060.0</v>
      </c>
      <c r="K246" s="10" t="n">
        <v>3306.9</v>
      </c>
      <c r="L246" s="13" t="s">
        <v>117</v>
      </c>
      <c r="M246" s="13" t="s">
        <v>72</v>
      </c>
      <c r="N246" s="3"/>
      <c r="O246" s="1" t="s">
        <v>48</v>
      </c>
      <c r="P246" s="13" t="s">
        <v>73</v>
      </c>
      <c r="Q246" s="13" t="s">
        <v>58</v>
      </c>
      <c r="R246" s="13" t="s">
        <v>74</v>
      </c>
      <c r="S246" s="13" t="s">
        <v>59</v>
      </c>
      <c r="T246" s="1" t="s">
        <v>48</v>
      </c>
      <c r="U246" s="1" t="s">
        <v>48</v>
      </c>
      <c r="V246" s="10" t="n">
        <v>3306.9</v>
      </c>
      <c r="W246" s="1" t="n">
        <v>35.2</v>
      </c>
      <c r="X246" s="1" t="n">
        <v>56.7</v>
      </c>
      <c r="Y246" s="13" t="s">
        <v>1241</v>
      </c>
      <c r="Z246" s="16" t="n">
        <v>1.002</v>
      </c>
      <c r="AA246" s="1" t="n">
        <v>68.0</v>
      </c>
      <c r="AB246" s="1" t="n">
        <v>66.9</v>
      </c>
      <c r="AC246" s="13" t="s">
        <v>76</v>
      </c>
      <c r="AD246" s="13" t="s">
        <v>62</v>
      </c>
      <c r="AE246" s="3" t="s">
        <v>32</v>
      </c>
      <c r="AF246" s="1" t="s">
        <v>48</v>
      </c>
      <c r="AG246" s="1" t="s">
        <v>48</v>
      </c>
      <c r="AH246" s="1" t="s">
        <v>48</v>
      </c>
      <c r="AI246" s="3" t="s">
        <v>36</v>
      </c>
      <c r="AJ246" s="3" t="s">
        <v>37</v>
      </c>
      <c r="AK246" s="3" t="s">
        <v>38</v>
      </c>
      <c r="AL246" s="3" t="s">
        <v>39</v>
      </c>
      <c r="AM246" s="3" t="s">
        <v>40</v>
      </c>
      <c r="AN246" s="1" t="s">
        <v>48</v>
      </c>
      <c r="AO246" s="3" t="s">
        <v>42</v>
      </c>
      <c r="AP246" s="3" t="s">
        <v>43</v>
      </c>
      <c r="AQ246" s="1" t="s">
        <v>48</v>
      </c>
      <c r="AR246" t="s" s="13">
        <v>191</v>
      </c>
      <c r="AS246" t="s" s="13">
        <v>78</v>
      </c>
      <c r="AT246" t="s" s="1">
        <v>48</v>
      </c>
    </row>
    <row r="247" s="6" customFormat="true"/>
    <row r="248">
      <c r="B248" s="990" t="s">
        <v>1242</v>
      </c>
      <c r="F248" s="991" t="n">
        <v>590.9399999999993</v>
      </c>
      <c r="K248" t="n" s="992">
        <f>IF(ISERROR(((SUM(K4 : K247)))),"N.A",((SUM(K4 : K247))))</f>
        <v>4863591.750000002</v>
      </c>
    </row>
    <row r="249">
      <c r="B249" t="s" s="13">
        <v>1243</v>
      </c>
      <c r="F249" s="993" t="n">
        <f>IF(ISERROR((ROUND(AVERAGE(590.9399999999993 / 243),2))),"N.A",(ROUND(AVERAGE(590.9399999999993 / 243),2)))</f>
        <v>2.43</v>
      </c>
      <c r="G249" s="993" t="n">
        <f>IF(ISERROR((ROUND(AVERAGE(1618195 / 243),2))),"N.A",(ROUND(AVERAGE(1618195 / 243),2)))</f>
        <v>6659.24</v>
      </c>
      <c r="H249" s="993" t="n">
        <f>IF(ISERROR((TRUNC((((SUMIF(J4:J246,"&gt;0",K4:K246))/(SUM(J4 : J246)))*100)-100,2))),"N.A",(TRUNC((((SUMIF(J4:J246,"&gt;0",K4:K246))/(SUM(J4 : J246)))*100)-100,2)))</f>
        <v>-55.61</v>
      </c>
      <c r="K249" s="993" t="n">
        <f>IF(ISERROR((TRUNC(AVERAGE(K4 : K246)))),"N.A",(TRUNC(AVERAGE(K4 : K246))))</f>
        <v>20097.0</v>
      </c>
    </row>
    <row r="250" s="6" customFormat="true"/>
    <row r="251">
      <c r="A251" t="s">
        <v>1245</v>
      </c>
    </row>
    <row r="252">
      <c r="A252" t="s">
        <v>1246</v>
      </c>
    </row>
    <row r="253">
      <c r="A253" t="s">
        <v>1247</v>
      </c>
    </row>
    <row r="254">
      <c r="A254" t="s">
        <v>1248</v>
      </c>
    </row>
    <row r="255">
      <c r="A255" t="s">
        <v>1249</v>
      </c>
    </row>
    <row r="256">
      <c r="A256" t="s">
        <v>1250</v>
      </c>
    </row>
    <row r="257">
      <c r="A257" t="s">
        <v>1251</v>
      </c>
    </row>
  </sheetData>
  <mergeCells>
    <mergeCell ref="A1:E1"/>
    <mergeCell ref="G1:I1"/>
    <mergeCell ref="A251:U251"/>
    <mergeCell ref="A252:U252"/>
    <mergeCell ref="A253:U253"/>
    <mergeCell ref="A254:U254"/>
    <mergeCell ref="A255:U255"/>
    <mergeCell ref="A256:U256"/>
    <mergeCell ref="A257:U257"/>
  </mergeCells>
  <hyperlinks>
    <hyperlink ref="D4" r:id="rId1"/>
    <hyperlink ref="AE4" r:id="rId2"/>
    <hyperlink ref="AF4" r:id="rId3"/>
    <hyperlink ref="AG4" r:id="rId4"/>
    <hyperlink ref="AH4" r:id="rId5"/>
    <hyperlink ref="AI4" r:id="rId6"/>
    <hyperlink ref="AJ4" r:id="rId7"/>
    <hyperlink ref="AK4" r:id="rId8"/>
    <hyperlink ref="AL4" r:id="rId9"/>
    <hyperlink ref="AM4" r:id="rId10"/>
    <hyperlink ref="AO4" r:id="rId11"/>
    <hyperlink ref="AP4" r:id="rId12"/>
    <hyperlink ref="D5" r:id="rId13"/>
    <hyperlink ref="AE5" r:id="rId14"/>
    <hyperlink ref="AF5" r:id="rId15"/>
    <hyperlink ref="AG5" r:id="rId16"/>
    <hyperlink ref="AH5" r:id="rId17"/>
    <hyperlink ref="AI5" r:id="rId18"/>
    <hyperlink ref="AJ5" r:id="rId19"/>
    <hyperlink ref="AK5" r:id="rId20"/>
    <hyperlink ref="AL5" r:id="rId21"/>
    <hyperlink ref="AM5" r:id="rId22"/>
    <hyperlink ref="AO5" r:id="rId23"/>
    <hyperlink ref="AP5" r:id="rId24"/>
    <hyperlink ref="D6" r:id="rId25"/>
    <hyperlink ref="AE6" r:id="rId26"/>
    <hyperlink ref="AF6" r:id="rId27"/>
    <hyperlink ref="AG6" r:id="rId28"/>
    <hyperlink ref="AH6" r:id="rId29"/>
    <hyperlink ref="AI6" r:id="rId30"/>
    <hyperlink ref="AJ6" r:id="rId31"/>
    <hyperlink ref="AK6" r:id="rId32"/>
    <hyperlink ref="AL6" r:id="rId33"/>
    <hyperlink ref="AM6" r:id="rId34"/>
    <hyperlink ref="AN6" r:id="rId35"/>
    <hyperlink ref="AO6" r:id="rId36"/>
    <hyperlink ref="AP6" r:id="rId37"/>
    <hyperlink ref="D7" r:id="rId38"/>
    <hyperlink ref="AE7" r:id="rId39"/>
    <hyperlink ref="AF7" r:id="rId40"/>
    <hyperlink ref="AG7" r:id="rId41"/>
    <hyperlink ref="AH7" r:id="rId42"/>
    <hyperlink ref="AI7" r:id="rId43"/>
    <hyperlink ref="AJ7" r:id="rId44"/>
    <hyperlink ref="AK7" r:id="rId45"/>
    <hyperlink ref="AL7" r:id="rId46"/>
    <hyperlink ref="AM7" r:id="rId47"/>
    <hyperlink ref="AO7" r:id="rId48"/>
    <hyperlink ref="AP7" r:id="rId49"/>
    <hyperlink ref="D8" r:id="rId50"/>
    <hyperlink ref="AE8" r:id="rId51"/>
    <hyperlink ref="AF8" r:id="rId52"/>
    <hyperlink ref="AG8" r:id="rId53"/>
    <hyperlink ref="AH8" r:id="rId54"/>
    <hyperlink ref="AI8" r:id="rId55"/>
    <hyperlink ref="AJ8" r:id="rId56"/>
    <hyperlink ref="AK8" r:id="rId57"/>
    <hyperlink ref="AL8" r:id="rId58"/>
    <hyperlink ref="AM8" r:id="rId59"/>
    <hyperlink ref="AO8" r:id="rId60"/>
    <hyperlink ref="AP8" r:id="rId61"/>
    <hyperlink ref="D9" r:id="rId62"/>
    <hyperlink ref="AE9" r:id="rId63"/>
    <hyperlink ref="AF9" r:id="rId64"/>
    <hyperlink ref="AG9" r:id="rId65"/>
    <hyperlink ref="AH9" r:id="rId66"/>
    <hyperlink ref="AI9" r:id="rId67"/>
    <hyperlink ref="AJ9" r:id="rId68"/>
    <hyperlink ref="AK9" r:id="rId69"/>
    <hyperlink ref="AL9" r:id="rId70"/>
    <hyperlink ref="AM9" r:id="rId71"/>
    <hyperlink ref="AO9" r:id="rId72"/>
    <hyperlink ref="AP9" r:id="rId73"/>
    <hyperlink ref="D10" r:id="rId74"/>
    <hyperlink ref="AE10" r:id="rId75"/>
    <hyperlink ref="AF10" r:id="rId76"/>
    <hyperlink ref="AG10" r:id="rId77"/>
    <hyperlink ref="AH10" r:id="rId78"/>
    <hyperlink ref="AI10" r:id="rId79"/>
    <hyperlink ref="AJ10" r:id="rId80"/>
    <hyperlink ref="AK10" r:id="rId81"/>
    <hyperlink ref="AL10" r:id="rId82"/>
    <hyperlink ref="AM10" r:id="rId83"/>
    <hyperlink ref="AN10" r:id="rId84"/>
    <hyperlink ref="AO10" r:id="rId85"/>
    <hyperlink ref="AP10" r:id="rId86"/>
    <hyperlink ref="D11" r:id="rId87"/>
    <hyperlink ref="AE11" r:id="rId88"/>
    <hyperlink ref="AF11" r:id="rId89"/>
    <hyperlink ref="AG11" r:id="rId90"/>
    <hyperlink ref="AH11" r:id="rId91"/>
    <hyperlink ref="AI11" r:id="rId92"/>
    <hyperlink ref="AJ11" r:id="rId93"/>
    <hyperlink ref="AK11" r:id="rId94"/>
    <hyperlink ref="AL11" r:id="rId95"/>
    <hyperlink ref="AM11" r:id="rId96"/>
    <hyperlink ref="AO11" r:id="rId97"/>
    <hyperlink ref="AP11" r:id="rId98"/>
    <hyperlink ref="D12" r:id="rId99"/>
    <hyperlink ref="AE12" r:id="rId100"/>
    <hyperlink ref="AF12" r:id="rId101"/>
    <hyperlink ref="AG12" r:id="rId102"/>
    <hyperlink ref="AH12" r:id="rId103"/>
    <hyperlink ref="AI12" r:id="rId104"/>
    <hyperlink ref="AJ12" r:id="rId105"/>
    <hyperlink ref="AK12" r:id="rId106"/>
    <hyperlink ref="AL12" r:id="rId107"/>
    <hyperlink ref="AM12" r:id="rId108"/>
    <hyperlink ref="AO12" r:id="rId109"/>
    <hyperlink ref="AP12" r:id="rId110"/>
    <hyperlink ref="D13" r:id="rId111"/>
    <hyperlink ref="AE13" r:id="rId112"/>
    <hyperlink ref="AF13" r:id="rId113"/>
    <hyperlink ref="AG13" r:id="rId114"/>
    <hyperlink ref="AH13" r:id="rId115"/>
    <hyperlink ref="AI13" r:id="rId116"/>
    <hyperlink ref="AJ13" r:id="rId117"/>
    <hyperlink ref="AK13" r:id="rId118"/>
    <hyperlink ref="AL13" r:id="rId119"/>
    <hyperlink ref="AM13" r:id="rId120"/>
    <hyperlink ref="AO13" r:id="rId121"/>
    <hyperlink ref="AP13" r:id="rId122"/>
    <hyperlink ref="D14" r:id="rId123"/>
    <hyperlink ref="AE14" r:id="rId124"/>
    <hyperlink ref="AF14" r:id="rId125"/>
    <hyperlink ref="AG14" r:id="rId126"/>
    <hyperlink ref="AH14" r:id="rId127"/>
    <hyperlink ref="AI14" r:id="rId128"/>
    <hyperlink ref="AJ14" r:id="rId129"/>
    <hyperlink ref="AK14" r:id="rId130"/>
    <hyperlink ref="AL14" r:id="rId131"/>
    <hyperlink ref="AM14" r:id="rId132"/>
    <hyperlink ref="AN14" r:id="rId133"/>
    <hyperlink ref="AO14" r:id="rId134"/>
    <hyperlink ref="AP14" r:id="rId135"/>
    <hyperlink ref="D15" r:id="rId136"/>
    <hyperlink ref="AE15" r:id="rId137"/>
    <hyperlink ref="AF15" r:id="rId138"/>
    <hyperlink ref="AG15" r:id="rId139"/>
    <hyperlink ref="AH15" r:id="rId140"/>
    <hyperlink ref="AI15" r:id="rId141"/>
    <hyperlink ref="AJ15" r:id="rId142"/>
    <hyperlink ref="AK15" r:id="rId143"/>
    <hyperlink ref="AL15" r:id="rId144"/>
    <hyperlink ref="AM15" r:id="rId145"/>
    <hyperlink ref="AN15" r:id="rId146"/>
    <hyperlink ref="AO15" r:id="rId147"/>
    <hyperlink ref="AP15" r:id="rId148"/>
    <hyperlink ref="D16" r:id="rId149"/>
    <hyperlink ref="AE16" r:id="rId150"/>
    <hyperlink ref="AF16" r:id="rId151"/>
    <hyperlink ref="AG16" r:id="rId152"/>
    <hyperlink ref="AH16" r:id="rId153"/>
    <hyperlink ref="AI16" r:id="rId154"/>
    <hyperlink ref="AJ16" r:id="rId155"/>
    <hyperlink ref="AK16" r:id="rId156"/>
    <hyperlink ref="AL16" r:id="rId157"/>
    <hyperlink ref="AM16" r:id="rId158"/>
    <hyperlink ref="AO16" r:id="rId159"/>
    <hyperlink ref="AP16" r:id="rId160"/>
    <hyperlink ref="D17" r:id="rId161"/>
    <hyperlink ref="AE17" r:id="rId162"/>
    <hyperlink ref="AF17" r:id="rId163"/>
    <hyperlink ref="AG17" r:id="rId164"/>
    <hyperlink ref="AH17" r:id="rId165"/>
    <hyperlink ref="AI17" r:id="rId166"/>
    <hyperlink ref="AJ17" r:id="rId167"/>
    <hyperlink ref="AK17" r:id="rId168"/>
    <hyperlink ref="AL17" r:id="rId169"/>
    <hyperlink ref="AM17" r:id="rId170"/>
    <hyperlink ref="AO17" r:id="rId171"/>
    <hyperlink ref="AP17" r:id="rId172"/>
    <hyperlink ref="D18" r:id="rId173"/>
    <hyperlink ref="AE18" r:id="rId174"/>
    <hyperlink ref="AF18" r:id="rId175"/>
    <hyperlink ref="AG18" r:id="rId176"/>
    <hyperlink ref="AH18" r:id="rId177"/>
    <hyperlink ref="AI18" r:id="rId178"/>
    <hyperlink ref="AJ18" r:id="rId179"/>
    <hyperlink ref="AK18" r:id="rId180"/>
    <hyperlink ref="AL18" r:id="rId181"/>
    <hyperlink ref="AM18" r:id="rId182"/>
    <hyperlink ref="AO18" r:id="rId183"/>
    <hyperlink ref="AP18" r:id="rId184"/>
    <hyperlink ref="D19" r:id="rId185"/>
    <hyperlink ref="AE19" r:id="rId186"/>
    <hyperlink ref="AF19" r:id="rId187"/>
    <hyperlink ref="AG19" r:id="rId188"/>
    <hyperlink ref="AH19" r:id="rId189"/>
    <hyperlink ref="AI19" r:id="rId190"/>
    <hyperlink ref="AJ19" r:id="rId191"/>
    <hyperlink ref="AK19" r:id="rId192"/>
    <hyperlink ref="AL19" r:id="rId193"/>
    <hyperlink ref="AM19" r:id="rId194"/>
    <hyperlink ref="AO19" r:id="rId195"/>
    <hyperlink ref="AP19" r:id="rId196"/>
    <hyperlink ref="D20" r:id="rId197"/>
    <hyperlink ref="AE20" r:id="rId198"/>
    <hyperlink ref="AF20" r:id="rId199"/>
    <hyperlink ref="AG20" r:id="rId200"/>
    <hyperlink ref="AH20" r:id="rId201"/>
    <hyperlink ref="AI20" r:id="rId202"/>
    <hyperlink ref="AJ20" r:id="rId203"/>
    <hyperlink ref="AK20" r:id="rId204"/>
    <hyperlink ref="AL20" r:id="rId205"/>
    <hyperlink ref="AM20" r:id="rId206"/>
    <hyperlink ref="AN20" r:id="rId207"/>
    <hyperlink ref="AO20" r:id="rId208"/>
    <hyperlink ref="AP20" r:id="rId209"/>
    <hyperlink ref="D21" r:id="rId210"/>
    <hyperlink ref="AE21" r:id="rId211"/>
    <hyperlink ref="AF21" r:id="rId212"/>
    <hyperlink ref="AG21" r:id="rId213"/>
    <hyperlink ref="AH21" r:id="rId214"/>
    <hyperlink ref="AI21" r:id="rId215"/>
    <hyperlink ref="AJ21" r:id="rId216"/>
    <hyperlink ref="AK21" r:id="rId217"/>
    <hyperlink ref="AL21" r:id="rId218"/>
    <hyperlink ref="AM21" r:id="rId219"/>
    <hyperlink ref="AO21" r:id="rId220"/>
    <hyperlink ref="AP21" r:id="rId221"/>
    <hyperlink ref="D22" r:id="rId222"/>
    <hyperlink ref="AE22" r:id="rId223"/>
    <hyperlink ref="AF22" r:id="rId224"/>
    <hyperlink ref="AG22" r:id="rId225"/>
    <hyperlink ref="AH22" r:id="rId226"/>
    <hyperlink ref="AI22" r:id="rId227"/>
    <hyperlink ref="AJ22" r:id="rId228"/>
    <hyperlink ref="AK22" r:id="rId229"/>
    <hyperlink ref="AL22" r:id="rId230"/>
    <hyperlink ref="AM22" r:id="rId231"/>
    <hyperlink ref="AO22" r:id="rId232"/>
    <hyperlink ref="AP22" r:id="rId233"/>
    <hyperlink ref="D23" r:id="rId234"/>
    <hyperlink ref="AE23" r:id="rId235"/>
    <hyperlink ref="AF23" r:id="rId236"/>
    <hyperlink ref="AG23" r:id="rId237"/>
    <hyperlink ref="AH23" r:id="rId238"/>
    <hyperlink ref="AI23" r:id="rId239"/>
    <hyperlink ref="AJ23" r:id="rId240"/>
    <hyperlink ref="AK23" r:id="rId241"/>
    <hyperlink ref="AL23" r:id="rId242"/>
    <hyperlink ref="AM23" r:id="rId243"/>
    <hyperlink ref="AO23" r:id="rId244"/>
    <hyperlink ref="AP23" r:id="rId245"/>
    <hyperlink ref="D24" r:id="rId246"/>
    <hyperlink ref="AE24" r:id="rId247"/>
    <hyperlink ref="AF24" r:id="rId248"/>
    <hyperlink ref="AG24" r:id="rId249"/>
    <hyperlink ref="AH24" r:id="rId250"/>
    <hyperlink ref="AI24" r:id="rId251"/>
    <hyperlink ref="AJ24" r:id="rId252"/>
    <hyperlink ref="AK24" r:id="rId253"/>
    <hyperlink ref="AL24" r:id="rId254"/>
    <hyperlink ref="AM24" r:id="rId255"/>
    <hyperlink ref="AO24" r:id="rId256"/>
    <hyperlink ref="AP24" r:id="rId257"/>
    <hyperlink ref="D25" r:id="rId258"/>
    <hyperlink ref="AE25" r:id="rId259"/>
    <hyperlink ref="AF25" r:id="rId260"/>
    <hyperlink ref="AG25" r:id="rId261"/>
    <hyperlink ref="AH25" r:id="rId262"/>
    <hyperlink ref="AI25" r:id="rId263"/>
    <hyperlink ref="AJ25" r:id="rId264"/>
    <hyperlink ref="AK25" r:id="rId265"/>
    <hyperlink ref="AL25" r:id="rId266"/>
    <hyperlink ref="AM25" r:id="rId267"/>
    <hyperlink ref="AN25" r:id="rId268"/>
    <hyperlink ref="AO25" r:id="rId269"/>
    <hyperlink ref="AP25" r:id="rId270"/>
    <hyperlink ref="D26" r:id="rId271"/>
    <hyperlink ref="AE26" r:id="rId272"/>
    <hyperlink ref="AF26" r:id="rId273"/>
    <hyperlink ref="AG26" r:id="rId274"/>
    <hyperlink ref="AH26" r:id="rId275"/>
    <hyperlink ref="AI26" r:id="rId276"/>
    <hyperlink ref="AJ26" r:id="rId277"/>
    <hyperlink ref="AK26" r:id="rId278"/>
    <hyperlink ref="AL26" r:id="rId279"/>
    <hyperlink ref="AM26" r:id="rId280"/>
    <hyperlink ref="AN26" r:id="rId281"/>
    <hyperlink ref="AO26" r:id="rId282"/>
    <hyperlink ref="AP26" r:id="rId283"/>
    <hyperlink ref="D27" r:id="rId284"/>
    <hyperlink ref="AE27" r:id="rId285"/>
    <hyperlink ref="AF27" r:id="rId286"/>
    <hyperlink ref="AG27" r:id="rId287"/>
    <hyperlink ref="AH27" r:id="rId288"/>
    <hyperlink ref="AI27" r:id="rId289"/>
    <hyperlink ref="AJ27" r:id="rId290"/>
    <hyperlink ref="AK27" r:id="rId291"/>
    <hyperlink ref="AL27" r:id="rId292"/>
    <hyperlink ref="AM27" r:id="rId293"/>
    <hyperlink ref="AO27" r:id="rId294"/>
    <hyperlink ref="AP27" r:id="rId295"/>
    <hyperlink ref="D28" r:id="rId296"/>
    <hyperlink ref="AE28" r:id="rId297"/>
    <hyperlink ref="AI28" r:id="rId298"/>
    <hyperlink ref="AJ28" r:id="rId299"/>
    <hyperlink ref="AK28" r:id="rId300"/>
    <hyperlink ref="AL28" r:id="rId301"/>
    <hyperlink ref="AM28" r:id="rId302"/>
    <hyperlink ref="AN28" r:id="rId303"/>
    <hyperlink ref="AO28" r:id="rId304"/>
    <hyperlink ref="AP28" r:id="rId305"/>
    <hyperlink ref="D29" r:id="rId306"/>
    <hyperlink ref="AE29" r:id="rId307"/>
    <hyperlink ref="AI29" r:id="rId308"/>
    <hyperlink ref="AJ29" r:id="rId309"/>
    <hyperlink ref="AK29" r:id="rId310"/>
    <hyperlink ref="AL29" r:id="rId311"/>
    <hyperlink ref="AM29" r:id="rId312"/>
    <hyperlink ref="AN29" r:id="rId313"/>
    <hyperlink ref="AO29" r:id="rId314"/>
    <hyperlink ref="AP29" r:id="rId315"/>
    <hyperlink ref="D30" r:id="rId316"/>
    <hyperlink ref="AE30" r:id="rId317"/>
    <hyperlink ref="AI30" r:id="rId318"/>
    <hyperlink ref="AJ30" r:id="rId319"/>
    <hyperlink ref="AK30" r:id="rId320"/>
    <hyperlink ref="AL30" r:id="rId321"/>
    <hyperlink ref="AM30" r:id="rId322"/>
    <hyperlink ref="AN30" r:id="rId323"/>
    <hyperlink ref="AO30" r:id="rId324"/>
    <hyperlink ref="AP30" r:id="rId325"/>
    <hyperlink ref="D31" r:id="rId326"/>
    <hyperlink ref="AE31" r:id="rId327"/>
    <hyperlink ref="AI31" r:id="rId328"/>
    <hyperlink ref="AJ31" r:id="rId329"/>
    <hyperlink ref="AK31" r:id="rId330"/>
    <hyperlink ref="AL31" r:id="rId331"/>
    <hyperlink ref="AM31" r:id="rId332"/>
    <hyperlink ref="AO31" r:id="rId333"/>
    <hyperlink ref="AP31" r:id="rId334"/>
    <hyperlink ref="D32" r:id="rId335"/>
    <hyperlink ref="AE32" r:id="rId336"/>
    <hyperlink ref="AI32" r:id="rId337"/>
    <hyperlink ref="AJ32" r:id="rId338"/>
    <hyperlink ref="AK32" r:id="rId339"/>
    <hyperlink ref="AL32" r:id="rId340"/>
    <hyperlink ref="AM32" r:id="rId341"/>
    <hyperlink ref="AN32" r:id="rId342"/>
    <hyperlink ref="AO32" r:id="rId343"/>
    <hyperlink ref="AP32" r:id="rId344"/>
    <hyperlink ref="D33" r:id="rId345"/>
    <hyperlink ref="AE33" r:id="rId346"/>
    <hyperlink ref="AI33" r:id="rId347"/>
    <hyperlink ref="AJ33" r:id="rId348"/>
    <hyperlink ref="AK33" r:id="rId349"/>
    <hyperlink ref="AL33" r:id="rId350"/>
    <hyperlink ref="AM33" r:id="rId351"/>
    <hyperlink ref="AO33" r:id="rId352"/>
    <hyperlink ref="AP33" r:id="rId353"/>
    <hyperlink ref="D34" r:id="rId354"/>
    <hyperlink ref="AE34" r:id="rId355"/>
    <hyperlink ref="AF34" r:id="rId356"/>
    <hyperlink ref="AG34" r:id="rId357"/>
    <hyperlink ref="AH34" r:id="rId358"/>
    <hyperlink ref="AI34" r:id="rId359"/>
    <hyperlink ref="AJ34" r:id="rId360"/>
    <hyperlink ref="AK34" r:id="rId361"/>
    <hyperlink ref="AL34" r:id="rId362"/>
    <hyperlink ref="AM34" r:id="rId363"/>
    <hyperlink ref="AO34" r:id="rId364"/>
    <hyperlink ref="AP34" r:id="rId365"/>
    <hyperlink ref="D35" r:id="rId366"/>
    <hyperlink ref="AE35" r:id="rId367"/>
    <hyperlink ref="AI35" r:id="rId368"/>
    <hyperlink ref="AJ35" r:id="rId369"/>
    <hyperlink ref="AK35" r:id="rId370"/>
    <hyperlink ref="AL35" r:id="rId371"/>
    <hyperlink ref="AM35" r:id="rId372"/>
    <hyperlink ref="AO35" r:id="rId373"/>
    <hyperlink ref="AP35" r:id="rId374"/>
    <hyperlink ref="D36" r:id="rId375"/>
    <hyperlink ref="AE36" r:id="rId376"/>
    <hyperlink ref="AI36" r:id="rId377"/>
    <hyperlink ref="AJ36" r:id="rId378"/>
    <hyperlink ref="AK36" r:id="rId379"/>
    <hyperlink ref="AL36" r:id="rId380"/>
    <hyperlink ref="AM36" r:id="rId381"/>
    <hyperlink ref="AO36" r:id="rId382"/>
    <hyperlink ref="AP36" r:id="rId383"/>
    <hyperlink ref="D37" r:id="rId384"/>
    <hyperlink ref="AE37" r:id="rId385"/>
    <hyperlink ref="AI37" r:id="rId386"/>
    <hyperlink ref="AJ37" r:id="rId387"/>
    <hyperlink ref="AK37" r:id="rId388"/>
    <hyperlink ref="AL37" r:id="rId389"/>
    <hyperlink ref="AM37" r:id="rId390"/>
    <hyperlink ref="AO37" r:id="rId391"/>
    <hyperlink ref="AP37" r:id="rId392"/>
    <hyperlink ref="D38" r:id="rId393"/>
    <hyperlink ref="AE38" r:id="rId394"/>
    <hyperlink ref="AI38" r:id="rId395"/>
    <hyperlink ref="AJ38" r:id="rId396"/>
    <hyperlink ref="AK38" r:id="rId397"/>
    <hyperlink ref="AL38" r:id="rId398"/>
    <hyperlink ref="AM38" r:id="rId399"/>
    <hyperlink ref="AO38" r:id="rId400"/>
    <hyperlink ref="AP38" r:id="rId401"/>
    <hyperlink ref="D39" r:id="rId402"/>
    <hyperlink ref="AE39" r:id="rId403"/>
    <hyperlink ref="AI39" r:id="rId404"/>
    <hyperlink ref="AJ39" r:id="rId405"/>
    <hyperlink ref="AK39" r:id="rId406"/>
    <hyperlink ref="AL39" r:id="rId407"/>
    <hyperlink ref="AM39" r:id="rId408"/>
    <hyperlink ref="AO39" r:id="rId409"/>
    <hyperlink ref="AP39" r:id="rId410"/>
    <hyperlink ref="D40" r:id="rId411"/>
    <hyperlink ref="AE40" r:id="rId412"/>
    <hyperlink ref="AI40" r:id="rId413"/>
    <hyperlink ref="AJ40" r:id="rId414"/>
    <hyperlink ref="AK40" r:id="rId415"/>
    <hyperlink ref="AL40" r:id="rId416"/>
    <hyperlink ref="AM40" r:id="rId417"/>
    <hyperlink ref="AO40" r:id="rId418"/>
    <hyperlink ref="AP40" r:id="rId419"/>
    <hyperlink ref="D41" r:id="rId420"/>
    <hyperlink ref="AE41" r:id="rId421"/>
    <hyperlink ref="AI41" r:id="rId422"/>
    <hyperlink ref="AJ41" r:id="rId423"/>
    <hyperlink ref="AK41" r:id="rId424"/>
    <hyperlink ref="AL41" r:id="rId425"/>
    <hyperlink ref="AM41" r:id="rId426"/>
    <hyperlink ref="AN41" r:id="rId427"/>
    <hyperlink ref="AO41" r:id="rId428"/>
    <hyperlink ref="AP41" r:id="rId429"/>
    <hyperlink ref="D42" r:id="rId430"/>
    <hyperlink ref="AE42" r:id="rId431"/>
    <hyperlink ref="AI42" r:id="rId432"/>
    <hyperlink ref="AJ42" r:id="rId433"/>
    <hyperlink ref="AK42" r:id="rId434"/>
    <hyperlink ref="AL42" r:id="rId435"/>
    <hyperlink ref="AM42" r:id="rId436"/>
    <hyperlink ref="AN42" r:id="rId437"/>
    <hyperlink ref="AO42" r:id="rId438"/>
    <hyperlink ref="AP42" r:id="rId439"/>
    <hyperlink ref="D43" r:id="rId440"/>
    <hyperlink ref="AE43" r:id="rId441"/>
    <hyperlink ref="AI43" r:id="rId442"/>
    <hyperlink ref="AJ43" r:id="rId443"/>
    <hyperlink ref="AK43" r:id="rId444"/>
    <hyperlink ref="AL43" r:id="rId445"/>
    <hyperlink ref="AM43" r:id="rId446"/>
    <hyperlink ref="AN43" r:id="rId447"/>
    <hyperlink ref="AO43" r:id="rId448"/>
    <hyperlink ref="AP43" r:id="rId449"/>
    <hyperlink ref="D44" r:id="rId450"/>
    <hyperlink ref="AE44" r:id="rId451"/>
    <hyperlink ref="AI44" r:id="rId452"/>
    <hyperlink ref="AJ44" r:id="rId453"/>
    <hyperlink ref="AK44" r:id="rId454"/>
    <hyperlink ref="AL44" r:id="rId455"/>
    <hyperlink ref="AM44" r:id="rId456"/>
    <hyperlink ref="AO44" r:id="rId457"/>
    <hyperlink ref="AP44" r:id="rId458"/>
    <hyperlink ref="D45" r:id="rId459"/>
    <hyperlink ref="AE45" r:id="rId460"/>
    <hyperlink ref="AI45" r:id="rId461"/>
    <hyperlink ref="AJ45" r:id="rId462"/>
    <hyperlink ref="AK45" r:id="rId463"/>
    <hyperlink ref="AL45" r:id="rId464"/>
    <hyperlink ref="AM45" r:id="rId465"/>
    <hyperlink ref="AO45" r:id="rId466"/>
    <hyperlink ref="AP45" r:id="rId467"/>
    <hyperlink ref="D46" r:id="rId468"/>
    <hyperlink ref="AE46" r:id="rId469"/>
    <hyperlink ref="AI46" r:id="rId470"/>
    <hyperlink ref="AJ46" r:id="rId471"/>
    <hyperlink ref="AK46" r:id="rId472"/>
    <hyperlink ref="AL46" r:id="rId473"/>
    <hyperlink ref="AM46" r:id="rId474"/>
    <hyperlink ref="AO46" r:id="rId475"/>
    <hyperlink ref="AP46" r:id="rId476"/>
    <hyperlink ref="D47" r:id="rId477"/>
    <hyperlink ref="AE47" r:id="rId478"/>
    <hyperlink ref="AI47" r:id="rId479"/>
    <hyperlink ref="AJ47" r:id="rId480"/>
    <hyperlink ref="AK47" r:id="rId481"/>
    <hyperlink ref="AL47" r:id="rId482"/>
    <hyperlink ref="AM47" r:id="rId483"/>
    <hyperlink ref="AO47" r:id="rId484"/>
    <hyperlink ref="AP47" r:id="rId485"/>
    <hyperlink ref="D48" r:id="rId486"/>
    <hyperlink ref="AE48" r:id="rId487"/>
    <hyperlink ref="AI48" r:id="rId488"/>
    <hyperlink ref="AJ48" r:id="rId489"/>
    <hyperlink ref="AK48" r:id="rId490"/>
    <hyperlink ref="AL48" r:id="rId491"/>
    <hyperlink ref="AM48" r:id="rId492"/>
    <hyperlink ref="AO48" r:id="rId493"/>
    <hyperlink ref="AP48" r:id="rId494"/>
    <hyperlink ref="D49" r:id="rId495"/>
    <hyperlink ref="AE49" r:id="rId496"/>
    <hyperlink ref="AI49" r:id="rId497"/>
    <hyperlink ref="AJ49" r:id="rId498"/>
    <hyperlink ref="AK49" r:id="rId499"/>
    <hyperlink ref="AL49" r:id="rId500"/>
    <hyperlink ref="AM49" r:id="rId501"/>
    <hyperlink ref="AN49" r:id="rId502"/>
    <hyperlink ref="AO49" r:id="rId503"/>
    <hyperlink ref="AP49" r:id="rId504"/>
    <hyperlink ref="D50" r:id="rId505"/>
    <hyperlink ref="AE50" r:id="rId506"/>
    <hyperlink ref="AI50" r:id="rId507"/>
    <hyperlink ref="AJ50" r:id="rId508"/>
    <hyperlink ref="AK50" r:id="rId509"/>
    <hyperlink ref="AL50" r:id="rId510"/>
    <hyperlink ref="AM50" r:id="rId511"/>
    <hyperlink ref="AO50" r:id="rId512"/>
    <hyperlink ref="AP50" r:id="rId513"/>
    <hyperlink ref="D51" r:id="rId514"/>
    <hyperlink ref="AE51" r:id="rId515"/>
    <hyperlink ref="AI51" r:id="rId516"/>
    <hyperlink ref="AJ51" r:id="rId517"/>
    <hyperlink ref="AK51" r:id="rId518"/>
    <hyperlink ref="AL51" r:id="rId519"/>
    <hyperlink ref="AM51" r:id="rId520"/>
    <hyperlink ref="AO51" r:id="rId521"/>
    <hyperlink ref="AP51" r:id="rId522"/>
    <hyperlink ref="D52" r:id="rId523"/>
    <hyperlink ref="AE52" r:id="rId524"/>
    <hyperlink ref="AI52" r:id="rId525"/>
    <hyperlink ref="AJ52" r:id="rId526"/>
    <hyperlink ref="AK52" r:id="rId527"/>
    <hyperlink ref="AL52" r:id="rId528"/>
    <hyperlink ref="AM52" r:id="rId529"/>
    <hyperlink ref="AO52" r:id="rId530"/>
    <hyperlink ref="AP52" r:id="rId531"/>
    <hyperlink ref="D53" r:id="rId532"/>
    <hyperlink ref="AE53" r:id="rId533"/>
    <hyperlink ref="AI53" r:id="rId534"/>
    <hyperlink ref="AJ53" r:id="rId535"/>
    <hyperlink ref="AK53" r:id="rId536"/>
    <hyperlink ref="AL53" r:id="rId537"/>
    <hyperlink ref="AM53" r:id="rId538"/>
    <hyperlink ref="AN53" r:id="rId539"/>
    <hyperlink ref="AO53" r:id="rId540"/>
    <hyperlink ref="AP53" r:id="rId541"/>
    <hyperlink ref="D54" r:id="rId542"/>
    <hyperlink ref="AE54" r:id="rId543"/>
    <hyperlink ref="AI54" r:id="rId544"/>
    <hyperlink ref="AJ54" r:id="rId545"/>
    <hyperlink ref="AK54" r:id="rId546"/>
    <hyperlink ref="AL54" r:id="rId547"/>
    <hyperlink ref="AM54" r:id="rId548"/>
    <hyperlink ref="AO54" r:id="rId549"/>
    <hyperlink ref="AP54" r:id="rId550"/>
    <hyperlink ref="D55" r:id="rId551"/>
    <hyperlink ref="AE55" r:id="rId552"/>
    <hyperlink ref="AI55" r:id="rId553"/>
    <hyperlink ref="AJ55" r:id="rId554"/>
    <hyperlink ref="AK55" r:id="rId555"/>
    <hyperlink ref="AL55" r:id="rId556"/>
    <hyperlink ref="AM55" r:id="rId557"/>
    <hyperlink ref="AN55" r:id="rId558"/>
    <hyperlink ref="AO55" r:id="rId559"/>
    <hyperlink ref="AP55" r:id="rId560"/>
    <hyperlink ref="D56" r:id="rId561"/>
    <hyperlink ref="AE56" r:id="rId562"/>
    <hyperlink ref="AI56" r:id="rId563"/>
    <hyperlink ref="AJ56" r:id="rId564"/>
    <hyperlink ref="AK56" r:id="rId565"/>
    <hyperlink ref="AL56" r:id="rId566"/>
    <hyperlink ref="AM56" r:id="rId567"/>
    <hyperlink ref="AO56" r:id="rId568"/>
    <hyperlink ref="AP56" r:id="rId569"/>
    <hyperlink ref="D57" r:id="rId570"/>
    <hyperlink ref="AE57" r:id="rId571"/>
    <hyperlink ref="AI57" r:id="rId572"/>
    <hyperlink ref="AJ57" r:id="rId573"/>
    <hyperlink ref="AK57" r:id="rId574"/>
    <hyperlink ref="AL57" r:id="rId575"/>
    <hyperlink ref="AM57" r:id="rId576"/>
    <hyperlink ref="AO57" r:id="rId577"/>
    <hyperlink ref="AP57" r:id="rId578"/>
    <hyperlink ref="D58" r:id="rId579"/>
    <hyperlink ref="AE58" r:id="rId580"/>
    <hyperlink ref="AI58" r:id="rId581"/>
    <hyperlink ref="AJ58" r:id="rId582"/>
    <hyperlink ref="AK58" r:id="rId583"/>
    <hyperlink ref="AL58" r:id="rId584"/>
    <hyperlink ref="AM58" r:id="rId585"/>
    <hyperlink ref="AN58" r:id="rId586"/>
    <hyperlink ref="AO58" r:id="rId587"/>
    <hyperlink ref="AP58" r:id="rId588"/>
    <hyperlink ref="D59" r:id="rId589"/>
    <hyperlink ref="AE59" r:id="rId590"/>
    <hyperlink ref="AI59" r:id="rId591"/>
    <hyperlink ref="AJ59" r:id="rId592"/>
    <hyperlink ref="AK59" r:id="rId593"/>
    <hyperlink ref="AL59" r:id="rId594"/>
    <hyperlink ref="AM59" r:id="rId595"/>
    <hyperlink ref="AO59" r:id="rId596"/>
    <hyperlink ref="AP59" r:id="rId597"/>
    <hyperlink ref="D60" r:id="rId598"/>
    <hyperlink ref="AE60" r:id="rId599"/>
    <hyperlink ref="AI60" r:id="rId600"/>
    <hyperlink ref="AJ60" r:id="rId601"/>
    <hyperlink ref="AK60" r:id="rId602"/>
    <hyperlink ref="AL60" r:id="rId603"/>
    <hyperlink ref="AM60" r:id="rId604"/>
    <hyperlink ref="AN60" r:id="rId605"/>
    <hyperlink ref="AO60" r:id="rId606"/>
    <hyperlink ref="AP60" r:id="rId607"/>
    <hyperlink ref="D61" r:id="rId608"/>
    <hyperlink ref="AE61" r:id="rId609"/>
    <hyperlink ref="AI61" r:id="rId610"/>
    <hyperlink ref="AJ61" r:id="rId611"/>
    <hyperlink ref="AK61" r:id="rId612"/>
    <hyperlink ref="AL61" r:id="rId613"/>
    <hyperlink ref="AM61" r:id="rId614"/>
    <hyperlink ref="AO61" r:id="rId615"/>
    <hyperlink ref="AP61" r:id="rId616"/>
    <hyperlink ref="D62" r:id="rId617"/>
    <hyperlink ref="AE62" r:id="rId618"/>
    <hyperlink ref="AI62" r:id="rId619"/>
    <hyperlink ref="AJ62" r:id="rId620"/>
    <hyperlink ref="AK62" r:id="rId621"/>
    <hyperlink ref="AL62" r:id="rId622"/>
    <hyperlink ref="AM62" r:id="rId623"/>
    <hyperlink ref="AN62" r:id="rId624"/>
    <hyperlink ref="AO62" r:id="rId625"/>
    <hyperlink ref="AP62" r:id="rId626"/>
    <hyperlink ref="D63" r:id="rId627"/>
    <hyperlink ref="AE63" r:id="rId628"/>
    <hyperlink ref="AI63" r:id="rId629"/>
    <hyperlink ref="AJ63" r:id="rId630"/>
    <hyperlink ref="AK63" r:id="rId631"/>
    <hyperlink ref="AL63" r:id="rId632"/>
    <hyperlink ref="AM63" r:id="rId633"/>
    <hyperlink ref="AN63" r:id="rId634"/>
    <hyperlink ref="AO63" r:id="rId635"/>
    <hyperlink ref="AP63" r:id="rId636"/>
    <hyperlink ref="D64" r:id="rId637"/>
    <hyperlink ref="AE64" r:id="rId638"/>
    <hyperlink ref="AI64" r:id="rId639"/>
    <hyperlink ref="AJ64" r:id="rId640"/>
    <hyperlink ref="AK64" r:id="rId641"/>
    <hyperlink ref="AL64" r:id="rId642"/>
    <hyperlink ref="AM64" r:id="rId643"/>
    <hyperlink ref="AO64" r:id="rId644"/>
    <hyperlink ref="AP64" r:id="rId645"/>
    <hyperlink ref="D65" r:id="rId646"/>
    <hyperlink ref="AE65" r:id="rId647"/>
    <hyperlink ref="AI65" r:id="rId648"/>
    <hyperlink ref="AJ65" r:id="rId649"/>
    <hyperlink ref="AK65" r:id="rId650"/>
    <hyperlink ref="AL65" r:id="rId651"/>
    <hyperlink ref="AM65" r:id="rId652"/>
    <hyperlink ref="AO65" r:id="rId653"/>
    <hyperlink ref="AP65" r:id="rId654"/>
    <hyperlink ref="D66" r:id="rId655"/>
    <hyperlink ref="AE66" r:id="rId656"/>
    <hyperlink ref="AI66" r:id="rId657"/>
    <hyperlink ref="AJ66" r:id="rId658"/>
    <hyperlink ref="AK66" r:id="rId659"/>
    <hyperlink ref="AL66" r:id="rId660"/>
    <hyperlink ref="AM66" r:id="rId661"/>
    <hyperlink ref="AO66" r:id="rId662"/>
    <hyperlink ref="AP66" r:id="rId663"/>
    <hyperlink ref="D67" r:id="rId664"/>
    <hyperlink ref="AE67" r:id="rId665"/>
    <hyperlink ref="AI67" r:id="rId666"/>
    <hyperlink ref="AJ67" r:id="rId667"/>
    <hyperlink ref="AK67" r:id="rId668"/>
    <hyperlink ref="AL67" r:id="rId669"/>
    <hyperlink ref="AM67" r:id="rId670"/>
    <hyperlink ref="AN67" r:id="rId671"/>
    <hyperlink ref="AO67" r:id="rId672"/>
    <hyperlink ref="AP67" r:id="rId673"/>
    <hyperlink ref="D68" r:id="rId674"/>
    <hyperlink ref="AE68" r:id="rId675"/>
    <hyperlink ref="AI68" r:id="rId676"/>
    <hyperlink ref="AJ68" r:id="rId677"/>
    <hyperlink ref="AK68" r:id="rId678"/>
    <hyperlink ref="AL68" r:id="rId679"/>
    <hyperlink ref="AM68" r:id="rId680"/>
    <hyperlink ref="AO68" r:id="rId681"/>
    <hyperlink ref="AP68" r:id="rId682"/>
    <hyperlink ref="D69" r:id="rId683"/>
    <hyperlink ref="AE69" r:id="rId684"/>
    <hyperlink ref="AI69" r:id="rId685"/>
    <hyperlink ref="AJ69" r:id="rId686"/>
    <hyperlink ref="AK69" r:id="rId687"/>
    <hyperlink ref="AL69" r:id="rId688"/>
    <hyperlink ref="AM69" r:id="rId689"/>
    <hyperlink ref="AO69" r:id="rId690"/>
    <hyperlink ref="AP69" r:id="rId691"/>
    <hyperlink ref="D70" r:id="rId692"/>
    <hyperlink ref="AE70" r:id="rId693"/>
    <hyperlink ref="AI70" r:id="rId694"/>
    <hyperlink ref="AJ70" r:id="rId695"/>
    <hyperlink ref="AK70" r:id="rId696"/>
    <hyperlink ref="AL70" r:id="rId697"/>
    <hyperlink ref="AM70" r:id="rId698"/>
    <hyperlink ref="AO70" r:id="rId699"/>
    <hyperlink ref="AP70" r:id="rId700"/>
    <hyperlink ref="D71" r:id="rId701"/>
    <hyperlink ref="AE71" r:id="rId702"/>
    <hyperlink ref="AI71" r:id="rId703"/>
    <hyperlink ref="AJ71" r:id="rId704"/>
    <hyperlink ref="AK71" r:id="rId705"/>
    <hyperlink ref="AL71" r:id="rId706"/>
    <hyperlink ref="AM71" r:id="rId707"/>
    <hyperlink ref="AO71" r:id="rId708"/>
    <hyperlink ref="AP71" r:id="rId709"/>
    <hyperlink ref="D72" r:id="rId710"/>
    <hyperlink ref="AE72" r:id="rId711"/>
    <hyperlink ref="AI72" r:id="rId712"/>
    <hyperlink ref="AJ72" r:id="rId713"/>
    <hyperlink ref="AK72" r:id="rId714"/>
    <hyperlink ref="AL72" r:id="rId715"/>
    <hyperlink ref="AM72" r:id="rId716"/>
    <hyperlink ref="AO72" r:id="rId717"/>
    <hyperlink ref="AP72" r:id="rId718"/>
    <hyperlink ref="D73" r:id="rId719"/>
    <hyperlink ref="AE73" r:id="rId720"/>
    <hyperlink ref="AI73" r:id="rId721"/>
    <hyperlink ref="AJ73" r:id="rId722"/>
    <hyperlink ref="AK73" r:id="rId723"/>
    <hyperlink ref="AL73" r:id="rId724"/>
    <hyperlink ref="AM73" r:id="rId725"/>
    <hyperlink ref="AN73" r:id="rId726"/>
    <hyperlink ref="AO73" r:id="rId727"/>
    <hyperlink ref="AP73" r:id="rId728"/>
    <hyperlink ref="D74" r:id="rId729"/>
    <hyperlink ref="AE74" r:id="rId730"/>
    <hyperlink ref="AI74" r:id="rId731"/>
    <hyperlink ref="AJ74" r:id="rId732"/>
    <hyperlink ref="AK74" r:id="rId733"/>
    <hyperlink ref="AL74" r:id="rId734"/>
    <hyperlink ref="AM74" r:id="rId735"/>
    <hyperlink ref="AO74" r:id="rId736"/>
    <hyperlink ref="AP74" r:id="rId737"/>
    <hyperlink ref="D75" r:id="rId738"/>
    <hyperlink ref="AE75" r:id="rId739"/>
    <hyperlink ref="AI75" r:id="rId740"/>
    <hyperlink ref="AJ75" r:id="rId741"/>
    <hyperlink ref="AK75" r:id="rId742"/>
    <hyperlink ref="AL75" r:id="rId743"/>
    <hyperlink ref="AM75" r:id="rId744"/>
    <hyperlink ref="AP75" r:id="rId745"/>
    <hyperlink ref="D76" r:id="rId746"/>
    <hyperlink ref="AE76" r:id="rId747"/>
    <hyperlink ref="AI76" r:id="rId748"/>
    <hyperlink ref="AJ76" r:id="rId749"/>
    <hyperlink ref="AK76" r:id="rId750"/>
    <hyperlink ref="AL76" r:id="rId751"/>
    <hyperlink ref="AM76" r:id="rId752"/>
    <hyperlink ref="AN76" r:id="rId753"/>
    <hyperlink ref="AO76" r:id="rId754"/>
    <hyperlink ref="AP76" r:id="rId755"/>
    <hyperlink ref="D77" r:id="rId756"/>
    <hyperlink ref="AE77" r:id="rId757"/>
    <hyperlink ref="AI77" r:id="rId758"/>
    <hyperlink ref="AJ77" r:id="rId759"/>
    <hyperlink ref="AK77" r:id="rId760"/>
    <hyperlink ref="AL77" r:id="rId761"/>
    <hyperlink ref="AM77" r:id="rId762"/>
    <hyperlink ref="AO77" r:id="rId763"/>
    <hyperlink ref="AP77" r:id="rId764"/>
    <hyperlink ref="D78" r:id="rId765"/>
    <hyperlink ref="AE78" r:id="rId766"/>
    <hyperlink ref="AI78" r:id="rId767"/>
    <hyperlink ref="AJ78" r:id="rId768"/>
    <hyperlink ref="AK78" r:id="rId769"/>
    <hyperlink ref="AL78" r:id="rId770"/>
    <hyperlink ref="AM78" r:id="rId771"/>
    <hyperlink ref="AO78" r:id="rId772"/>
    <hyperlink ref="AP78" r:id="rId773"/>
    <hyperlink ref="D79" r:id="rId774"/>
    <hyperlink ref="AE79" r:id="rId775"/>
    <hyperlink ref="AI79" r:id="rId776"/>
    <hyperlink ref="AJ79" r:id="rId777"/>
    <hyperlink ref="AK79" r:id="rId778"/>
    <hyperlink ref="AL79" r:id="rId779"/>
    <hyperlink ref="AM79" r:id="rId780"/>
    <hyperlink ref="AO79" r:id="rId781"/>
    <hyperlink ref="AP79" r:id="rId782"/>
    <hyperlink ref="D80" r:id="rId783"/>
    <hyperlink ref="AE80" r:id="rId784"/>
    <hyperlink ref="AI80" r:id="rId785"/>
    <hyperlink ref="AJ80" r:id="rId786"/>
    <hyperlink ref="AK80" r:id="rId787"/>
    <hyperlink ref="AL80" r:id="rId788"/>
    <hyperlink ref="AM80" r:id="rId789"/>
    <hyperlink ref="AO80" r:id="rId790"/>
    <hyperlink ref="AP80" r:id="rId791"/>
    <hyperlink ref="D81" r:id="rId792"/>
    <hyperlink ref="AE81" r:id="rId793"/>
    <hyperlink ref="AI81" r:id="rId794"/>
    <hyperlink ref="AJ81" r:id="rId795"/>
    <hyperlink ref="AK81" r:id="rId796"/>
    <hyperlink ref="AL81" r:id="rId797"/>
    <hyperlink ref="AM81" r:id="rId798"/>
    <hyperlink ref="AO81" r:id="rId799"/>
    <hyperlink ref="AP81" r:id="rId800"/>
    <hyperlink ref="D82" r:id="rId801"/>
    <hyperlink ref="AE82" r:id="rId802"/>
    <hyperlink ref="AI82" r:id="rId803"/>
    <hyperlink ref="AJ82" r:id="rId804"/>
    <hyperlink ref="AK82" r:id="rId805"/>
    <hyperlink ref="AL82" r:id="rId806"/>
    <hyperlink ref="AM82" r:id="rId807"/>
    <hyperlink ref="AO82" r:id="rId808"/>
    <hyperlink ref="AP82" r:id="rId809"/>
    <hyperlink ref="D83" r:id="rId810"/>
    <hyperlink ref="AE83" r:id="rId811"/>
    <hyperlink ref="AI83" r:id="rId812"/>
    <hyperlink ref="AJ83" r:id="rId813"/>
    <hyperlink ref="AK83" r:id="rId814"/>
    <hyperlink ref="AL83" r:id="rId815"/>
    <hyperlink ref="AM83" r:id="rId816"/>
    <hyperlink ref="AO83" r:id="rId817"/>
    <hyperlink ref="AP83" r:id="rId818"/>
    <hyperlink ref="D84" r:id="rId819"/>
    <hyperlink ref="AE84" r:id="rId820"/>
    <hyperlink ref="AI84" r:id="rId821"/>
    <hyperlink ref="AJ84" r:id="rId822"/>
    <hyperlink ref="AK84" r:id="rId823"/>
    <hyperlink ref="AL84" r:id="rId824"/>
    <hyperlink ref="AM84" r:id="rId825"/>
    <hyperlink ref="AO84" r:id="rId826"/>
    <hyperlink ref="AP84" r:id="rId827"/>
    <hyperlink ref="D85" r:id="rId828"/>
    <hyperlink ref="AE85" r:id="rId829"/>
    <hyperlink ref="AI85" r:id="rId830"/>
    <hyperlink ref="AJ85" r:id="rId831"/>
    <hyperlink ref="AK85" r:id="rId832"/>
    <hyperlink ref="AL85" r:id="rId833"/>
    <hyperlink ref="AM85" r:id="rId834"/>
    <hyperlink ref="AO85" r:id="rId835"/>
    <hyperlink ref="AP85" r:id="rId836"/>
    <hyperlink ref="D86" r:id="rId837"/>
    <hyperlink ref="AE86" r:id="rId838"/>
    <hyperlink ref="AI86" r:id="rId839"/>
    <hyperlink ref="AJ86" r:id="rId840"/>
    <hyperlink ref="AK86" r:id="rId841"/>
    <hyperlink ref="AL86" r:id="rId842"/>
    <hyperlink ref="AM86" r:id="rId843"/>
    <hyperlink ref="AO86" r:id="rId844"/>
    <hyperlink ref="AP86" r:id="rId845"/>
    <hyperlink ref="D87" r:id="rId846"/>
    <hyperlink ref="AE87" r:id="rId847"/>
    <hyperlink ref="AI87" r:id="rId848"/>
    <hyperlink ref="AJ87" r:id="rId849"/>
    <hyperlink ref="AK87" r:id="rId850"/>
    <hyperlink ref="AL87" r:id="rId851"/>
    <hyperlink ref="AM87" r:id="rId852"/>
    <hyperlink ref="AO87" r:id="rId853"/>
    <hyperlink ref="AP87" r:id="rId854"/>
    <hyperlink ref="D88" r:id="rId855"/>
    <hyperlink ref="AE88" r:id="rId856"/>
    <hyperlink ref="AI88" r:id="rId857"/>
    <hyperlink ref="AJ88" r:id="rId858"/>
    <hyperlink ref="AK88" r:id="rId859"/>
    <hyperlink ref="AL88" r:id="rId860"/>
    <hyperlink ref="AM88" r:id="rId861"/>
    <hyperlink ref="AO88" r:id="rId862"/>
    <hyperlink ref="AP88" r:id="rId863"/>
    <hyperlink ref="D89" r:id="rId864"/>
    <hyperlink ref="AE89" r:id="rId865"/>
    <hyperlink ref="AI89" r:id="rId866"/>
    <hyperlink ref="AJ89" r:id="rId867"/>
    <hyperlink ref="AK89" r:id="rId868"/>
    <hyperlink ref="AL89" r:id="rId869"/>
    <hyperlink ref="AM89" r:id="rId870"/>
    <hyperlink ref="AO89" r:id="rId871"/>
    <hyperlink ref="AP89" r:id="rId872"/>
    <hyperlink ref="D90" r:id="rId873"/>
    <hyperlink ref="AE90" r:id="rId874"/>
    <hyperlink ref="AF90" r:id="rId875"/>
    <hyperlink ref="AG90" r:id="rId876"/>
    <hyperlink ref="AH90" r:id="rId877"/>
    <hyperlink ref="AI90" r:id="rId878"/>
    <hyperlink ref="AJ90" r:id="rId879"/>
    <hyperlink ref="AK90" r:id="rId880"/>
    <hyperlink ref="AL90" r:id="rId881"/>
    <hyperlink ref="AM90" r:id="rId882"/>
    <hyperlink ref="AN90" r:id="rId883"/>
    <hyperlink ref="AO90" r:id="rId884"/>
    <hyperlink ref="AP90" r:id="rId885"/>
    <hyperlink ref="D91" r:id="rId886"/>
    <hyperlink ref="AE91" r:id="rId887"/>
    <hyperlink ref="AF91" r:id="rId888"/>
    <hyperlink ref="AG91" r:id="rId889"/>
    <hyperlink ref="AH91" r:id="rId890"/>
    <hyperlink ref="AI91" r:id="rId891"/>
    <hyperlink ref="AJ91" r:id="rId892"/>
    <hyperlink ref="AK91" r:id="rId893"/>
    <hyperlink ref="AL91" r:id="rId894"/>
    <hyperlink ref="AM91" r:id="rId895"/>
    <hyperlink ref="AO91" r:id="rId896"/>
    <hyperlink ref="AP91" r:id="rId897"/>
    <hyperlink ref="D92" r:id="rId898"/>
    <hyperlink ref="AE92" r:id="rId899"/>
    <hyperlink ref="AF92" r:id="rId900"/>
    <hyperlink ref="AG92" r:id="rId901"/>
    <hyperlink ref="AH92" r:id="rId902"/>
    <hyperlink ref="AI92" r:id="rId903"/>
    <hyperlink ref="AJ92" r:id="rId904"/>
    <hyperlink ref="AK92" r:id="rId905"/>
    <hyperlink ref="AL92" r:id="rId906"/>
    <hyperlink ref="AM92" r:id="rId907"/>
    <hyperlink ref="AN92" r:id="rId908"/>
    <hyperlink ref="AO92" r:id="rId909"/>
    <hyperlink ref="AP92" r:id="rId910"/>
    <hyperlink ref="D93" r:id="rId911"/>
    <hyperlink ref="AE93" r:id="rId912"/>
    <hyperlink ref="AF93" r:id="rId913"/>
    <hyperlink ref="AG93" r:id="rId914"/>
    <hyperlink ref="AH93" r:id="rId915"/>
    <hyperlink ref="AI93" r:id="rId916"/>
    <hyperlink ref="AJ93" r:id="rId917"/>
    <hyperlink ref="AK93" r:id="rId918"/>
    <hyperlink ref="AL93" r:id="rId919"/>
    <hyperlink ref="AM93" r:id="rId920"/>
    <hyperlink ref="AO93" r:id="rId921"/>
    <hyperlink ref="AP93" r:id="rId922"/>
    <hyperlink ref="D94" r:id="rId923"/>
    <hyperlink ref="AE94" r:id="rId924"/>
    <hyperlink ref="AF94" r:id="rId925"/>
    <hyperlink ref="AG94" r:id="rId926"/>
    <hyperlink ref="AH94" r:id="rId927"/>
    <hyperlink ref="AI94" r:id="rId928"/>
    <hyperlink ref="AJ94" r:id="rId929"/>
    <hyperlink ref="AK94" r:id="rId930"/>
    <hyperlink ref="AL94" r:id="rId931"/>
    <hyperlink ref="AM94" r:id="rId932"/>
    <hyperlink ref="AO94" r:id="rId933"/>
    <hyperlink ref="AP94" r:id="rId934"/>
    <hyperlink ref="D95" r:id="rId935"/>
    <hyperlink ref="AE95" r:id="rId936"/>
    <hyperlink ref="AF95" r:id="rId937"/>
    <hyperlink ref="AG95" r:id="rId938"/>
    <hyperlink ref="AH95" r:id="rId939"/>
    <hyperlink ref="AI95" r:id="rId940"/>
    <hyperlink ref="AJ95" r:id="rId941"/>
    <hyperlink ref="AK95" r:id="rId942"/>
    <hyperlink ref="AL95" r:id="rId943"/>
    <hyperlink ref="AM95" r:id="rId944"/>
    <hyperlink ref="AN95" r:id="rId945"/>
    <hyperlink ref="AO95" r:id="rId946"/>
    <hyperlink ref="AP95" r:id="rId947"/>
    <hyperlink ref="D96" r:id="rId948"/>
    <hyperlink ref="AE96" r:id="rId949"/>
    <hyperlink ref="AF96" r:id="rId950"/>
    <hyperlink ref="AG96" r:id="rId951"/>
    <hyperlink ref="AH96" r:id="rId952"/>
    <hyperlink ref="AI96" r:id="rId953"/>
    <hyperlink ref="AJ96" r:id="rId954"/>
    <hyperlink ref="AK96" r:id="rId955"/>
    <hyperlink ref="AL96" r:id="rId956"/>
    <hyperlink ref="AM96" r:id="rId957"/>
    <hyperlink ref="AO96" r:id="rId958"/>
    <hyperlink ref="AP96" r:id="rId959"/>
    <hyperlink ref="D97" r:id="rId960"/>
    <hyperlink ref="AE97" r:id="rId961"/>
    <hyperlink ref="AF97" r:id="rId962"/>
    <hyperlink ref="AG97" r:id="rId963"/>
    <hyperlink ref="AH97" r:id="rId964"/>
    <hyperlink ref="AI97" r:id="rId965"/>
    <hyperlink ref="AJ97" r:id="rId966"/>
    <hyperlink ref="AK97" r:id="rId967"/>
    <hyperlink ref="AL97" r:id="rId968"/>
    <hyperlink ref="AM97" r:id="rId969"/>
    <hyperlink ref="AN97" r:id="rId970"/>
    <hyperlink ref="AO97" r:id="rId971"/>
    <hyperlink ref="AP97" r:id="rId972"/>
    <hyperlink ref="D98" r:id="rId973"/>
    <hyperlink ref="AE98" r:id="rId974"/>
    <hyperlink ref="AF98" r:id="rId975"/>
    <hyperlink ref="AG98" r:id="rId976"/>
    <hyperlink ref="AH98" r:id="rId977"/>
    <hyperlink ref="AI98" r:id="rId978"/>
    <hyperlink ref="AJ98" r:id="rId979"/>
    <hyperlink ref="AK98" r:id="rId980"/>
    <hyperlink ref="AL98" r:id="rId981"/>
    <hyperlink ref="AM98" r:id="rId982"/>
    <hyperlink ref="AO98" r:id="rId983"/>
    <hyperlink ref="AP98" r:id="rId984"/>
    <hyperlink ref="D99" r:id="rId985"/>
    <hyperlink ref="AE99" r:id="rId986"/>
    <hyperlink ref="AF99" r:id="rId987"/>
    <hyperlink ref="AG99" r:id="rId988"/>
    <hyperlink ref="AH99" r:id="rId989"/>
    <hyperlink ref="AI99" r:id="rId990"/>
    <hyperlink ref="AJ99" r:id="rId991"/>
    <hyperlink ref="AK99" r:id="rId992"/>
    <hyperlink ref="AL99" r:id="rId993"/>
    <hyperlink ref="AM99" r:id="rId994"/>
    <hyperlink ref="AN99" r:id="rId995"/>
    <hyperlink ref="AO99" r:id="rId996"/>
    <hyperlink ref="AP99" r:id="rId997"/>
    <hyperlink ref="D100" r:id="rId998"/>
    <hyperlink ref="AE100" r:id="rId999"/>
    <hyperlink ref="AF100" r:id="rId1000"/>
    <hyperlink ref="AG100" r:id="rId1001"/>
    <hyperlink ref="AH100" r:id="rId1002"/>
    <hyperlink ref="AI100" r:id="rId1003"/>
    <hyperlink ref="AJ100" r:id="rId1004"/>
    <hyperlink ref="AK100" r:id="rId1005"/>
    <hyperlink ref="AL100" r:id="rId1006"/>
    <hyperlink ref="AM100" r:id="rId1007"/>
    <hyperlink ref="AO100" r:id="rId1008"/>
    <hyperlink ref="AP100" r:id="rId1009"/>
    <hyperlink ref="D101" r:id="rId1010"/>
    <hyperlink ref="AE101" r:id="rId1011"/>
    <hyperlink ref="AF101" r:id="rId1012"/>
    <hyperlink ref="AG101" r:id="rId1013"/>
    <hyperlink ref="AH101" r:id="rId1014"/>
    <hyperlink ref="AI101" r:id="rId1015"/>
    <hyperlink ref="AJ101" r:id="rId1016"/>
    <hyperlink ref="AK101" r:id="rId1017"/>
    <hyperlink ref="AL101" r:id="rId1018"/>
    <hyperlink ref="AM101" r:id="rId1019"/>
    <hyperlink ref="AN101" r:id="rId1020"/>
    <hyperlink ref="AO101" r:id="rId1021"/>
    <hyperlink ref="AP101" r:id="rId1022"/>
    <hyperlink ref="D102" r:id="rId1023"/>
    <hyperlink ref="AE102" r:id="rId1024"/>
    <hyperlink ref="AF102" r:id="rId1025"/>
    <hyperlink ref="AG102" r:id="rId1026"/>
    <hyperlink ref="AH102" r:id="rId1027"/>
    <hyperlink ref="AI102" r:id="rId1028"/>
    <hyperlink ref="AJ102" r:id="rId1029"/>
    <hyperlink ref="AK102" r:id="rId1030"/>
    <hyperlink ref="AL102" r:id="rId1031"/>
    <hyperlink ref="AM102" r:id="rId1032"/>
    <hyperlink ref="AN102" r:id="rId1033"/>
    <hyperlink ref="AO102" r:id="rId1034"/>
    <hyperlink ref="AP102" r:id="rId1035"/>
    <hyperlink ref="D103" r:id="rId1036"/>
    <hyperlink ref="AE103" r:id="rId1037"/>
    <hyperlink ref="AF103" r:id="rId1038"/>
    <hyperlink ref="AG103" r:id="rId1039"/>
    <hyperlink ref="AH103" r:id="rId1040"/>
    <hyperlink ref="AI103" r:id="rId1041"/>
    <hyperlink ref="AJ103" r:id="rId1042"/>
    <hyperlink ref="AK103" r:id="rId1043"/>
    <hyperlink ref="AL103" r:id="rId1044"/>
    <hyperlink ref="AM103" r:id="rId1045"/>
    <hyperlink ref="AN103" r:id="rId1046"/>
    <hyperlink ref="AO103" r:id="rId1047"/>
    <hyperlink ref="AP103" r:id="rId1048"/>
    <hyperlink ref="D104" r:id="rId1049"/>
    <hyperlink ref="AE104" r:id="rId1050"/>
    <hyperlink ref="AF104" r:id="rId1051"/>
    <hyperlink ref="AG104" r:id="rId1052"/>
    <hyperlink ref="AH104" r:id="rId1053"/>
    <hyperlink ref="AI104" r:id="rId1054"/>
    <hyperlink ref="AJ104" r:id="rId1055"/>
    <hyperlink ref="AK104" r:id="rId1056"/>
    <hyperlink ref="AL104" r:id="rId1057"/>
    <hyperlink ref="AM104" r:id="rId1058"/>
    <hyperlink ref="AN104" r:id="rId1059"/>
    <hyperlink ref="AO104" r:id="rId1060"/>
    <hyperlink ref="AP104" r:id="rId1061"/>
    <hyperlink ref="D105" r:id="rId1062"/>
    <hyperlink ref="AE105" r:id="rId1063"/>
    <hyperlink ref="AF105" r:id="rId1064"/>
    <hyperlink ref="AG105" r:id="rId1065"/>
    <hyperlink ref="AH105" r:id="rId1066"/>
    <hyperlink ref="AI105" r:id="rId1067"/>
    <hyperlink ref="AJ105" r:id="rId1068"/>
    <hyperlink ref="AK105" r:id="rId1069"/>
    <hyperlink ref="AL105" r:id="rId1070"/>
    <hyperlink ref="AM105" r:id="rId1071"/>
    <hyperlink ref="AN105" r:id="rId1072"/>
    <hyperlink ref="AO105" r:id="rId1073"/>
    <hyperlink ref="AP105" r:id="rId1074"/>
    <hyperlink ref="D106" r:id="rId1075"/>
    <hyperlink ref="AE106" r:id="rId1076"/>
    <hyperlink ref="AF106" r:id="rId1077"/>
    <hyperlink ref="AG106" r:id="rId1078"/>
    <hyperlink ref="AH106" r:id="rId1079"/>
    <hyperlink ref="AI106" r:id="rId1080"/>
    <hyperlink ref="AJ106" r:id="rId1081"/>
    <hyperlink ref="AK106" r:id="rId1082"/>
    <hyperlink ref="AL106" r:id="rId1083"/>
    <hyperlink ref="AM106" r:id="rId1084"/>
    <hyperlink ref="AO106" r:id="rId1085"/>
    <hyperlink ref="AP106" r:id="rId1086"/>
    <hyperlink ref="D107" r:id="rId1087"/>
    <hyperlink ref="AE107" r:id="rId1088"/>
    <hyperlink ref="AF107" r:id="rId1089"/>
    <hyperlink ref="AG107" r:id="rId1090"/>
    <hyperlink ref="AH107" r:id="rId1091"/>
    <hyperlink ref="AI107" r:id="rId1092"/>
    <hyperlink ref="AJ107" r:id="rId1093"/>
    <hyperlink ref="AK107" r:id="rId1094"/>
    <hyperlink ref="AL107" r:id="rId1095"/>
    <hyperlink ref="AM107" r:id="rId1096"/>
    <hyperlink ref="AO107" r:id="rId1097"/>
    <hyperlink ref="AP107" r:id="rId1098"/>
    <hyperlink ref="D108" r:id="rId1099"/>
    <hyperlink ref="AE108" r:id="rId1100"/>
    <hyperlink ref="AF108" r:id="rId1101"/>
    <hyperlink ref="AG108" r:id="rId1102"/>
    <hyperlink ref="AH108" r:id="rId1103"/>
    <hyperlink ref="AI108" r:id="rId1104"/>
    <hyperlink ref="AJ108" r:id="rId1105"/>
    <hyperlink ref="AK108" r:id="rId1106"/>
    <hyperlink ref="AL108" r:id="rId1107"/>
    <hyperlink ref="AM108" r:id="rId1108"/>
    <hyperlink ref="AN108" r:id="rId1109"/>
    <hyperlink ref="AO108" r:id="rId1110"/>
    <hyperlink ref="AP108" r:id="rId1111"/>
    <hyperlink ref="D109" r:id="rId1112"/>
    <hyperlink ref="AE109" r:id="rId1113"/>
    <hyperlink ref="AF109" r:id="rId1114"/>
    <hyperlink ref="AG109" r:id="rId1115"/>
    <hyperlink ref="AH109" r:id="rId1116"/>
    <hyperlink ref="AI109" r:id="rId1117"/>
    <hyperlink ref="AJ109" r:id="rId1118"/>
    <hyperlink ref="AK109" r:id="rId1119"/>
    <hyperlink ref="AL109" r:id="rId1120"/>
    <hyperlink ref="AM109" r:id="rId1121"/>
    <hyperlink ref="AO109" r:id="rId1122"/>
    <hyperlink ref="AP109" r:id="rId1123"/>
    <hyperlink ref="D110" r:id="rId1124"/>
    <hyperlink ref="AE110" r:id="rId1125"/>
    <hyperlink ref="AF110" r:id="rId1126"/>
    <hyperlink ref="AG110" r:id="rId1127"/>
    <hyperlink ref="AH110" r:id="rId1128"/>
    <hyperlink ref="AI110" r:id="rId1129"/>
    <hyperlink ref="AJ110" r:id="rId1130"/>
    <hyperlink ref="AK110" r:id="rId1131"/>
    <hyperlink ref="AL110" r:id="rId1132"/>
    <hyperlink ref="AM110" r:id="rId1133"/>
    <hyperlink ref="AO110" r:id="rId1134"/>
    <hyperlink ref="AP110" r:id="rId1135"/>
    <hyperlink ref="D111" r:id="rId1136"/>
    <hyperlink ref="AE111" r:id="rId1137"/>
    <hyperlink ref="AF111" r:id="rId1138"/>
    <hyperlink ref="AG111" r:id="rId1139"/>
    <hyperlink ref="AH111" r:id="rId1140"/>
    <hyperlink ref="AI111" r:id="rId1141"/>
    <hyperlink ref="AJ111" r:id="rId1142"/>
    <hyperlink ref="AK111" r:id="rId1143"/>
    <hyperlink ref="AL111" r:id="rId1144"/>
    <hyperlink ref="AM111" r:id="rId1145"/>
    <hyperlink ref="AO111" r:id="rId1146"/>
    <hyperlink ref="AP111" r:id="rId1147"/>
    <hyperlink ref="D112" r:id="rId1148"/>
    <hyperlink ref="AE112" r:id="rId1149"/>
    <hyperlink ref="AF112" r:id="rId1150"/>
    <hyperlink ref="AG112" r:id="rId1151"/>
    <hyperlink ref="AH112" r:id="rId1152"/>
    <hyperlink ref="AI112" r:id="rId1153"/>
    <hyperlink ref="AJ112" r:id="rId1154"/>
    <hyperlink ref="AK112" r:id="rId1155"/>
    <hyperlink ref="AL112" r:id="rId1156"/>
    <hyperlink ref="AM112" r:id="rId1157"/>
    <hyperlink ref="AO112" r:id="rId1158"/>
    <hyperlink ref="AP112" r:id="rId1159"/>
    <hyperlink ref="D113" r:id="rId1160"/>
    <hyperlink ref="AE113" r:id="rId1161"/>
    <hyperlink ref="AF113" r:id="rId1162"/>
    <hyperlink ref="AG113" r:id="rId1163"/>
    <hyperlink ref="AH113" r:id="rId1164"/>
    <hyperlink ref="AI113" r:id="rId1165"/>
    <hyperlink ref="AJ113" r:id="rId1166"/>
    <hyperlink ref="AK113" r:id="rId1167"/>
    <hyperlink ref="AL113" r:id="rId1168"/>
    <hyperlink ref="AM113" r:id="rId1169"/>
    <hyperlink ref="AO113" r:id="rId1170"/>
    <hyperlink ref="AP113" r:id="rId1171"/>
    <hyperlink ref="D114" r:id="rId1172"/>
    <hyperlink ref="AE114" r:id="rId1173"/>
    <hyperlink ref="AF114" r:id="rId1174"/>
    <hyperlink ref="AG114" r:id="rId1175"/>
    <hyperlink ref="AH114" r:id="rId1176"/>
    <hyperlink ref="AI114" r:id="rId1177"/>
    <hyperlink ref="AJ114" r:id="rId1178"/>
    <hyperlink ref="AK114" r:id="rId1179"/>
    <hyperlink ref="AL114" r:id="rId1180"/>
    <hyperlink ref="AM114" r:id="rId1181"/>
    <hyperlink ref="AO114" r:id="rId1182"/>
    <hyperlink ref="AP114" r:id="rId1183"/>
    <hyperlink ref="D115" r:id="rId1184"/>
    <hyperlink ref="AE115" r:id="rId1185"/>
    <hyperlink ref="AF115" r:id="rId1186"/>
    <hyperlink ref="AG115" r:id="rId1187"/>
    <hyperlink ref="AH115" r:id="rId1188"/>
    <hyperlink ref="AI115" r:id="rId1189"/>
    <hyperlink ref="AJ115" r:id="rId1190"/>
    <hyperlink ref="AK115" r:id="rId1191"/>
    <hyperlink ref="AL115" r:id="rId1192"/>
    <hyperlink ref="AM115" r:id="rId1193"/>
    <hyperlink ref="AN115" r:id="rId1194"/>
    <hyperlink ref="AO115" r:id="rId1195"/>
    <hyperlink ref="AP115" r:id="rId1196"/>
    <hyperlink ref="D116" r:id="rId1197"/>
    <hyperlink ref="AE116" r:id="rId1198"/>
    <hyperlink ref="AF116" r:id="rId1199"/>
    <hyperlink ref="AG116" r:id="rId1200"/>
    <hyperlink ref="AH116" r:id="rId1201"/>
    <hyperlink ref="AI116" r:id="rId1202"/>
    <hyperlink ref="AJ116" r:id="rId1203"/>
    <hyperlink ref="AK116" r:id="rId1204"/>
    <hyperlink ref="AL116" r:id="rId1205"/>
    <hyperlink ref="AM116" r:id="rId1206"/>
    <hyperlink ref="AO116" r:id="rId1207"/>
    <hyperlink ref="AP116" r:id="rId1208"/>
    <hyperlink ref="D117" r:id="rId1209"/>
    <hyperlink ref="AE117" r:id="rId1210"/>
    <hyperlink ref="AF117" r:id="rId1211"/>
    <hyperlink ref="AG117" r:id="rId1212"/>
    <hyperlink ref="AH117" r:id="rId1213"/>
    <hyperlink ref="AI117" r:id="rId1214"/>
    <hyperlink ref="AJ117" r:id="rId1215"/>
    <hyperlink ref="AK117" r:id="rId1216"/>
    <hyperlink ref="AL117" r:id="rId1217"/>
    <hyperlink ref="AM117" r:id="rId1218"/>
    <hyperlink ref="AO117" r:id="rId1219"/>
    <hyperlink ref="AP117" r:id="rId1220"/>
    <hyperlink ref="D118" r:id="rId1221"/>
    <hyperlink ref="AE118" r:id="rId1222"/>
    <hyperlink ref="AF118" r:id="rId1223"/>
    <hyperlink ref="AG118" r:id="rId1224"/>
    <hyperlink ref="AH118" r:id="rId1225"/>
    <hyperlink ref="AI118" r:id="rId1226"/>
    <hyperlink ref="AJ118" r:id="rId1227"/>
    <hyperlink ref="AK118" r:id="rId1228"/>
    <hyperlink ref="AL118" r:id="rId1229"/>
    <hyperlink ref="AM118" r:id="rId1230"/>
    <hyperlink ref="AO118" r:id="rId1231"/>
    <hyperlink ref="AP118" r:id="rId1232"/>
    <hyperlink ref="D119" r:id="rId1233"/>
    <hyperlink ref="AE119" r:id="rId1234"/>
    <hyperlink ref="AF119" r:id="rId1235"/>
    <hyperlink ref="AG119" r:id="rId1236"/>
    <hyperlink ref="AH119" r:id="rId1237"/>
    <hyperlink ref="AI119" r:id="rId1238"/>
    <hyperlink ref="AJ119" r:id="rId1239"/>
    <hyperlink ref="AK119" r:id="rId1240"/>
    <hyperlink ref="AL119" r:id="rId1241"/>
    <hyperlink ref="AM119" r:id="rId1242"/>
    <hyperlink ref="AN119" r:id="rId1243"/>
    <hyperlink ref="AO119" r:id="rId1244"/>
    <hyperlink ref="AP119" r:id="rId1245"/>
    <hyperlink ref="D120" r:id="rId1246"/>
    <hyperlink ref="AE120" r:id="rId1247"/>
    <hyperlink ref="AF120" r:id="rId1248"/>
    <hyperlink ref="AG120" r:id="rId1249"/>
    <hyperlink ref="AH120" r:id="rId1250"/>
    <hyperlink ref="AI120" r:id="rId1251"/>
    <hyperlink ref="AJ120" r:id="rId1252"/>
    <hyperlink ref="AK120" r:id="rId1253"/>
    <hyperlink ref="AL120" r:id="rId1254"/>
    <hyperlink ref="AM120" r:id="rId1255"/>
    <hyperlink ref="AO120" r:id="rId1256"/>
    <hyperlink ref="AP120" r:id="rId1257"/>
    <hyperlink ref="D121" r:id="rId1258"/>
    <hyperlink ref="AE121" r:id="rId1259"/>
    <hyperlink ref="AF121" r:id="rId1260"/>
    <hyperlink ref="AG121" r:id="rId1261"/>
    <hyperlink ref="AH121" r:id="rId1262"/>
    <hyperlink ref="AI121" r:id="rId1263"/>
    <hyperlink ref="AJ121" r:id="rId1264"/>
    <hyperlink ref="AK121" r:id="rId1265"/>
    <hyperlink ref="AL121" r:id="rId1266"/>
    <hyperlink ref="AM121" r:id="rId1267"/>
    <hyperlink ref="AO121" r:id="rId1268"/>
    <hyperlink ref="AP121" r:id="rId1269"/>
    <hyperlink ref="D122" r:id="rId1270"/>
    <hyperlink ref="AE122" r:id="rId1271"/>
    <hyperlink ref="AF122" r:id="rId1272"/>
    <hyperlink ref="AG122" r:id="rId1273"/>
    <hyperlink ref="AH122" r:id="rId1274"/>
    <hyperlink ref="AI122" r:id="rId1275"/>
    <hyperlink ref="AJ122" r:id="rId1276"/>
    <hyperlink ref="AK122" r:id="rId1277"/>
    <hyperlink ref="AL122" r:id="rId1278"/>
    <hyperlink ref="AM122" r:id="rId1279"/>
    <hyperlink ref="AO122" r:id="rId1280"/>
    <hyperlink ref="AP122" r:id="rId1281"/>
    <hyperlink ref="D123" r:id="rId1282"/>
    <hyperlink ref="AE123" r:id="rId1283"/>
    <hyperlink ref="AF123" r:id="rId1284"/>
    <hyperlink ref="AG123" r:id="rId1285"/>
    <hyperlink ref="AH123" r:id="rId1286"/>
    <hyperlink ref="AI123" r:id="rId1287"/>
    <hyperlink ref="AJ123" r:id="rId1288"/>
    <hyperlink ref="AK123" r:id="rId1289"/>
    <hyperlink ref="AL123" r:id="rId1290"/>
    <hyperlink ref="AM123" r:id="rId1291"/>
    <hyperlink ref="AO123" r:id="rId1292"/>
    <hyperlink ref="AP123" r:id="rId1293"/>
    <hyperlink ref="D124" r:id="rId1294"/>
    <hyperlink ref="AE124" r:id="rId1295"/>
    <hyperlink ref="AF124" r:id="rId1296"/>
    <hyperlink ref="AG124" r:id="rId1297"/>
    <hyperlink ref="AH124" r:id="rId1298"/>
    <hyperlink ref="AI124" r:id="rId1299"/>
    <hyperlink ref="AJ124" r:id="rId1300"/>
    <hyperlink ref="AK124" r:id="rId1301"/>
    <hyperlink ref="AL124" r:id="rId1302"/>
    <hyperlink ref="AM124" r:id="rId1303"/>
    <hyperlink ref="AO124" r:id="rId1304"/>
    <hyperlink ref="AP124" r:id="rId1305"/>
    <hyperlink ref="D125" r:id="rId1306"/>
    <hyperlink ref="AE125" r:id="rId1307"/>
    <hyperlink ref="AF125" r:id="rId1308"/>
    <hyperlink ref="AG125" r:id="rId1309"/>
    <hyperlink ref="AH125" r:id="rId1310"/>
    <hyperlink ref="AI125" r:id="rId1311"/>
    <hyperlink ref="AJ125" r:id="rId1312"/>
    <hyperlink ref="AK125" r:id="rId1313"/>
    <hyperlink ref="AL125" r:id="rId1314"/>
    <hyperlink ref="AM125" r:id="rId1315"/>
    <hyperlink ref="AO125" r:id="rId1316"/>
    <hyperlink ref="AP125" r:id="rId1317"/>
    <hyperlink ref="D126" r:id="rId1318"/>
    <hyperlink ref="AE126" r:id="rId1319"/>
    <hyperlink ref="AF126" r:id="rId1320"/>
    <hyperlink ref="AG126" r:id="rId1321"/>
    <hyperlink ref="AH126" r:id="rId1322"/>
    <hyperlink ref="AI126" r:id="rId1323"/>
    <hyperlink ref="AJ126" r:id="rId1324"/>
    <hyperlink ref="AK126" r:id="rId1325"/>
    <hyperlink ref="AL126" r:id="rId1326"/>
    <hyperlink ref="AM126" r:id="rId1327"/>
    <hyperlink ref="AO126" r:id="rId1328"/>
    <hyperlink ref="AP126" r:id="rId1329"/>
    <hyperlink ref="D127" r:id="rId1330"/>
    <hyperlink ref="AE127" r:id="rId1331"/>
    <hyperlink ref="AF127" r:id="rId1332"/>
    <hyperlink ref="AG127" r:id="rId1333"/>
    <hyperlink ref="AH127" r:id="rId1334"/>
    <hyperlink ref="AI127" r:id="rId1335"/>
    <hyperlink ref="AJ127" r:id="rId1336"/>
    <hyperlink ref="AK127" r:id="rId1337"/>
    <hyperlink ref="AL127" r:id="rId1338"/>
    <hyperlink ref="AM127" r:id="rId1339"/>
    <hyperlink ref="AO127" r:id="rId1340"/>
    <hyperlink ref="AP127" r:id="rId1341"/>
    <hyperlink ref="D128" r:id="rId1342"/>
    <hyperlink ref="AE128" r:id="rId1343"/>
    <hyperlink ref="AF128" r:id="rId1344"/>
    <hyperlink ref="AG128" r:id="rId1345"/>
    <hyperlink ref="AH128" r:id="rId1346"/>
    <hyperlink ref="AI128" r:id="rId1347"/>
    <hyperlink ref="AJ128" r:id="rId1348"/>
    <hyperlink ref="AK128" r:id="rId1349"/>
    <hyperlink ref="AL128" r:id="rId1350"/>
    <hyperlink ref="AM128" r:id="rId1351"/>
    <hyperlink ref="AO128" r:id="rId1352"/>
    <hyperlink ref="AP128" r:id="rId1353"/>
    <hyperlink ref="D129" r:id="rId1354"/>
    <hyperlink ref="AE129" r:id="rId1355"/>
    <hyperlink ref="AI129" r:id="rId1356"/>
    <hyperlink ref="AJ129" r:id="rId1357"/>
    <hyperlink ref="AK129" r:id="rId1358"/>
    <hyperlink ref="AL129" r:id="rId1359"/>
    <hyperlink ref="AM129" r:id="rId1360"/>
    <hyperlink ref="AN129" r:id="rId1361"/>
    <hyperlink ref="AO129" r:id="rId1362"/>
    <hyperlink ref="AP129" r:id="rId1363"/>
    <hyperlink ref="D130" r:id="rId1364"/>
    <hyperlink ref="AE130" r:id="rId1365"/>
    <hyperlink ref="AF130" r:id="rId1366"/>
    <hyperlink ref="AG130" r:id="rId1367"/>
    <hyperlink ref="AH130" r:id="rId1368"/>
    <hyperlink ref="AI130" r:id="rId1369"/>
    <hyperlink ref="AJ130" r:id="rId1370"/>
    <hyperlink ref="AK130" r:id="rId1371"/>
    <hyperlink ref="AL130" r:id="rId1372"/>
    <hyperlink ref="AM130" r:id="rId1373"/>
    <hyperlink ref="AO130" r:id="rId1374"/>
    <hyperlink ref="AP130" r:id="rId1375"/>
    <hyperlink ref="D131" r:id="rId1376"/>
    <hyperlink ref="AE131" r:id="rId1377"/>
    <hyperlink ref="AF131" r:id="rId1378"/>
    <hyperlink ref="AG131" r:id="rId1379"/>
    <hyperlink ref="AH131" r:id="rId1380"/>
    <hyperlink ref="AI131" r:id="rId1381"/>
    <hyperlink ref="AJ131" r:id="rId1382"/>
    <hyperlink ref="AK131" r:id="rId1383"/>
    <hyperlink ref="AL131" r:id="rId1384"/>
    <hyperlink ref="AM131" r:id="rId1385"/>
    <hyperlink ref="AO131" r:id="rId1386"/>
    <hyperlink ref="AP131" r:id="rId1387"/>
    <hyperlink ref="D132" r:id="rId1388"/>
    <hyperlink ref="AE132" r:id="rId1389"/>
    <hyperlink ref="AF132" r:id="rId1390"/>
    <hyperlink ref="AG132" r:id="rId1391"/>
    <hyperlink ref="AH132" r:id="rId1392"/>
    <hyperlink ref="AI132" r:id="rId1393"/>
    <hyperlink ref="AJ132" r:id="rId1394"/>
    <hyperlink ref="AK132" r:id="rId1395"/>
    <hyperlink ref="AL132" r:id="rId1396"/>
    <hyperlink ref="AM132" r:id="rId1397"/>
    <hyperlink ref="AO132" r:id="rId1398"/>
    <hyperlink ref="AP132" r:id="rId1399"/>
    <hyperlink ref="D133" r:id="rId1400"/>
    <hyperlink ref="AE133" r:id="rId1401"/>
    <hyperlink ref="AF133" r:id="rId1402"/>
    <hyperlink ref="AG133" r:id="rId1403"/>
    <hyperlink ref="AH133" r:id="rId1404"/>
    <hyperlink ref="AI133" r:id="rId1405"/>
    <hyperlink ref="AJ133" r:id="rId1406"/>
    <hyperlink ref="AK133" r:id="rId1407"/>
    <hyperlink ref="AL133" r:id="rId1408"/>
    <hyperlink ref="AM133" r:id="rId1409"/>
    <hyperlink ref="AN133" r:id="rId1410"/>
    <hyperlink ref="AO133" r:id="rId1411"/>
    <hyperlink ref="AP133" r:id="rId1412"/>
    <hyperlink ref="D134" r:id="rId1413"/>
    <hyperlink ref="AE134" r:id="rId1414"/>
    <hyperlink ref="AF134" r:id="rId1415"/>
    <hyperlink ref="AG134" r:id="rId1416"/>
    <hyperlink ref="AH134" r:id="rId1417"/>
    <hyperlink ref="AI134" r:id="rId1418"/>
    <hyperlink ref="AJ134" r:id="rId1419"/>
    <hyperlink ref="AK134" r:id="rId1420"/>
    <hyperlink ref="AL134" r:id="rId1421"/>
    <hyperlink ref="AM134" r:id="rId1422"/>
    <hyperlink ref="AO134" r:id="rId1423"/>
    <hyperlink ref="AP134" r:id="rId1424"/>
    <hyperlink ref="D135" r:id="rId1425"/>
    <hyperlink ref="AE135" r:id="rId1426"/>
    <hyperlink ref="AF135" r:id="rId1427"/>
    <hyperlink ref="AG135" r:id="rId1428"/>
    <hyperlink ref="AH135" r:id="rId1429"/>
    <hyperlink ref="AI135" r:id="rId1430"/>
    <hyperlink ref="AJ135" r:id="rId1431"/>
    <hyperlink ref="AK135" r:id="rId1432"/>
    <hyperlink ref="AL135" r:id="rId1433"/>
    <hyperlink ref="AM135" r:id="rId1434"/>
    <hyperlink ref="AO135" r:id="rId1435"/>
    <hyperlink ref="AP135" r:id="rId1436"/>
    <hyperlink ref="D136" r:id="rId1437"/>
    <hyperlink ref="AE136" r:id="rId1438"/>
    <hyperlink ref="AI136" r:id="rId1439"/>
    <hyperlink ref="AJ136" r:id="rId1440"/>
    <hyperlink ref="AK136" r:id="rId1441"/>
    <hyperlink ref="AL136" r:id="rId1442"/>
    <hyperlink ref="AM136" r:id="rId1443"/>
    <hyperlink ref="AN136" r:id="rId1444"/>
    <hyperlink ref="AO136" r:id="rId1445"/>
    <hyperlink ref="AP136" r:id="rId1446"/>
    <hyperlink ref="D137" r:id="rId1447"/>
    <hyperlink ref="AE137" r:id="rId1448"/>
    <hyperlink ref="AI137" r:id="rId1449"/>
    <hyperlink ref="AJ137" r:id="rId1450"/>
    <hyperlink ref="AK137" r:id="rId1451"/>
    <hyperlink ref="AL137" r:id="rId1452"/>
    <hyperlink ref="AM137" r:id="rId1453"/>
    <hyperlink ref="AO137" r:id="rId1454"/>
    <hyperlink ref="AP137" r:id="rId1455"/>
    <hyperlink ref="D138" r:id="rId1456"/>
    <hyperlink ref="AE138" r:id="rId1457"/>
    <hyperlink ref="AI138" r:id="rId1458"/>
    <hyperlink ref="AJ138" r:id="rId1459"/>
    <hyperlink ref="AK138" r:id="rId1460"/>
    <hyperlink ref="AL138" r:id="rId1461"/>
    <hyperlink ref="AM138" r:id="rId1462"/>
    <hyperlink ref="AO138" r:id="rId1463"/>
    <hyperlink ref="AP138" r:id="rId1464"/>
    <hyperlink ref="D139" r:id="rId1465"/>
    <hyperlink ref="AE139" r:id="rId1466"/>
    <hyperlink ref="AF139" r:id="rId1467"/>
    <hyperlink ref="AG139" r:id="rId1468"/>
    <hyperlink ref="AH139" r:id="rId1469"/>
    <hyperlink ref="AI139" r:id="rId1470"/>
    <hyperlink ref="AJ139" r:id="rId1471"/>
    <hyperlink ref="AK139" r:id="rId1472"/>
    <hyperlink ref="AL139" r:id="rId1473"/>
    <hyperlink ref="AM139" r:id="rId1474"/>
    <hyperlink ref="AN139" r:id="rId1475"/>
    <hyperlink ref="AO139" r:id="rId1476"/>
    <hyperlink ref="AP139" r:id="rId1477"/>
    <hyperlink ref="D140" r:id="rId1478"/>
    <hyperlink ref="AE140" r:id="rId1479"/>
    <hyperlink ref="AI140" r:id="rId1480"/>
    <hyperlink ref="AJ140" r:id="rId1481"/>
    <hyperlink ref="AK140" r:id="rId1482"/>
    <hyperlink ref="AL140" r:id="rId1483"/>
    <hyperlink ref="AM140" r:id="rId1484"/>
    <hyperlink ref="AO140" r:id="rId1485"/>
    <hyperlink ref="AP140" r:id="rId1486"/>
    <hyperlink ref="D141" r:id="rId1487"/>
    <hyperlink ref="AE141" r:id="rId1488"/>
    <hyperlink ref="AI141" r:id="rId1489"/>
    <hyperlink ref="AJ141" r:id="rId1490"/>
    <hyperlink ref="AK141" r:id="rId1491"/>
    <hyperlink ref="AL141" r:id="rId1492"/>
    <hyperlink ref="AM141" r:id="rId1493"/>
    <hyperlink ref="AO141" r:id="rId1494"/>
    <hyperlink ref="AP141" r:id="rId1495"/>
    <hyperlink ref="D142" r:id="rId1496"/>
    <hyperlink ref="AE142" r:id="rId1497"/>
    <hyperlink ref="AF142" r:id="rId1498"/>
    <hyperlink ref="AG142" r:id="rId1499"/>
    <hyperlink ref="AH142" r:id="rId1500"/>
    <hyperlink ref="AI142" r:id="rId1501"/>
    <hyperlink ref="AJ142" r:id="rId1502"/>
    <hyperlink ref="AK142" r:id="rId1503"/>
    <hyperlink ref="AL142" r:id="rId1504"/>
    <hyperlink ref="AM142" r:id="rId1505"/>
    <hyperlink ref="AO142" r:id="rId1506"/>
    <hyperlink ref="AP142" r:id="rId1507"/>
    <hyperlink ref="D143" r:id="rId1508"/>
    <hyperlink ref="AE143" r:id="rId1509"/>
    <hyperlink ref="AI143" r:id="rId1510"/>
    <hyperlink ref="AJ143" r:id="rId1511"/>
    <hyperlink ref="AK143" r:id="rId1512"/>
    <hyperlink ref="AL143" r:id="rId1513"/>
    <hyperlink ref="AM143" r:id="rId1514"/>
    <hyperlink ref="AN143" r:id="rId1515"/>
    <hyperlink ref="AO143" r:id="rId1516"/>
    <hyperlink ref="AP143" r:id="rId1517"/>
    <hyperlink ref="D144" r:id="rId1518"/>
    <hyperlink ref="AE144" r:id="rId1519"/>
    <hyperlink ref="AI144" r:id="rId1520"/>
    <hyperlink ref="AJ144" r:id="rId1521"/>
    <hyperlink ref="AK144" r:id="rId1522"/>
    <hyperlink ref="AL144" r:id="rId1523"/>
    <hyperlink ref="AM144" r:id="rId1524"/>
    <hyperlink ref="AO144" r:id="rId1525"/>
    <hyperlink ref="AP144" r:id="rId1526"/>
    <hyperlink ref="D145" r:id="rId1527"/>
    <hyperlink ref="AE145" r:id="rId1528"/>
    <hyperlink ref="AF145" r:id="rId1529"/>
    <hyperlink ref="AG145" r:id="rId1530"/>
    <hyperlink ref="AH145" r:id="rId1531"/>
    <hyperlink ref="AI145" r:id="rId1532"/>
    <hyperlink ref="AJ145" r:id="rId1533"/>
    <hyperlink ref="AK145" r:id="rId1534"/>
    <hyperlink ref="AL145" r:id="rId1535"/>
    <hyperlink ref="AM145" r:id="rId1536"/>
    <hyperlink ref="AO145" r:id="rId1537"/>
    <hyperlink ref="AP145" r:id="rId1538"/>
    <hyperlink ref="D146" r:id="rId1539"/>
    <hyperlink ref="AE146" r:id="rId1540"/>
    <hyperlink ref="AF146" r:id="rId1541"/>
    <hyperlink ref="AG146" r:id="rId1542"/>
    <hyperlink ref="AH146" r:id="rId1543"/>
    <hyperlink ref="AI146" r:id="rId1544"/>
    <hyperlink ref="AJ146" r:id="rId1545"/>
    <hyperlink ref="AK146" r:id="rId1546"/>
    <hyperlink ref="AL146" r:id="rId1547"/>
    <hyperlink ref="AM146" r:id="rId1548"/>
    <hyperlink ref="AO146" r:id="rId1549"/>
    <hyperlink ref="AP146" r:id="rId1550"/>
    <hyperlink ref="D147" r:id="rId1551"/>
    <hyperlink ref="AE147" r:id="rId1552"/>
    <hyperlink ref="AF147" r:id="rId1553"/>
    <hyperlink ref="AG147" r:id="rId1554"/>
    <hyperlink ref="AH147" r:id="rId1555"/>
    <hyperlink ref="AI147" r:id="rId1556"/>
    <hyperlink ref="AJ147" r:id="rId1557"/>
    <hyperlink ref="AK147" r:id="rId1558"/>
    <hyperlink ref="AL147" r:id="rId1559"/>
    <hyperlink ref="AM147" r:id="rId1560"/>
    <hyperlink ref="AO147" r:id="rId1561"/>
    <hyperlink ref="AP147" r:id="rId1562"/>
    <hyperlink ref="D148" r:id="rId1563"/>
    <hyperlink ref="AE148" r:id="rId1564"/>
    <hyperlink ref="AI148" r:id="rId1565"/>
    <hyperlink ref="AJ148" r:id="rId1566"/>
    <hyperlink ref="AK148" r:id="rId1567"/>
    <hyperlink ref="AL148" r:id="rId1568"/>
    <hyperlink ref="AM148" r:id="rId1569"/>
    <hyperlink ref="AO148" r:id="rId1570"/>
    <hyperlink ref="AP148" r:id="rId1571"/>
    <hyperlink ref="D149" r:id="rId1572"/>
    <hyperlink ref="AE149" r:id="rId1573"/>
    <hyperlink ref="AI149" r:id="rId1574"/>
    <hyperlink ref="AJ149" r:id="rId1575"/>
    <hyperlink ref="AK149" r:id="rId1576"/>
    <hyperlink ref="AL149" r:id="rId1577"/>
    <hyperlink ref="AM149" r:id="rId1578"/>
    <hyperlink ref="AO149" r:id="rId1579"/>
    <hyperlink ref="AP149" r:id="rId1580"/>
    <hyperlink ref="D150" r:id="rId1581"/>
    <hyperlink ref="AE150" r:id="rId1582"/>
    <hyperlink ref="AI150" r:id="rId1583"/>
    <hyperlink ref="AJ150" r:id="rId1584"/>
    <hyperlink ref="AK150" r:id="rId1585"/>
    <hyperlink ref="AL150" r:id="rId1586"/>
    <hyperlink ref="AM150" r:id="rId1587"/>
    <hyperlink ref="AO150" r:id="rId1588"/>
    <hyperlink ref="AP150" r:id="rId1589"/>
    <hyperlink ref="D151" r:id="rId1590"/>
    <hyperlink ref="AE151" r:id="rId1591"/>
    <hyperlink ref="AI151" r:id="rId1592"/>
    <hyperlink ref="AJ151" r:id="rId1593"/>
    <hyperlink ref="AK151" r:id="rId1594"/>
    <hyperlink ref="AL151" r:id="rId1595"/>
    <hyperlink ref="AM151" r:id="rId1596"/>
    <hyperlink ref="AO151" r:id="rId1597"/>
    <hyperlink ref="AP151" r:id="rId1598"/>
    <hyperlink ref="D152" r:id="rId1599"/>
    <hyperlink ref="AE152" r:id="rId1600"/>
    <hyperlink ref="AI152" r:id="rId1601"/>
    <hyperlink ref="AJ152" r:id="rId1602"/>
    <hyperlink ref="AK152" r:id="rId1603"/>
    <hyperlink ref="AL152" r:id="rId1604"/>
    <hyperlink ref="AM152" r:id="rId1605"/>
    <hyperlink ref="AO152" r:id="rId1606"/>
    <hyperlink ref="AP152" r:id="rId1607"/>
    <hyperlink ref="D153" r:id="rId1608"/>
    <hyperlink ref="AE153" r:id="rId1609"/>
    <hyperlink ref="AF153" r:id="rId1610"/>
    <hyperlink ref="AG153" r:id="rId1611"/>
    <hyperlink ref="AH153" r:id="rId1612"/>
    <hyperlink ref="AI153" r:id="rId1613"/>
    <hyperlink ref="AJ153" r:id="rId1614"/>
    <hyperlink ref="AK153" r:id="rId1615"/>
    <hyperlink ref="AL153" r:id="rId1616"/>
    <hyperlink ref="AM153" r:id="rId1617"/>
    <hyperlink ref="AN153" r:id="rId1618"/>
    <hyperlink ref="AO153" r:id="rId1619"/>
    <hyperlink ref="AP153" r:id="rId1620"/>
    <hyperlink ref="D154" r:id="rId1621"/>
    <hyperlink ref="AE154" r:id="rId1622"/>
    <hyperlink ref="AI154" r:id="rId1623"/>
    <hyperlink ref="AJ154" r:id="rId1624"/>
    <hyperlink ref="AK154" r:id="rId1625"/>
    <hyperlink ref="AL154" r:id="rId1626"/>
    <hyperlink ref="AM154" r:id="rId1627"/>
    <hyperlink ref="AN154" r:id="rId1628"/>
    <hyperlink ref="AO154" r:id="rId1629"/>
    <hyperlink ref="AP154" r:id="rId1630"/>
    <hyperlink ref="D155" r:id="rId1631"/>
    <hyperlink ref="AE155" r:id="rId1632"/>
    <hyperlink ref="AI155" r:id="rId1633"/>
    <hyperlink ref="AJ155" r:id="rId1634"/>
    <hyperlink ref="AK155" r:id="rId1635"/>
    <hyperlink ref="AL155" r:id="rId1636"/>
    <hyperlink ref="AM155" r:id="rId1637"/>
    <hyperlink ref="AN155" r:id="rId1638"/>
    <hyperlink ref="AO155" r:id="rId1639"/>
    <hyperlink ref="AP155" r:id="rId1640"/>
    <hyperlink ref="D156" r:id="rId1641"/>
    <hyperlink ref="AE156" r:id="rId1642"/>
    <hyperlink ref="AI156" r:id="rId1643"/>
    <hyperlink ref="AJ156" r:id="rId1644"/>
    <hyperlink ref="AK156" r:id="rId1645"/>
    <hyperlink ref="AL156" r:id="rId1646"/>
    <hyperlink ref="AM156" r:id="rId1647"/>
    <hyperlink ref="AO156" r:id="rId1648"/>
    <hyperlink ref="AP156" r:id="rId1649"/>
    <hyperlink ref="D157" r:id="rId1650"/>
    <hyperlink ref="AE157" r:id="rId1651"/>
    <hyperlink ref="AI157" r:id="rId1652"/>
    <hyperlink ref="AJ157" r:id="rId1653"/>
    <hyperlink ref="AK157" r:id="rId1654"/>
    <hyperlink ref="AL157" r:id="rId1655"/>
    <hyperlink ref="AM157" r:id="rId1656"/>
    <hyperlink ref="AO157" r:id="rId1657"/>
    <hyperlink ref="AP157" r:id="rId1658"/>
    <hyperlink ref="D158" r:id="rId1659"/>
    <hyperlink ref="AE158" r:id="rId1660"/>
    <hyperlink ref="AI158" r:id="rId1661"/>
    <hyperlink ref="AJ158" r:id="rId1662"/>
    <hyperlink ref="AK158" r:id="rId1663"/>
    <hyperlink ref="AL158" r:id="rId1664"/>
    <hyperlink ref="AM158" r:id="rId1665"/>
    <hyperlink ref="AO158" r:id="rId1666"/>
    <hyperlink ref="AP158" r:id="rId1667"/>
    <hyperlink ref="D159" r:id="rId1668"/>
    <hyperlink ref="AE159" r:id="rId1669"/>
    <hyperlink ref="AI159" r:id="rId1670"/>
    <hyperlink ref="AJ159" r:id="rId1671"/>
    <hyperlink ref="AK159" r:id="rId1672"/>
    <hyperlink ref="AL159" r:id="rId1673"/>
    <hyperlink ref="AM159" r:id="rId1674"/>
    <hyperlink ref="AN159" r:id="rId1675"/>
    <hyperlink ref="AO159" r:id="rId1676"/>
    <hyperlink ref="AP159" r:id="rId1677"/>
    <hyperlink ref="D160" r:id="rId1678"/>
    <hyperlink ref="AE160" r:id="rId1679"/>
    <hyperlink ref="AI160" r:id="rId1680"/>
    <hyperlink ref="AJ160" r:id="rId1681"/>
    <hyperlink ref="AK160" r:id="rId1682"/>
    <hyperlink ref="AL160" r:id="rId1683"/>
    <hyperlink ref="AM160" r:id="rId1684"/>
    <hyperlink ref="AO160" r:id="rId1685"/>
    <hyperlink ref="AP160" r:id="rId1686"/>
    <hyperlink ref="D161" r:id="rId1687"/>
    <hyperlink ref="AE161" r:id="rId1688"/>
    <hyperlink ref="AI161" r:id="rId1689"/>
    <hyperlink ref="AJ161" r:id="rId1690"/>
    <hyperlink ref="AK161" r:id="rId1691"/>
    <hyperlink ref="AL161" r:id="rId1692"/>
    <hyperlink ref="AM161" r:id="rId1693"/>
    <hyperlink ref="AO161" r:id="rId1694"/>
    <hyperlink ref="AP161" r:id="rId1695"/>
    <hyperlink ref="D162" r:id="rId1696"/>
    <hyperlink ref="AE162" r:id="rId1697"/>
    <hyperlink ref="AI162" r:id="rId1698"/>
    <hyperlink ref="AJ162" r:id="rId1699"/>
    <hyperlink ref="AK162" r:id="rId1700"/>
    <hyperlink ref="AL162" r:id="rId1701"/>
    <hyperlink ref="AM162" r:id="rId1702"/>
    <hyperlink ref="AO162" r:id="rId1703"/>
    <hyperlink ref="AP162" r:id="rId1704"/>
    <hyperlink ref="D163" r:id="rId1705"/>
    <hyperlink ref="AE163" r:id="rId1706"/>
    <hyperlink ref="AI163" r:id="rId1707"/>
    <hyperlink ref="AJ163" r:id="rId1708"/>
    <hyperlink ref="AK163" r:id="rId1709"/>
    <hyperlink ref="AL163" r:id="rId1710"/>
    <hyperlink ref="AM163" r:id="rId1711"/>
    <hyperlink ref="AO163" r:id="rId1712"/>
    <hyperlink ref="AP163" r:id="rId1713"/>
    <hyperlink ref="D164" r:id="rId1714"/>
    <hyperlink ref="AE164" r:id="rId1715"/>
    <hyperlink ref="AI164" r:id="rId1716"/>
    <hyperlink ref="AJ164" r:id="rId1717"/>
    <hyperlink ref="AK164" r:id="rId1718"/>
    <hyperlink ref="AL164" r:id="rId1719"/>
    <hyperlink ref="AM164" r:id="rId1720"/>
    <hyperlink ref="AO164" r:id="rId1721"/>
    <hyperlink ref="AP164" r:id="rId1722"/>
    <hyperlink ref="D165" r:id="rId1723"/>
    <hyperlink ref="AE165" r:id="rId1724"/>
    <hyperlink ref="AI165" r:id="rId1725"/>
    <hyperlink ref="AJ165" r:id="rId1726"/>
    <hyperlink ref="AK165" r:id="rId1727"/>
    <hyperlink ref="AL165" r:id="rId1728"/>
    <hyperlink ref="AM165" r:id="rId1729"/>
    <hyperlink ref="AO165" r:id="rId1730"/>
    <hyperlink ref="AP165" r:id="rId1731"/>
    <hyperlink ref="D166" r:id="rId1732"/>
    <hyperlink ref="AE166" r:id="rId1733"/>
    <hyperlink ref="AI166" r:id="rId1734"/>
    <hyperlink ref="AJ166" r:id="rId1735"/>
    <hyperlink ref="AK166" r:id="rId1736"/>
    <hyperlink ref="AL166" r:id="rId1737"/>
    <hyperlink ref="AM166" r:id="rId1738"/>
    <hyperlink ref="AO166" r:id="rId1739"/>
    <hyperlink ref="AP166" r:id="rId1740"/>
    <hyperlink ref="D167" r:id="rId1741"/>
    <hyperlink ref="AE167" r:id="rId1742"/>
    <hyperlink ref="AI167" r:id="rId1743"/>
    <hyperlink ref="AJ167" r:id="rId1744"/>
    <hyperlink ref="AK167" r:id="rId1745"/>
    <hyperlink ref="AL167" r:id="rId1746"/>
    <hyperlink ref="AM167" r:id="rId1747"/>
    <hyperlink ref="AO167" r:id="rId1748"/>
    <hyperlink ref="AP167" r:id="rId1749"/>
    <hyperlink ref="D168" r:id="rId1750"/>
    <hyperlink ref="AE168" r:id="rId1751"/>
    <hyperlink ref="AI168" r:id="rId1752"/>
    <hyperlink ref="AJ168" r:id="rId1753"/>
    <hyperlink ref="AK168" r:id="rId1754"/>
    <hyperlink ref="AL168" r:id="rId1755"/>
    <hyperlink ref="AM168" r:id="rId1756"/>
    <hyperlink ref="AO168" r:id="rId1757"/>
    <hyperlink ref="AP168" r:id="rId1758"/>
    <hyperlink ref="D169" r:id="rId1759"/>
    <hyperlink ref="AE169" r:id="rId1760"/>
    <hyperlink ref="AI169" r:id="rId1761"/>
    <hyperlink ref="AJ169" r:id="rId1762"/>
    <hyperlink ref="AK169" r:id="rId1763"/>
    <hyperlink ref="AL169" r:id="rId1764"/>
    <hyperlink ref="AM169" r:id="rId1765"/>
    <hyperlink ref="AN169" r:id="rId1766"/>
    <hyperlink ref="AO169" r:id="rId1767"/>
    <hyperlink ref="AP169" r:id="rId1768"/>
    <hyperlink ref="D170" r:id="rId1769"/>
    <hyperlink ref="AE170" r:id="rId1770"/>
    <hyperlink ref="AI170" r:id="rId1771"/>
    <hyperlink ref="AJ170" r:id="rId1772"/>
    <hyperlink ref="AK170" r:id="rId1773"/>
    <hyperlink ref="AL170" r:id="rId1774"/>
    <hyperlink ref="AM170" r:id="rId1775"/>
    <hyperlink ref="AO170" r:id="rId1776"/>
    <hyperlink ref="AP170" r:id="rId1777"/>
    <hyperlink ref="D171" r:id="rId1778"/>
    <hyperlink ref="AE171" r:id="rId1779"/>
    <hyperlink ref="AI171" r:id="rId1780"/>
    <hyperlink ref="AJ171" r:id="rId1781"/>
    <hyperlink ref="AK171" r:id="rId1782"/>
    <hyperlink ref="AL171" r:id="rId1783"/>
    <hyperlink ref="AM171" r:id="rId1784"/>
    <hyperlink ref="AO171" r:id="rId1785"/>
    <hyperlink ref="AP171" r:id="rId1786"/>
    <hyperlink ref="D172" r:id="rId1787"/>
    <hyperlink ref="AE172" r:id="rId1788"/>
    <hyperlink ref="AI172" r:id="rId1789"/>
    <hyperlink ref="AJ172" r:id="rId1790"/>
    <hyperlink ref="AK172" r:id="rId1791"/>
    <hyperlink ref="AL172" r:id="rId1792"/>
    <hyperlink ref="AM172" r:id="rId1793"/>
    <hyperlink ref="AO172" r:id="rId1794"/>
    <hyperlink ref="AP172" r:id="rId1795"/>
    <hyperlink ref="D173" r:id="rId1796"/>
    <hyperlink ref="AE173" r:id="rId1797"/>
    <hyperlink ref="AI173" r:id="rId1798"/>
    <hyperlink ref="AJ173" r:id="rId1799"/>
    <hyperlink ref="AK173" r:id="rId1800"/>
    <hyperlink ref="AL173" r:id="rId1801"/>
    <hyperlink ref="AM173" r:id="rId1802"/>
    <hyperlink ref="AO173" r:id="rId1803"/>
    <hyperlink ref="AP173" r:id="rId1804"/>
    <hyperlink ref="D174" r:id="rId1805"/>
    <hyperlink ref="AE174" r:id="rId1806"/>
    <hyperlink ref="AI174" r:id="rId1807"/>
    <hyperlink ref="AJ174" r:id="rId1808"/>
    <hyperlink ref="AK174" r:id="rId1809"/>
    <hyperlink ref="AL174" r:id="rId1810"/>
    <hyperlink ref="AM174" r:id="rId1811"/>
    <hyperlink ref="AO174" r:id="rId1812"/>
    <hyperlink ref="AP174" r:id="rId1813"/>
    <hyperlink ref="D175" r:id="rId1814"/>
    <hyperlink ref="AE175" r:id="rId1815"/>
    <hyperlink ref="AI175" r:id="rId1816"/>
    <hyperlink ref="AJ175" r:id="rId1817"/>
    <hyperlink ref="AK175" r:id="rId1818"/>
    <hyperlink ref="AL175" r:id="rId1819"/>
    <hyperlink ref="AM175" r:id="rId1820"/>
    <hyperlink ref="AO175" r:id="rId1821"/>
    <hyperlink ref="AP175" r:id="rId1822"/>
    <hyperlink ref="D176" r:id="rId1823"/>
    <hyperlink ref="AE176" r:id="rId1824"/>
    <hyperlink ref="AI176" r:id="rId1825"/>
    <hyperlink ref="AJ176" r:id="rId1826"/>
    <hyperlink ref="AK176" r:id="rId1827"/>
    <hyperlink ref="AL176" r:id="rId1828"/>
    <hyperlink ref="AM176" r:id="rId1829"/>
    <hyperlink ref="AO176" r:id="rId1830"/>
    <hyperlink ref="AP176" r:id="rId1831"/>
    <hyperlink ref="D177" r:id="rId1832"/>
    <hyperlink ref="AE177" r:id="rId1833"/>
    <hyperlink ref="AI177" r:id="rId1834"/>
    <hyperlink ref="AJ177" r:id="rId1835"/>
    <hyperlink ref="AK177" r:id="rId1836"/>
    <hyperlink ref="AL177" r:id="rId1837"/>
    <hyperlink ref="AM177" r:id="rId1838"/>
    <hyperlink ref="AO177" r:id="rId1839"/>
    <hyperlink ref="AP177" r:id="rId1840"/>
    <hyperlink ref="D178" r:id="rId1841"/>
    <hyperlink ref="AE178" r:id="rId1842"/>
    <hyperlink ref="AI178" r:id="rId1843"/>
    <hyperlink ref="AJ178" r:id="rId1844"/>
    <hyperlink ref="AK178" r:id="rId1845"/>
    <hyperlink ref="AL178" r:id="rId1846"/>
    <hyperlink ref="AM178" r:id="rId1847"/>
    <hyperlink ref="AO178" r:id="rId1848"/>
    <hyperlink ref="AP178" r:id="rId1849"/>
    <hyperlink ref="D179" r:id="rId1850"/>
    <hyperlink ref="AE179" r:id="rId1851"/>
    <hyperlink ref="AF179" r:id="rId1852"/>
    <hyperlink ref="AG179" r:id="rId1853"/>
    <hyperlink ref="AH179" r:id="rId1854"/>
    <hyperlink ref="AI179" r:id="rId1855"/>
    <hyperlink ref="AJ179" r:id="rId1856"/>
    <hyperlink ref="AK179" r:id="rId1857"/>
    <hyperlink ref="AL179" r:id="rId1858"/>
    <hyperlink ref="AM179" r:id="rId1859"/>
    <hyperlink ref="AN179" r:id="rId1860"/>
    <hyperlink ref="AO179" r:id="rId1861"/>
    <hyperlink ref="AP179" r:id="rId1862"/>
    <hyperlink ref="D180" r:id="rId1863"/>
    <hyperlink ref="AE180" r:id="rId1864"/>
    <hyperlink ref="AI180" r:id="rId1865"/>
    <hyperlink ref="AJ180" r:id="rId1866"/>
    <hyperlink ref="AK180" r:id="rId1867"/>
    <hyperlink ref="AL180" r:id="rId1868"/>
    <hyperlink ref="AM180" r:id="rId1869"/>
    <hyperlink ref="AN180" r:id="rId1870"/>
    <hyperlink ref="AO180" r:id="rId1871"/>
    <hyperlink ref="AP180" r:id="rId1872"/>
    <hyperlink ref="D181" r:id="rId1873"/>
    <hyperlink ref="AE181" r:id="rId1874"/>
    <hyperlink ref="AI181" r:id="rId1875"/>
    <hyperlink ref="AJ181" r:id="rId1876"/>
    <hyperlink ref="AK181" r:id="rId1877"/>
    <hyperlink ref="AL181" r:id="rId1878"/>
    <hyperlink ref="AM181" r:id="rId1879"/>
    <hyperlink ref="AN181" r:id="rId1880"/>
    <hyperlink ref="AO181" r:id="rId1881"/>
    <hyperlink ref="AP181" r:id="rId1882"/>
    <hyperlink ref="D182" r:id="rId1883"/>
    <hyperlink ref="AE182" r:id="rId1884"/>
    <hyperlink ref="AI182" r:id="rId1885"/>
    <hyperlink ref="AJ182" r:id="rId1886"/>
    <hyperlink ref="AK182" r:id="rId1887"/>
    <hyperlink ref="AL182" r:id="rId1888"/>
    <hyperlink ref="AM182" r:id="rId1889"/>
    <hyperlink ref="AO182" r:id="rId1890"/>
    <hyperlink ref="AP182" r:id="rId1891"/>
    <hyperlink ref="D183" r:id="rId1892"/>
    <hyperlink ref="AE183" r:id="rId1893"/>
    <hyperlink ref="AI183" r:id="rId1894"/>
    <hyperlink ref="AJ183" r:id="rId1895"/>
    <hyperlink ref="AK183" r:id="rId1896"/>
    <hyperlink ref="AL183" r:id="rId1897"/>
    <hyperlink ref="AM183" r:id="rId1898"/>
    <hyperlink ref="AN183" r:id="rId1899"/>
    <hyperlink ref="AO183" r:id="rId1900"/>
    <hyperlink ref="AP183" r:id="rId1901"/>
    <hyperlink ref="D184" r:id="rId1902"/>
    <hyperlink ref="AE184" r:id="rId1903"/>
    <hyperlink ref="AI184" r:id="rId1904"/>
    <hyperlink ref="AJ184" r:id="rId1905"/>
    <hyperlink ref="AK184" r:id="rId1906"/>
    <hyperlink ref="AL184" r:id="rId1907"/>
    <hyperlink ref="AM184" r:id="rId1908"/>
    <hyperlink ref="AO184" r:id="rId1909"/>
    <hyperlink ref="AP184" r:id="rId1910"/>
    <hyperlink ref="D185" r:id="rId1911"/>
    <hyperlink ref="AE185" r:id="rId1912"/>
    <hyperlink ref="AI185" r:id="rId1913"/>
    <hyperlink ref="AJ185" r:id="rId1914"/>
    <hyperlink ref="AK185" r:id="rId1915"/>
    <hyperlink ref="AL185" r:id="rId1916"/>
    <hyperlink ref="AM185" r:id="rId1917"/>
    <hyperlink ref="AO185" r:id="rId1918"/>
    <hyperlink ref="AP185" r:id="rId1919"/>
    <hyperlink ref="D186" r:id="rId1920"/>
    <hyperlink ref="AE186" r:id="rId1921"/>
    <hyperlink ref="AI186" r:id="rId1922"/>
    <hyperlink ref="AJ186" r:id="rId1923"/>
    <hyperlink ref="AK186" r:id="rId1924"/>
    <hyperlink ref="AL186" r:id="rId1925"/>
    <hyperlink ref="AM186" r:id="rId1926"/>
    <hyperlink ref="AO186" r:id="rId1927"/>
    <hyperlink ref="AP186" r:id="rId1928"/>
    <hyperlink ref="D187" r:id="rId1929"/>
    <hyperlink ref="AE187" r:id="rId1930"/>
    <hyperlink ref="AF187" r:id="rId1931"/>
    <hyperlink ref="AG187" r:id="rId1932"/>
    <hyperlink ref="AH187" r:id="rId1933"/>
    <hyperlink ref="AI187" r:id="rId1934"/>
    <hyperlink ref="AJ187" r:id="rId1935"/>
    <hyperlink ref="AK187" r:id="rId1936"/>
    <hyperlink ref="AL187" r:id="rId1937"/>
    <hyperlink ref="AM187" r:id="rId1938"/>
    <hyperlink ref="AO187" r:id="rId1939"/>
    <hyperlink ref="AP187" r:id="rId1940"/>
    <hyperlink ref="D188" r:id="rId1941"/>
    <hyperlink ref="AE188" r:id="rId1942"/>
    <hyperlink ref="AI188" r:id="rId1943"/>
    <hyperlink ref="AJ188" r:id="rId1944"/>
    <hyperlink ref="AK188" r:id="rId1945"/>
    <hyperlink ref="AL188" r:id="rId1946"/>
    <hyperlink ref="AM188" r:id="rId1947"/>
    <hyperlink ref="AO188" r:id="rId1948"/>
    <hyperlink ref="AP188" r:id="rId1949"/>
    <hyperlink ref="D189" r:id="rId1950"/>
    <hyperlink ref="AE189" r:id="rId1951"/>
    <hyperlink ref="AI189" r:id="rId1952"/>
    <hyperlink ref="AJ189" r:id="rId1953"/>
    <hyperlink ref="AK189" r:id="rId1954"/>
    <hyperlink ref="AL189" r:id="rId1955"/>
    <hyperlink ref="AM189" r:id="rId1956"/>
    <hyperlink ref="AO189" r:id="rId1957"/>
    <hyperlink ref="AP189" r:id="rId1958"/>
    <hyperlink ref="D190" r:id="rId1959"/>
    <hyperlink ref="AE190" r:id="rId1960"/>
    <hyperlink ref="AI190" r:id="rId1961"/>
    <hyperlink ref="AJ190" r:id="rId1962"/>
    <hyperlink ref="AK190" r:id="rId1963"/>
    <hyperlink ref="AL190" r:id="rId1964"/>
    <hyperlink ref="AM190" r:id="rId1965"/>
    <hyperlink ref="AN190" r:id="rId1966"/>
    <hyperlink ref="AO190" r:id="rId1967"/>
    <hyperlink ref="AP190" r:id="rId1968"/>
    <hyperlink ref="D191" r:id="rId1969"/>
    <hyperlink ref="AE191" r:id="rId1970"/>
    <hyperlink ref="AI191" r:id="rId1971"/>
    <hyperlink ref="AJ191" r:id="rId1972"/>
    <hyperlink ref="AK191" r:id="rId1973"/>
    <hyperlink ref="AL191" r:id="rId1974"/>
    <hyperlink ref="AM191" r:id="rId1975"/>
    <hyperlink ref="AO191" r:id="rId1976"/>
    <hyperlink ref="AP191" r:id="rId1977"/>
    <hyperlink ref="D192" r:id="rId1978"/>
    <hyperlink ref="AE192" r:id="rId1979"/>
    <hyperlink ref="AI192" r:id="rId1980"/>
    <hyperlink ref="AJ192" r:id="rId1981"/>
    <hyperlink ref="AK192" r:id="rId1982"/>
    <hyperlink ref="AL192" r:id="rId1983"/>
    <hyperlink ref="AM192" r:id="rId1984"/>
    <hyperlink ref="AN192" r:id="rId1985"/>
    <hyperlink ref="AO192" r:id="rId1986"/>
    <hyperlink ref="AP192" r:id="rId1987"/>
    <hyperlink ref="D193" r:id="rId1988"/>
    <hyperlink ref="AE193" r:id="rId1989"/>
    <hyperlink ref="AI193" r:id="rId1990"/>
    <hyperlink ref="AJ193" r:id="rId1991"/>
    <hyperlink ref="AK193" r:id="rId1992"/>
    <hyperlink ref="AL193" r:id="rId1993"/>
    <hyperlink ref="AM193" r:id="rId1994"/>
    <hyperlink ref="AO193" r:id="rId1995"/>
    <hyperlink ref="AP193" r:id="rId1996"/>
    <hyperlink ref="D194" r:id="rId1997"/>
    <hyperlink ref="AE194" r:id="rId1998"/>
    <hyperlink ref="AI194" r:id="rId1999"/>
    <hyperlink ref="AJ194" r:id="rId2000"/>
    <hyperlink ref="AK194" r:id="rId2001"/>
    <hyperlink ref="AL194" r:id="rId2002"/>
    <hyperlink ref="AM194" r:id="rId2003"/>
    <hyperlink ref="AO194" r:id="rId2004"/>
    <hyperlink ref="AP194" r:id="rId2005"/>
    <hyperlink ref="D195" r:id="rId2006"/>
    <hyperlink ref="AE195" r:id="rId2007"/>
    <hyperlink ref="AF195" r:id="rId2008"/>
    <hyperlink ref="AG195" r:id="rId2009"/>
    <hyperlink ref="AH195" r:id="rId2010"/>
    <hyperlink ref="AI195" r:id="rId2011"/>
    <hyperlink ref="AJ195" r:id="rId2012"/>
    <hyperlink ref="AK195" r:id="rId2013"/>
    <hyperlink ref="AL195" r:id="rId2014"/>
    <hyperlink ref="AM195" r:id="rId2015"/>
    <hyperlink ref="AO195" r:id="rId2016"/>
    <hyperlink ref="AP195" r:id="rId2017"/>
    <hyperlink ref="D196" r:id="rId2018"/>
    <hyperlink ref="AE196" r:id="rId2019"/>
    <hyperlink ref="AI196" r:id="rId2020"/>
    <hyperlink ref="AJ196" r:id="rId2021"/>
    <hyperlink ref="AK196" r:id="rId2022"/>
    <hyperlink ref="AL196" r:id="rId2023"/>
    <hyperlink ref="AM196" r:id="rId2024"/>
    <hyperlink ref="AO196" r:id="rId2025"/>
    <hyperlink ref="AP196" r:id="rId2026"/>
    <hyperlink ref="D197" r:id="rId2027"/>
    <hyperlink ref="AE197" r:id="rId2028"/>
    <hyperlink ref="AF197" r:id="rId2029"/>
    <hyperlink ref="AG197" r:id="rId2030"/>
    <hyperlink ref="AH197" r:id="rId2031"/>
    <hyperlink ref="AI197" r:id="rId2032"/>
    <hyperlink ref="AJ197" r:id="rId2033"/>
    <hyperlink ref="AK197" r:id="rId2034"/>
    <hyperlink ref="AL197" r:id="rId2035"/>
    <hyperlink ref="AM197" r:id="rId2036"/>
    <hyperlink ref="AO197" r:id="rId2037"/>
    <hyperlink ref="AP197" r:id="rId2038"/>
    <hyperlink ref="D198" r:id="rId2039"/>
    <hyperlink ref="AE198" r:id="rId2040"/>
    <hyperlink ref="AF198" r:id="rId2041"/>
    <hyperlink ref="AG198" r:id="rId2042"/>
    <hyperlink ref="AH198" r:id="rId2043"/>
    <hyperlink ref="AI198" r:id="rId2044"/>
    <hyperlink ref="AJ198" r:id="rId2045"/>
    <hyperlink ref="AK198" r:id="rId2046"/>
    <hyperlink ref="AL198" r:id="rId2047"/>
    <hyperlink ref="AM198" r:id="rId2048"/>
    <hyperlink ref="AO198" r:id="rId2049"/>
    <hyperlink ref="AP198" r:id="rId2050"/>
    <hyperlink ref="D199" r:id="rId2051"/>
    <hyperlink ref="AE199" r:id="rId2052"/>
    <hyperlink ref="AI199" r:id="rId2053"/>
    <hyperlink ref="AJ199" r:id="rId2054"/>
    <hyperlink ref="AK199" r:id="rId2055"/>
    <hyperlink ref="AL199" r:id="rId2056"/>
    <hyperlink ref="AM199" r:id="rId2057"/>
    <hyperlink ref="AO199" r:id="rId2058"/>
    <hyperlink ref="AP199" r:id="rId2059"/>
    <hyperlink ref="D200" r:id="rId2060"/>
    <hyperlink ref="AE200" r:id="rId2061"/>
    <hyperlink ref="AI200" r:id="rId2062"/>
    <hyperlink ref="AJ200" r:id="rId2063"/>
    <hyperlink ref="AK200" r:id="rId2064"/>
    <hyperlink ref="AL200" r:id="rId2065"/>
    <hyperlink ref="AM200" r:id="rId2066"/>
    <hyperlink ref="AO200" r:id="rId2067"/>
    <hyperlink ref="AP200" r:id="rId2068"/>
    <hyperlink ref="D201" r:id="rId2069"/>
    <hyperlink ref="AE201" r:id="rId2070"/>
    <hyperlink ref="AI201" r:id="rId2071"/>
    <hyperlink ref="AJ201" r:id="rId2072"/>
    <hyperlink ref="AK201" r:id="rId2073"/>
    <hyperlink ref="AL201" r:id="rId2074"/>
    <hyperlink ref="AM201" r:id="rId2075"/>
    <hyperlink ref="AO201" r:id="rId2076"/>
    <hyperlink ref="AP201" r:id="rId2077"/>
    <hyperlink ref="D202" r:id="rId2078"/>
    <hyperlink ref="AE202" r:id="rId2079"/>
    <hyperlink ref="AI202" r:id="rId2080"/>
    <hyperlink ref="AJ202" r:id="rId2081"/>
    <hyperlink ref="AK202" r:id="rId2082"/>
    <hyperlink ref="AL202" r:id="rId2083"/>
    <hyperlink ref="AM202" r:id="rId2084"/>
    <hyperlink ref="AN202" r:id="rId2085"/>
    <hyperlink ref="AO202" r:id="rId2086"/>
    <hyperlink ref="AP202" r:id="rId2087"/>
    <hyperlink ref="D203" r:id="rId2088"/>
    <hyperlink ref="AE203" r:id="rId2089"/>
    <hyperlink ref="AI203" r:id="rId2090"/>
    <hyperlink ref="AJ203" r:id="rId2091"/>
    <hyperlink ref="AK203" r:id="rId2092"/>
    <hyperlink ref="AL203" r:id="rId2093"/>
    <hyperlink ref="AM203" r:id="rId2094"/>
    <hyperlink ref="AN203" r:id="rId2095"/>
    <hyperlink ref="AO203" r:id="rId2096"/>
    <hyperlink ref="AP203" r:id="rId2097"/>
    <hyperlink ref="D204" r:id="rId2098"/>
    <hyperlink ref="AE204" r:id="rId2099"/>
    <hyperlink ref="AI204" r:id="rId2100"/>
    <hyperlink ref="AJ204" r:id="rId2101"/>
    <hyperlink ref="AK204" r:id="rId2102"/>
    <hyperlink ref="AL204" r:id="rId2103"/>
    <hyperlink ref="AM204" r:id="rId2104"/>
    <hyperlink ref="AO204" r:id="rId2105"/>
    <hyperlink ref="AP204" r:id="rId2106"/>
    <hyperlink ref="D205" r:id="rId2107"/>
    <hyperlink ref="AE205" r:id="rId2108"/>
    <hyperlink ref="AI205" r:id="rId2109"/>
    <hyperlink ref="AJ205" r:id="rId2110"/>
    <hyperlink ref="AK205" r:id="rId2111"/>
    <hyperlink ref="AL205" r:id="rId2112"/>
    <hyperlink ref="AM205" r:id="rId2113"/>
    <hyperlink ref="AN205" r:id="rId2114"/>
    <hyperlink ref="AO205" r:id="rId2115"/>
    <hyperlink ref="AP205" r:id="rId2116"/>
    <hyperlink ref="D206" r:id="rId2117"/>
    <hyperlink ref="AE206" r:id="rId2118"/>
    <hyperlink ref="AI206" r:id="rId2119"/>
    <hyperlink ref="AJ206" r:id="rId2120"/>
    <hyperlink ref="AK206" r:id="rId2121"/>
    <hyperlink ref="AL206" r:id="rId2122"/>
    <hyperlink ref="AM206" r:id="rId2123"/>
    <hyperlink ref="AO206" r:id="rId2124"/>
    <hyperlink ref="AP206" r:id="rId2125"/>
    <hyperlink ref="D207" r:id="rId2126"/>
    <hyperlink ref="AE207" r:id="rId2127"/>
    <hyperlink ref="AI207" r:id="rId2128"/>
    <hyperlink ref="AJ207" r:id="rId2129"/>
    <hyperlink ref="AK207" r:id="rId2130"/>
    <hyperlink ref="AL207" r:id="rId2131"/>
    <hyperlink ref="AM207" r:id="rId2132"/>
    <hyperlink ref="AO207" r:id="rId2133"/>
    <hyperlink ref="AP207" r:id="rId2134"/>
    <hyperlink ref="D208" r:id="rId2135"/>
    <hyperlink ref="AE208" r:id="rId2136"/>
    <hyperlink ref="AI208" r:id="rId2137"/>
    <hyperlink ref="AJ208" r:id="rId2138"/>
    <hyperlink ref="AK208" r:id="rId2139"/>
    <hyperlink ref="AL208" r:id="rId2140"/>
    <hyperlink ref="AM208" r:id="rId2141"/>
    <hyperlink ref="AO208" r:id="rId2142"/>
    <hyperlink ref="AP208" r:id="rId2143"/>
    <hyperlink ref="D209" r:id="rId2144"/>
    <hyperlink ref="AE209" r:id="rId2145"/>
    <hyperlink ref="AI209" r:id="rId2146"/>
    <hyperlink ref="AJ209" r:id="rId2147"/>
    <hyperlink ref="AK209" r:id="rId2148"/>
    <hyperlink ref="AL209" r:id="rId2149"/>
    <hyperlink ref="AM209" r:id="rId2150"/>
    <hyperlink ref="AO209" r:id="rId2151"/>
    <hyperlink ref="AP209" r:id="rId2152"/>
    <hyperlink ref="D210" r:id="rId2153"/>
    <hyperlink ref="AE210" r:id="rId2154"/>
    <hyperlink ref="AI210" r:id="rId2155"/>
    <hyperlink ref="AJ210" r:id="rId2156"/>
    <hyperlink ref="AK210" r:id="rId2157"/>
    <hyperlink ref="AL210" r:id="rId2158"/>
    <hyperlink ref="AM210" r:id="rId2159"/>
    <hyperlink ref="AO210" r:id="rId2160"/>
    <hyperlink ref="AP210" r:id="rId2161"/>
    <hyperlink ref="D211" r:id="rId2162"/>
    <hyperlink ref="AE211" r:id="rId2163"/>
    <hyperlink ref="AI211" r:id="rId2164"/>
    <hyperlink ref="AJ211" r:id="rId2165"/>
    <hyperlink ref="AK211" r:id="rId2166"/>
    <hyperlink ref="AL211" r:id="rId2167"/>
    <hyperlink ref="AM211" r:id="rId2168"/>
    <hyperlink ref="AO211" r:id="rId2169"/>
    <hyperlink ref="AP211" r:id="rId2170"/>
    <hyperlink ref="D212" r:id="rId2171"/>
    <hyperlink ref="AE212" r:id="rId2172"/>
    <hyperlink ref="AI212" r:id="rId2173"/>
    <hyperlink ref="AJ212" r:id="rId2174"/>
    <hyperlink ref="AK212" r:id="rId2175"/>
    <hyperlink ref="AL212" r:id="rId2176"/>
    <hyperlink ref="AM212" r:id="rId2177"/>
    <hyperlink ref="AN212" r:id="rId2178"/>
    <hyperlink ref="AO212" r:id="rId2179"/>
    <hyperlink ref="AP212" r:id="rId2180"/>
    <hyperlink ref="D213" r:id="rId2181"/>
    <hyperlink ref="AE213" r:id="rId2182"/>
    <hyperlink ref="AI213" r:id="rId2183"/>
    <hyperlink ref="AJ213" r:id="rId2184"/>
    <hyperlink ref="AK213" r:id="rId2185"/>
    <hyperlink ref="AL213" r:id="rId2186"/>
    <hyperlink ref="AM213" r:id="rId2187"/>
    <hyperlink ref="AO213" r:id="rId2188"/>
    <hyperlink ref="AP213" r:id="rId2189"/>
    <hyperlink ref="D214" r:id="rId2190"/>
    <hyperlink ref="AE214" r:id="rId2191"/>
    <hyperlink ref="AI214" r:id="rId2192"/>
    <hyperlink ref="AJ214" r:id="rId2193"/>
    <hyperlink ref="AK214" r:id="rId2194"/>
    <hyperlink ref="AL214" r:id="rId2195"/>
    <hyperlink ref="AM214" r:id="rId2196"/>
    <hyperlink ref="AO214" r:id="rId2197"/>
    <hyperlink ref="AP214" r:id="rId2198"/>
    <hyperlink ref="D215" r:id="rId2199"/>
    <hyperlink ref="AE215" r:id="rId2200"/>
    <hyperlink ref="AI215" r:id="rId2201"/>
    <hyperlink ref="AJ215" r:id="rId2202"/>
    <hyperlink ref="AK215" r:id="rId2203"/>
    <hyperlink ref="AL215" r:id="rId2204"/>
    <hyperlink ref="AM215" r:id="rId2205"/>
    <hyperlink ref="AO215" r:id="rId2206"/>
    <hyperlink ref="AP215" r:id="rId2207"/>
    <hyperlink ref="D216" r:id="rId2208"/>
    <hyperlink ref="AE216" r:id="rId2209"/>
    <hyperlink ref="AI216" r:id="rId2210"/>
    <hyperlink ref="AJ216" r:id="rId2211"/>
    <hyperlink ref="AK216" r:id="rId2212"/>
    <hyperlink ref="AL216" r:id="rId2213"/>
    <hyperlink ref="AM216" r:id="rId2214"/>
    <hyperlink ref="AO216" r:id="rId2215"/>
    <hyperlink ref="AP216" r:id="rId2216"/>
    <hyperlink ref="D217" r:id="rId2217"/>
    <hyperlink ref="AE217" r:id="rId2218"/>
    <hyperlink ref="AI217" r:id="rId2219"/>
    <hyperlink ref="AJ217" r:id="rId2220"/>
    <hyperlink ref="AK217" r:id="rId2221"/>
    <hyperlink ref="AL217" r:id="rId2222"/>
    <hyperlink ref="AM217" r:id="rId2223"/>
    <hyperlink ref="AO217" r:id="rId2224"/>
    <hyperlink ref="AP217" r:id="rId2225"/>
    <hyperlink ref="D218" r:id="rId2226"/>
    <hyperlink ref="AE218" r:id="rId2227"/>
    <hyperlink ref="AI218" r:id="rId2228"/>
    <hyperlink ref="AJ218" r:id="rId2229"/>
    <hyperlink ref="AK218" r:id="rId2230"/>
    <hyperlink ref="AL218" r:id="rId2231"/>
    <hyperlink ref="AM218" r:id="rId2232"/>
    <hyperlink ref="AO218" r:id="rId2233"/>
    <hyperlink ref="AP218" r:id="rId2234"/>
    <hyperlink ref="D219" r:id="rId2235"/>
    <hyperlink ref="AE219" r:id="rId2236"/>
    <hyperlink ref="AI219" r:id="rId2237"/>
    <hyperlink ref="AJ219" r:id="rId2238"/>
    <hyperlink ref="AK219" r:id="rId2239"/>
    <hyperlink ref="AL219" r:id="rId2240"/>
    <hyperlink ref="AM219" r:id="rId2241"/>
    <hyperlink ref="AO219" r:id="rId2242"/>
    <hyperlink ref="AP219" r:id="rId2243"/>
    <hyperlink ref="D220" r:id="rId2244"/>
    <hyperlink ref="AE220" r:id="rId2245"/>
    <hyperlink ref="AI220" r:id="rId2246"/>
    <hyperlink ref="AJ220" r:id="rId2247"/>
    <hyperlink ref="AK220" r:id="rId2248"/>
    <hyperlink ref="AL220" r:id="rId2249"/>
    <hyperlink ref="AM220" r:id="rId2250"/>
    <hyperlink ref="AO220" r:id="rId2251"/>
    <hyperlink ref="AP220" r:id="rId2252"/>
    <hyperlink ref="D221" r:id="rId2253"/>
    <hyperlink ref="AE221" r:id="rId2254"/>
    <hyperlink ref="AI221" r:id="rId2255"/>
    <hyperlink ref="AJ221" r:id="rId2256"/>
    <hyperlink ref="AK221" r:id="rId2257"/>
    <hyperlink ref="AL221" r:id="rId2258"/>
    <hyperlink ref="AM221" r:id="rId2259"/>
    <hyperlink ref="AN221" r:id="rId2260"/>
    <hyperlink ref="AO221" r:id="rId2261"/>
    <hyperlink ref="AP221" r:id="rId2262"/>
    <hyperlink ref="D222" r:id="rId2263"/>
    <hyperlink ref="AE222" r:id="rId2264"/>
    <hyperlink ref="AI222" r:id="rId2265"/>
    <hyperlink ref="AJ222" r:id="rId2266"/>
    <hyperlink ref="AK222" r:id="rId2267"/>
    <hyperlink ref="AL222" r:id="rId2268"/>
    <hyperlink ref="AM222" r:id="rId2269"/>
    <hyperlink ref="AN222" r:id="rId2270"/>
    <hyperlink ref="AO222" r:id="rId2271"/>
    <hyperlink ref="AP222" r:id="rId2272"/>
    <hyperlink ref="D223" r:id="rId2273"/>
    <hyperlink ref="AE223" r:id="rId2274"/>
    <hyperlink ref="AI223" r:id="rId2275"/>
    <hyperlink ref="AJ223" r:id="rId2276"/>
    <hyperlink ref="AK223" r:id="rId2277"/>
    <hyperlink ref="AL223" r:id="rId2278"/>
    <hyperlink ref="AM223" r:id="rId2279"/>
    <hyperlink ref="AO223" r:id="rId2280"/>
    <hyperlink ref="AP223" r:id="rId2281"/>
    <hyperlink ref="D224" r:id="rId2282"/>
    <hyperlink ref="AE224" r:id="rId2283"/>
    <hyperlink ref="AI224" r:id="rId2284"/>
    <hyperlink ref="AJ224" r:id="rId2285"/>
    <hyperlink ref="AK224" r:id="rId2286"/>
    <hyperlink ref="AL224" r:id="rId2287"/>
    <hyperlink ref="AM224" r:id="rId2288"/>
    <hyperlink ref="AO224" r:id="rId2289"/>
    <hyperlink ref="AP224" r:id="rId2290"/>
    <hyperlink ref="D225" r:id="rId2291"/>
    <hyperlink ref="AE225" r:id="rId2292"/>
    <hyperlink ref="AI225" r:id="rId2293"/>
    <hyperlink ref="AJ225" r:id="rId2294"/>
    <hyperlink ref="AK225" r:id="rId2295"/>
    <hyperlink ref="AL225" r:id="rId2296"/>
    <hyperlink ref="AM225" r:id="rId2297"/>
    <hyperlink ref="AO225" r:id="rId2298"/>
    <hyperlink ref="AP225" r:id="rId2299"/>
    <hyperlink ref="D226" r:id="rId2300"/>
    <hyperlink ref="AE226" r:id="rId2301"/>
    <hyperlink ref="AI226" r:id="rId2302"/>
    <hyperlink ref="AJ226" r:id="rId2303"/>
    <hyperlink ref="AK226" r:id="rId2304"/>
    <hyperlink ref="AL226" r:id="rId2305"/>
    <hyperlink ref="AM226" r:id="rId2306"/>
    <hyperlink ref="AO226" r:id="rId2307"/>
    <hyperlink ref="AP226" r:id="rId2308"/>
    <hyperlink ref="D227" r:id="rId2309"/>
    <hyperlink ref="AE227" r:id="rId2310"/>
    <hyperlink ref="AI227" r:id="rId2311"/>
    <hyperlink ref="AJ227" r:id="rId2312"/>
    <hyperlink ref="AK227" r:id="rId2313"/>
    <hyperlink ref="AL227" r:id="rId2314"/>
    <hyperlink ref="AM227" r:id="rId2315"/>
    <hyperlink ref="AO227" r:id="rId2316"/>
    <hyperlink ref="AP227" r:id="rId2317"/>
    <hyperlink ref="D228" r:id="rId2318"/>
    <hyperlink ref="AE228" r:id="rId2319"/>
    <hyperlink ref="AI228" r:id="rId2320"/>
    <hyperlink ref="AJ228" r:id="rId2321"/>
    <hyperlink ref="AK228" r:id="rId2322"/>
    <hyperlink ref="AL228" r:id="rId2323"/>
    <hyperlink ref="AM228" r:id="rId2324"/>
    <hyperlink ref="AO228" r:id="rId2325"/>
    <hyperlink ref="AP228" r:id="rId2326"/>
    <hyperlink ref="D229" r:id="rId2327"/>
    <hyperlink ref="AE229" r:id="rId2328"/>
    <hyperlink ref="AI229" r:id="rId2329"/>
    <hyperlink ref="AJ229" r:id="rId2330"/>
    <hyperlink ref="AK229" r:id="rId2331"/>
    <hyperlink ref="AL229" r:id="rId2332"/>
    <hyperlink ref="AM229" r:id="rId2333"/>
    <hyperlink ref="AO229" r:id="rId2334"/>
    <hyperlink ref="AP229" r:id="rId2335"/>
    <hyperlink ref="D230" r:id="rId2336"/>
    <hyperlink ref="AE230" r:id="rId2337"/>
    <hyperlink ref="AI230" r:id="rId2338"/>
    <hyperlink ref="AJ230" r:id="rId2339"/>
    <hyperlink ref="AK230" r:id="rId2340"/>
    <hyperlink ref="AL230" r:id="rId2341"/>
    <hyperlink ref="AM230" r:id="rId2342"/>
    <hyperlink ref="AO230" r:id="rId2343"/>
    <hyperlink ref="AP230" r:id="rId2344"/>
    <hyperlink ref="D231" r:id="rId2345"/>
    <hyperlink ref="AE231" r:id="rId2346"/>
    <hyperlink ref="AI231" r:id="rId2347"/>
    <hyperlink ref="AJ231" r:id="rId2348"/>
    <hyperlink ref="AK231" r:id="rId2349"/>
    <hyperlink ref="AL231" r:id="rId2350"/>
    <hyperlink ref="AM231" r:id="rId2351"/>
    <hyperlink ref="AO231" r:id="rId2352"/>
    <hyperlink ref="AP231" r:id="rId2353"/>
    <hyperlink ref="D232" r:id="rId2354"/>
    <hyperlink ref="AE232" r:id="rId2355"/>
    <hyperlink ref="AI232" r:id="rId2356"/>
    <hyperlink ref="AJ232" r:id="rId2357"/>
    <hyperlink ref="AK232" r:id="rId2358"/>
    <hyperlink ref="AL232" r:id="rId2359"/>
    <hyperlink ref="AM232" r:id="rId2360"/>
    <hyperlink ref="AN232" r:id="rId2361"/>
    <hyperlink ref="AO232" r:id="rId2362"/>
    <hyperlink ref="AP232" r:id="rId2363"/>
    <hyperlink ref="D233" r:id="rId2364"/>
    <hyperlink ref="AE233" r:id="rId2365"/>
    <hyperlink ref="AI233" r:id="rId2366"/>
    <hyperlink ref="AJ233" r:id="rId2367"/>
    <hyperlink ref="AK233" r:id="rId2368"/>
    <hyperlink ref="AL233" r:id="rId2369"/>
    <hyperlink ref="AM233" r:id="rId2370"/>
    <hyperlink ref="AO233" r:id="rId2371"/>
    <hyperlink ref="AP233" r:id="rId2372"/>
    <hyperlink ref="D234" r:id="rId2373"/>
    <hyperlink ref="AE234" r:id="rId2374"/>
    <hyperlink ref="AI234" r:id="rId2375"/>
    <hyperlink ref="AJ234" r:id="rId2376"/>
    <hyperlink ref="AK234" r:id="rId2377"/>
    <hyperlink ref="AL234" r:id="rId2378"/>
    <hyperlink ref="AM234" r:id="rId2379"/>
    <hyperlink ref="AN234" r:id="rId2380"/>
    <hyperlink ref="AO234" r:id="rId2381"/>
    <hyperlink ref="AP234" r:id="rId2382"/>
    <hyperlink ref="D235" r:id="rId2383"/>
    <hyperlink ref="AE235" r:id="rId2384"/>
    <hyperlink ref="AI235" r:id="rId2385"/>
    <hyperlink ref="AJ235" r:id="rId2386"/>
    <hyperlink ref="AK235" r:id="rId2387"/>
    <hyperlink ref="AL235" r:id="rId2388"/>
    <hyperlink ref="AM235" r:id="rId2389"/>
    <hyperlink ref="AN235" r:id="rId2390"/>
    <hyperlink ref="AO235" r:id="rId2391"/>
    <hyperlink ref="AP235" r:id="rId2392"/>
    <hyperlink ref="D236" r:id="rId2393"/>
    <hyperlink ref="AE236" r:id="rId2394"/>
    <hyperlink ref="AI236" r:id="rId2395"/>
    <hyperlink ref="AJ236" r:id="rId2396"/>
    <hyperlink ref="AK236" r:id="rId2397"/>
    <hyperlink ref="AL236" r:id="rId2398"/>
    <hyperlink ref="AM236" r:id="rId2399"/>
    <hyperlink ref="AO236" r:id="rId2400"/>
    <hyperlink ref="AP236" r:id="rId2401"/>
    <hyperlink ref="D237" r:id="rId2402"/>
    <hyperlink ref="AE237" r:id="rId2403"/>
    <hyperlink ref="AI237" r:id="rId2404"/>
    <hyperlink ref="AJ237" r:id="rId2405"/>
    <hyperlink ref="AK237" r:id="rId2406"/>
    <hyperlink ref="AL237" r:id="rId2407"/>
    <hyperlink ref="AM237" r:id="rId2408"/>
    <hyperlink ref="AN237" r:id="rId2409"/>
    <hyperlink ref="AO237" r:id="rId2410"/>
    <hyperlink ref="AP237" r:id="rId2411"/>
    <hyperlink ref="D238" r:id="rId2412"/>
    <hyperlink ref="AE238" r:id="rId2413"/>
    <hyperlink ref="AI238" r:id="rId2414"/>
    <hyperlink ref="AJ238" r:id="rId2415"/>
    <hyperlink ref="AK238" r:id="rId2416"/>
    <hyperlink ref="AL238" r:id="rId2417"/>
    <hyperlink ref="AM238" r:id="rId2418"/>
    <hyperlink ref="AO238" r:id="rId2419"/>
    <hyperlink ref="AP238" r:id="rId2420"/>
    <hyperlink ref="D239" r:id="rId2421"/>
    <hyperlink ref="AE239" r:id="rId2422"/>
    <hyperlink ref="AI239" r:id="rId2423"/>
    <hyperlink ref="AJ239" r:id="rId2424"/>
    <hyperlink ref="AK239" r:id="rId2425"/>
    <hyperlink ref="AL239" r:id="rId2426"/>
    <hyperlink ref="AM239" r:id="rId2427"/>
    <hyperlink ref="AO239" r:id="rId2428"/>
    <hyperlink ref="AP239" r:id="rId2429"/>
    <hyperlink ref="D240" r:id="rId2430"/>
    <hyperlink ref="AE240" r:id="rId2431"/>
    <hyperlink ref="AI240" r:id="rId2432"/>
    <hyperlink ref="AJ240" r:id="rId2433"/>
    <hyperlink ref="AK240" r:id="rId2434"/>
    <hyperlink ref="AL240" r:id="rId2435"/>
    <hyperlink ref="AM240" r:id="rId2436"/>
    <hyperlink ref="AO240" r:id="rId2437"/>
    <hyperlink ref="AP240" r:id="rId2438"/>
    <hyperlink ref="D241" r:id="rId2439"/>
    <hyperlink ref="AE241" r:id="rId2440"/>
    <hyperlink ref="AI241" r:id="rId2441"/>
    <hyperlink ref="AJ241" r:id="rId2442"/>
    <hyperlink ref="AK241" r:id="rId2443"/>
    <hyperlink ref="AL241" r:id="rId2444"/>
    <hyperlink ref="AM241" r:id="rId2445"/>
    <hyperlink ref="AO241" r:id="rId2446"/>
    <hyperlink ref="AP241" r:id="rId2447"/>
    <hyperlink ref="D242" r:id="rId2448"/>
    <hyperlink ref="AE242" r:id="rId2449"/>
    <hyperlink ref="AI242" r:id="rId2450"/>
    <hyperlink ref="AJ242" r:id="rId2451"/>
    <hyperlink ref="AK242" r:id="rId2452"/>
    <hyperlink ref="AL242" r:id="rId2453"/>
    <hyperlink ref="AM242" r:id="rId2454"/>
    <hyperlink ref="AN242" r:id="rId2455"/>
    <hyperlink ref="AO242" r:id="rId2456"/>
    <hyperlink ref="AP242" r:id="rId2457"/>
    <hyperlink ref="D243" r:id="rId2458"/>
    <hyperlink ref="AE243" r:id="rId2459"/>
    <hyperlink ref="AI243" r:id="rId2460"/>
    <hyperlink ref="AJ243" r:id="rId2461"/>
    <hyperlink ref="AK243" r:id="rId2462"/>
    <hyperlink ref="AL243" r:id="rId2463"/>
    <hyperlink ref="AM243" r:id="rId2464"/>
    <hyperlink ref="AN243" r:id="rId2465"/>
    <hyperlink ref="AO243" r:id="rId2466"/>
    <hyperlink ref="AP243" r:id="rId2467"/>
    <hyperlink ref="D244" r:id="rId2468"/>
    <hyperlink ref="AE244" r:id="rId2469"/>
    <hyperlink ref="AI244" r:id="rId2470"/>
    <hyperlink ref="AJ244" r:id="rId2471"/>
    <hyperlink ref="AK244" r:id="rId2472"/>
    <hyperlink ref="AL244" r:id="rId2473"/>
    <hyperlink ref="AM244" r:id="rId2474"/>
    <hyperlink ref="AN244" r:id="rId2475"/>
    <hyperlink ref="AO244" r:id="rId2476"/>
    <hyperlink ref="AP244" r:id="rId2477"/>
    <hyperlink ref="D245" r:id="rId2478"/>
    <hyperlink ref="AE245" r:id="rId2479"/>
    <hyperlink ref="AI245" r:id="rId2480"/>
    <hyperlink ref="AJ245" r:id="rId2481"/>
    <hyperlink ref="AK245" r:id="rId2482"/>
    <hyperlink ref="AL245" r:id="rId2483"/>
    <hyperlink ref="AM245" r:id="rId2484"/>
    <hyperlink ref="AO245" r:id="rId2485"/>
    <hyperlink ref="AP245" r:id="rId2486"/>
    <hyperlink ref="D246" r:id="rId2487"/>
    <hyperlink ref="AE246" r:id="rId2488"/>
    <hyperlink ref="AI246" r:id="rId2489"/>
    <hyperlink ref="AJ246" r:id="rId2490"/>
    <hyperlink ref="AK246" r:id="rId2491"/>
    <hyperlink ref="AL246" r:id="rId2492"/>
    <hyperlink ref="AM246" r:id="rId2493"/>
    <hyperlink ref="AO246" r:id="rId2494"/>
    <hyperlink ref="AP246" r:id="rId249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2023-06-22T15:20:56Z</dcterms:created>
  <dc:creator>Apache POI</dc:creator>
</cp:coreProperties>
</file>