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dministrator\Pictures\三国杀制图\雅华千章：秦汉长明\第一期投稿初审评分表\复审评分表\"/>
    </mc:Choice>
  </mc:AlternateContent>
  <xr:revisionPtr revIDLastSave="0" documentId="13_ncr:1_{392FC683-DC50-4FA1-88D4-FC86F6AD7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总表" sheetId="1" r:id="rId1"/>
    <sheet name="各分表" sheetId="2" r:id="rId2"/>
  </sheets>
  <definedNames>
    <definedName name="_xlnm._FilterDatabase" localSheetId="0" hidden="1">总表!$A$2:$H$65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26" i="1"/>
  <c r="D10" i="1"/>
  <c r="D18" i="1"/>
  <c r="D2" i="1"/>
  <c r="D11" i="1"/>
  <c r="D45" i="1"/>
  <c r="D30" i="1"/>
  <c r="D55" i="1"/>
  <c r="D31" i="1"/>
  <c r="D52" i="1"/>
  <c r="D14" i="1"/>
  <c r="D54" i="1"/>
  <c r="D53" i="1"/>
  <c r="D58" i="1"/>
  <c r="D60" i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3" i="2"/>
  <c r="D61" i="1"/>
  <c r="D27" i="1"/>
  <c r="D32" i="1"/>
  <c r="D25" i="1"/>
  <c r="D35" i="1"/>
  <c r="D4" i="1"/>
  <c r="D36" i="1"/>
  <c r="D28" i="1"/>
  <c r="D34" i="1"/>
  <c r="D37" i="1"/>
  <c r="D9" i="1"/>
  <c r="D13" i="1"/>
  <c r="D48" i="1"/>
  <c r="D21" i="1"/>
  <c r="D15" i="1"/>
  <c r="D33" i="1"/>
  <c r="D40" i="1"/>
  <c r="D63" i="1"/>
  <c r="D57" i="1"/>
  <c r="D12" i="1"/>
  <c r="D47" i="1"/>
  <c r="D41" i="1"/>
  <c r="D5" i="1"/>
  <c r="D43" i="1"/>
  <c r="D38" i="1"/>
  <c r="D51" i="1"/>
  <c r="D19" i="1"/>
  <c r="D29" i="1"/>
  <c r="D56" i="1"/>
  <c r="D50" i="1"/>
  <c r="D49" i="1"/>
  <c r="D17" i="1"/>
  <c r="D16" i="1"/>
  <c r="D3" i="1"/>
  <c r="D8" i="1"/>
  <c r="D20" i="1"/>
  <c r="D7" i="1"/>
  <c r="D24" i="1"/>
  <c r="D6" i="1"/>
  <c r="D44" i="1"/>
  <c r="D65" i="1"/>
  <c r="D46" i="1"/>
  <c r="D62" i="1"/>
  <c r="D59" i="1"/>
  <c r="D23" i="1"/>
  <c r="D22" i="1"/>
  <c r="D39" i="1"/>
  <c r="D42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2" i="2"/>
  <c r="AE26" i="2"/>
  <c r="AE36" i="2"/>
  <c r="AE37" i="2"/>
  <c r="AE40" i="2"/>
  <c r="AE44" i="2"/>
  <c r="AE46" i="2"/>
  <c r="AE47" i="2"/>
  <c r="AE51" i="2"/>
  <c r="AE55" i="2"/>
  <c r="AE59" i="2"/>
  <c r="AE63" i="2"/>
  <c r="AE64" i="2"/>
  <c r="AE21" i="2"/>
  <c r="AE23" i="2"/>
  <c r="AE24" i="2"/>
  <c r="AE25" i="2"/>
  <c r="AE27" i="2"/>
  <c r="AE28" i="2"/>
  <c r="AE29" i="2"/>
  <c r="AE30" i="2"/>
  <c r="AE31" i="2"/>
  <c r="AE32" i="2"/>
  <c r="AE33" i="2"/>
  <c r="AE34" i="2"/>
  <c r="AE35" i="2"/>
  <c r="AE38" i="2"/>
  <c r="AE39" i="2"/>
  <c r="AE41" i="2"/>
  <c r="AE42" i="2"/>
  <c r="AE43" i="2"/>
  <c r="AE45" i="2"/>
  <c r="AE48" i="2"/>
  <c r="AE49" i="2"/>
  <c r="AE50" i="2"/>
  <c r="AE52" i="2"/>
  <c r="AE53" i="2"/>
  <c r="AE54" i="2"/>
  <c r="AE56" i="2"/>
  <c r="AE57" i="2"/>
  <c r="AE58" i="2"/>
  <c r="AE60" i="2"/>
  <c r="AE61" i="2"/>
  <c r="AE62" i="2"/>
  <c r="AE65" i="2"/>
  <c r="AE66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<sst xmlns="http://schemas.openxmlformats.org/spreadsheetml/2006/main" count="50" uniqueCount="40">
  <si>
    <t>作品id</t>
    <phoneticPr fontId="1" type="noConversion"/>
  </si>
  <si>
    <t>初审成绩</t>
    <phoneticPr fontId="1" type="noConversion"/>
  </si>
  <si>
    <t>复审成绩</t>
    <phoneticPr fontId="1" type="noConversion"/>
  </si>
  <si>
    <t>总成绩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</si>
  <si>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</si>
  <si>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作品</t>
    </r>
    <r>
      <rPr>
        <sz val="11"/>
        <color theme="1"/>
        <rFont val="Times New Roman"/>
        <family val="1"/>
      </rPr>
      <t>id</t>
    </r>
    <phoneticPr fontId="1" type="noConversion"/>
  </si>
  <si>
    <r>
      <rPr>
        <sz val="8"/>
        <color theme="1"/>
        <rFont val="宋体"/>
        <family val="3"/>
        <charset val="134"/>
      </rPr>
      <t>优秀技能组设计（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
说明：在技能中出现了可以兼具面杀和网杀游玩条件，且极具创新力的技能形式</t>
    </r>
    <phoneticPr fontId="1" type="noConversion"/>
  </si>
  <si>
    <r>
      <rPr>
        <sz val="8"/>
        <color theme="1"/>
        <rFont val="宋体"/>
        <family val="3"/>
        <charset val="134"/>
      </rPr>
      <t>优秀制图和配件设计（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</si>
  <si>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8"/>
        <color theme="1"/>
        <rFont val="宋体"/>
        <family val="3"/>
        <charset val="134"/>
      </rPr>
      <t>极具启发性和创造性的武将设计思路（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</si>
  <si>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8"/>
        <color theme="1"/>
        <rFont val="宋体"/>
        <family val="3"/>
        <charset val="134"/>
      </rPr>
      <t>其他优秀加分项（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</si>
  <si>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11"/>
        <color theme="1"/>
        <rFont val="宋体"/>
        <family val="3"/>
        <charset val="134"/>
      </rPr>
      <t>复审分合计</t>
    </r>
    <phoneticPr fontId="1" type="noConversion"/>
  </si>
  <si>
    <t>优秀技能组设计（0-5分）
说明：在技能中出现了可以兼具面杀和网杀游玩条件，且极具创新力的技能形式</t>
  </si>
  <si>
    <t>优秀制图和配件设计（0-5分）</t>
  </si>
  <si>
    <t>极具启发性和创造性的武将设计思路（0-5分）</t>
  </si>
  <si>
    <t>其他优秀加分项（0-5分）</t>
  </si>
  <si>
    <t>复审分合计</t>
  </si>
  <si>
    <t>优秀技能组设计（0-5分）
说明：在技能中出现了可以兼具面杀和网杀游玩条件，且极具创新力的技能形式</t>
    <phoneticPr fontId="1" type="noConversion"/>
  </si>
  <si>
    <t>优秀制图和配件设计（0-5分）</t>
    <phoneticPr fontId="1" type="noConversion"/>
  </si>
  <si>
    <t>极具启发性和创造性的武将设计思路（0-5分）</t>
    <phoneticPr fontId="1" type="noConversion"/>
  </si>
  <si>
    <t>其他优秀加分项（0-5分）</t>
    <phoneticPr fontId="1" type="noConversion"/>
  </si>
  <si>
    <t>复审分合计</t>
    <phoneticPr fontId="1" type="noConversion"/>
  </si>
  <si>
    <t>优秀技能组设计</t>
    <phoneticPr fontId="1" type="noConversion"/>
  </si>
  <si>
    <t>配件设计</t>
    <phoneticPr fontId="1" type="noConversion"/>
  </si>
  <si>
    <t>武将设计思路</t>
    <phoneticPr fontId="1" type="noConversion"/>
  </si>
  <si>
    <t>额外加分项</t>
    <phoneticPr fontId="1" type="noConversion"/>
  </si>
  <si>
    <t>复审总分</t>
    <phoneticPr fontId="1" type="noConversion"/>
  </si>
  <si>
    <t>排名</t>
    <phoneticPr fontId="1" type="noConversion"/>
  </si>
  <si>
    <t>最佳赵姬设计</t>
    <phoneticPr fontId="1" type="noConversion"/>
  </si>
  <si>
    <t>最佳吕不韦设计</t>
    <phoneticPr fontId="1" type="noConversion"/>
  </si>
  <si>
    <t>最佳虞姬设计</t>
    <phoneticPr fontId="1" type="noConversion"/>
  </si>
  <si>
    <t>最佳吕雉设计</t>
    <phoneticPr fontId="1" type="noConversion"/>
  </si>
  <si>
    <t>最佳项羽设计</t>
    <phoneticPr fontId="1" type="noConversion"/>
  </si>
  <si>
    <t>最佳章邯设计</t>
    <phoneticPr fontId="1" type="noConversion"/>
  </si>
  <si>
    <t>最佳樊哙设计</t>
    <phoneticPr fontId="1" type="noConversion"/>
  </si>
  <si>
    <t>最佳李斯设计</t>
    <phoneticPr fontId="1" type="noConversion"/>
  </si>
  <si>
    <t>最佳夏侯婴设计</t>
    <phoneticPr fontId="1" type="noConversion"/>
  </si>
  <si>
    <t>最佳赵高设计</t>
    <phoneticPr fontId="1" type="noConversion"/>
  </si>
  <si>
    <t>最佳嬴政设计</t>
    <phoneticPr fontId="1" type="noConversion"/>
  </si>
  <si>
    <t>最佳龙且设计</t>
    <phoneticPr fontId="1" type="noConversion"/>
  </si>
  <si>
    <t>最佳陈胜&amp;吴广设计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</si>
</sst>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宋体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="85" zoomScaleNormal="85" workbookViewId="0">
      <selection activeCell="H19" sqref="H19"/>
    </sheetView>
  </sheetViews>
  <sheetFormatPr defaultRowHeight="13.8" x14ac:dyDescent="0.25"/>
  <cols>
    <col min="1" max="5" width="8.88671875" style="18"/>
    <col min="6" max="6" width="19.88671875" style="18" bestFit="1" customWidth="1"/>
    <col min="7" max="7" width="11.6640625" style="18" bestFit="1" customWidth="1"/>
    <col min="8" max="8" width="40.21875" style="18" bestFit="1" customWidth="1"/>
    <col min="9" max="16384" width="8.88671875" style="18"/>
  </cols>
  <sheetData>
    <row r="1" spans="1:8" ht="14.4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26</v>
      </c>
      <c r="F1" s="17" t="s">
        <v>4</v>
      </c>
      <c r="G1" s="19"/>
      <c r="H1" s="19"/>
    </row>
    <row r="2" spans="1:8" s="16" customFormat="1" ht="14.4" x14ac:dyDescent="0.25">
      <c r="A2" s="14">
        <v>80</v>
      </c>
      <c r="B2" s="15">
        <v>81.875</v>
      </c>
      <c r="C2" s="15">
        <v>8.3999999999999986</v>
      </c>
      <c r="D2" s="15">
        <f>SUM(B2:C2)</f>
        <v>90.275000000000006</v>
      </c>
      <c r="E2" s="15">
        <v>1</v>
      </c>
      <c r="F2" s="20" t="s">
        <v>27</v>
      </c>
      <c r="G2" s="15"/>
      <c r="H2" s="15"/>
    </row>
    <row r="3" spans="1:8" s="16" customFormat="1" ht="14.4" x14ac:dyDescent="0.25">
      <c r="A3" s="14">
        <v>79</v>
      </c>
      <c r="B3" s="15">
        <v>81.25</v>
      </c>
      <c r="C3" s="15">
        <v>8.1999999999999993</v>
      </c>
      <c r="D3" s="15">
        <f>SUM(B3:C3)</f>
        <v>89.45</v>
      </c>
      <c r="E3" s="15">
        <v>2</v>
      </c>
      <c r="F3" s="20" t="s">
        <v>28</v>
      </c>
      <c r="G3" s="15"/>
      <c r="H3" s="15"/>
    </row>
    <row r="4" spans="1:8" s="16" customFormat="1" ht="14.4" x14ac:dyDescent="0.25">
      <c r="A4" s="14">
        <v>21</v>
      </c>
      <c r="B4" s="15">
        <v>80</v>
      </c>
      <c r="C4" s="15">
        <v>8.8000000000000007</v>
      </c>
      <c r="D4" s="15">
        <f>SUM(B4:C4)</f>
        <v>88.8</v>
      </c>
      <c r="E4" s="15">
        <v>3</v>
      </c>
      <c r="F4" s="20" t="s">
        <v>29</v>
      </c>
      <c r="G4" s="15"/>
      <c r="H4" s="15"/>
    </row>
    <row r="5" spans="1:8" ht="14.4" x14ac:dyDescent="0.25">
      <c r="A5" s="1">
        <v>60</v>
      </c>
      <c r="B5" s="19">
        <v>80.625</v>
      </c>
      <c r="C5" s="19">
        <v>7.2</v>
      </c>
      <c r="D5" s="19">
        <f>SUM(B5:C5)</f>
        <v>87.825000000000003</v>
      </c>
      <c r="E5" s="19">
        <v>4</v>
      </c>
      <c r="F5" s="17"/>
      <c r="G5" s="19"/>
      <c r="H5" s="21"/>
    </row>
    <row r="6" spans="1:8" s="16" customFormat="1" ht="14.4" x14ac:dyDescent="0.25">
      <c r="A6" s="14">
        <v>86</v>
      </c>
      <c r="B6" s="15">
        <v>78.125</v>
      </c>
      <c r="C6" s="15">
        <v>9</v>
      </c>
      <c r="D6" s="15">
        <f>SUM(B6:C6)</f>
        <v>87.125</v>
      </c>
      <c r="E6" s="15">
        <v>5</v>
      </c>
      <c r="F6" s="20" t="s">
        <v>30</v>
      </c>
      <c r="G6" s="15"/>
      <c r="H6" s="15"/>
    </row>
    <row r="7" spans="1:8" ht="14.4" x14ac:dyDescent="0.25">
      <c r="A7" s="1">
        <v>83</v>
      </c>
      <c r="B7" s="19">
        <v>78.125</v>
      </c>
      <c r="C7" s="19">
        <v>7.8</v>
      </c>
      <c r="D7" s="19">
        <f>SUM(B7:C7)</f>
        <v>85.924999999999997</v>
      </c>
      <c r="E7" s="19">
        <v>6</v>
      </c>
      <c r="F7" s="17"/>
      <c r="G7" s="19"/>
      <c r="H7" s="19"/>
    </row>
    <row r="8" spans="1:8" s="16" customFormat="1" ht="14.4" x14ac:dyDescent="0.25">
      <c r="A8" s="14">
        <v>81</v>
      </c>
      <c r="B8" s="15">
        <v>76.875</v>
      </c>
      <c r="C8" s="15">
        <v>7</v>
      </c>
      <c r="D8" s="15">
        <f>SUM(B8:C8)</f>
        <v>83.875</v>
      </c>
      <c r="E8" s="15">
        <v>7</v>
      </c>
      <c r="F8" s="20" t="s">
        <v>31</v>
      </c>
      <c r="G8" s="15"/>
      <c r="H8" s="15"/>
    </row>
    <row r="9" spans="1:8" s="16" customFormat="1" ht="14.4" x14ac:dyDescent="0.25">
      <c r="A9" s="14">
        <v>34</v>
      </c>
      <c r="B9" s="15">
        <v>76.25</v>
      </c>
      <c r="C9" s="15">
        <v>7.4</v>
      </c>
      <c r="D9" s="15">
        <f>SUM(B9:C9)</f>
        <v>83.65</v>
      </c>
      <c r="E9" s="15">
        <v>8</v>
      </c>
      <c r="F9" s="20" t="s">
        <v>33</v>
      </c>
      <c r="G9" s="15"/>
      <c r="H9" s="15"/>
    </row>
    <row r="10" spans="1:8" s="16" customFormat="1" ht="14.4" x14ac:dyDescent="0.25">
      <c r="A10" s="14">
        <v>88</v>
      </c>
      <c r="B10" s="15">
        <v>76.25</v>
      </c>
      <c r="C10" s="15">
        <v>7.4</v>
      </c>
      <c r="D10" s="15">
        <f>SUM(B10:C10)</f>
        <v>83.65</v>
      </c>
      <c r="E10" s="15">
        <v>8</v>
      </c>
      <c r="F10" s="20" t="s">
        <v>32</v>
      </c>
      <c r="G10" s="15"/>
      <c r="H10" s="15"/>
    </row>
    <row r="11" spans="1:8" s="16" customFormat="1" ht="14.4" x14ac:dyDescent="0.25">
      <c r="A11" s="14">
        <v>77</v>
      </c>
      <c r="B11" s="15">
        <v>73.75</v>
      </c>
      <c r="C11" s="15">
        <v>9</v>
      </c>
      <c r="D11" s="15">
        <f>SUM(B11:C11)</f>
        <v>82.75</v>
      </c>
      <c r="E11" s="15">
        <v>10</v>
      </c>
      <c r="F11" s="20" t="s">
        <v>34</v>
      </c>
      <c r="G11" s="15"/>
      <c r="H11" s="15"/>
    </row>
    <row r="12" spans="1:8" ht="14.4" x14ac:dyDescent="0.25">
      <c r="A12" s="1">
        <v>48</v>
      </c>
      <c r="B12" s="19">
        <v>75</v>
      </c>
      <c r="C12" s="19">
        <v>7.2</v>
      </c>
      <c r="D12" s="19">
        <f>SUM(B12:C12)</f>
        <v>82.2</v>
      </c>
      <c r="E12" s="19">
        <v>11</v>
      </c>
      <c r="F12" s="17"/>
      <c r="G12" s="19"/>
      <c r="H12" s="19"/>
    </row>
    <row r="13" spans="1:8" ht="14.4" x14ac:dyDescent="0.25">
      <c r="A13" s="1">
        <v>35</v>
      </c>
      <c r="B13" s="19">
        <v>74.375</v>
      </c>
      <c r="C13" s="19">
        <v>7.1999999999999993</v>
      </c>
      <c r="D13" s="19">
        <f>SUM(B13:C13)</f>
        <v>81.575000000000003</v>
      </c>
      <c r="E13" s="19">
        <v>12</v>
      </c>
      <c r="F13" s="17"/>
      <c r="G13" s="19"/>
      <c r="H13" s="19"/>
    </row>
    <row r="14" spans="1:8" s="16" customFormat="1" ht="14.4" x14ac:dyDescent="0.25">
      <c r="A14" s="1">
        <v>40</v>
      </c>
      <c r="B14" s="19">
        <v>74.375</v>
      </c>
      <c r="C14" s="19">
        <v>7.1999999999999993</v>
      </c>
      <c r="D14" s="19">
        <f>SUM(B14:C14)</f>
        <v>81.575000000000003</v>
      </c>
      <c r="E14" s="19">
        <v>12</v>
      </c>
      <c r="F14" s="17"/>
      <c r="G14" s="19"/>
      <c r="H14" s="19"/>
    </row>
    <row r="15" spans="1:8" ht="14.4" x14ac:dyDescent="0.25">
      <c r="A15" s="14">
        <v>41</v>
      </c>
      <c r="B15" s="15">
        <v>73.125</v>
      </c>
      <c r="C15" s="15">
        <v>8.1999999999999993</v>
      </c>
      <c r="D15" s="15">
        <f>SUM(B15:C15)</f>
        <v>81.325000000000003</v>
      </c>
      <c r="E15" s="15">
        <v>14</v>
      </c>
      <c r="F15" s="20" t="s">
        <v>35</v>
      </c>
      <c r="G15" s="15"/>
      <c r="H15" s="15"/>
    </row>
    <row r="16" spans="1:8" s="16" customFormat="1" ht="14.4" x14ac:dyDescent="0.25">
      <c r="A16" s="14">
        <v>78</v>
      </c>
      <c r="B16" s="15">
        <v>73.125</v>
      </c>
      <c r="C16" s="15">
        <v>7.7999999999999989</v>
      </c>
      <c r="D16" s="15">
        <f>SUM(B16:C16)</f>
        <v>80.924999999999997</v>
      </c>
      <c r="E16" s="15">
        <v>15</v>
      </c>
      <c r="F16" s="20" t="s">
        <v>36</v>
      </c>
      <c r="G16" s="15"/>
      <c r="H16" s="15"/>
    </row>
    <row r="17" spans="1:8" s="16" customFormat="1" ht="14.4" x14ac:dyDescent="0.25">
      <c r="A17" s="14">
        <v>76</v>
      </c>
      <c r="B17" s="15">
        <v>71.25</v>
      </c>
      <c r="C17" s="15">
        <v>9</v>
      </c>
      <c r="D17" s="15">
        <f>SUM(B17:C17)</f>
        <v>80.25</v>
      </c>
      <c r="E17" s="15">
        <v>16</v>
      </c>
      <c r="F17" s="20" t="s">
        <v>37</v>
      </c>
      <c r="G17" s="15"/>
      <c r="H17" s="15"/>
    </row>
    <row r="18" spans="1:8" ht="14.4" x14ac:dyDescent="0.25">
      <c r="A18" s="1">
        <v>85</v>
      </c>
      <c r="B18" s="19">
        <v>73.75</v>
      </c>
      <c r="C18" s="19">
        <v>6.2</v>
      </c>
      <c r="D18" s="19">
        <f>SUM(B18:C18)</f>
        <v>79.95</v>
      </c>
      <c r="E18" s="19">
        <v>17</v>
      </c>
      <c r="F18" s="17"/>
      <c r="G18" s="19"/>
      <c r="H18" s="19"/>
    </row>
    <row r="19" spans="1:8" s="16" customFormat="1" ht="14.4" x14ac:dyDescent="0.25">
      <c r="A19" s="14">
        <v>67</v>
      </c>
      <c r="B19" s="15">
        <v>71.875</v>
      </c>
      <c r="C19" s="15">
        <v>7.6</v>
      </c>
      <c r="D19" s="15">
        <f>SUM(B19:C19)</f>
        <v>79.474999999999994</v>
      </c>
      <c r="E19" s="15">
        <v>18</v>
      </c>
      <c r="F19" s="20" t="s">
        <v>38</v>
      </c>
      <c r="G19" s="15"/>
      <c r="H19" s="15"/>
    </row>
    <row r="20" spans="1:8" ht="14.4" x14ac:dyDescent="0.25">
      <c r="A20" s="1">
        <v>82</v>
      </c>
      <c r="B20" s="19">
        <v>71.25</v>
      </c>
      <c r="C20" s="19">
        <v>8</v>
      </c>
      <c r="D20" s="19">
        <f>SUM(B20:C20)</f>
        <v>79.25</v>
      </c>
      <c r="E20" s="19">
        <v>19</v>
      </c>
      <c r="F20" s="17"/>
      <c r="G20" s="19"/>
      <c r="H20" s="19"/>
    </row>
    <row r="21" spans="1:8" ht="14.4" x14ac:dyDescent="0.25">
      <c r="A21" s="1">
        <v>39</v>
      </c>
      <c r="B21" s="19">
        <v>71.25</v>
      </c>
      <c r="C21" s="19">
        <v>7.4</v>
      </c>
      <c r="D21" s="19">
        <f>SUM(B21:C21)</f>
        <v>78.650000000000006</v>
      </c>
      <c r="E21" s="19">
        <v>20</v>
      </c>
      <c r="F21" s="17"/>
      <c r="G21" s="19"/>
      <c r="H21" s="19"/>
    </row>
    <row r="22" spans="1:8" ht="14.4" x14ac:dyDescent="0.25">
      <c r="A22" s="1">
        <v>99</v>
      </c>
      <c r="B22" s="19">
        <v>71.875</v>
      </c>
      <c r="C22" s="19">
        <v>6.6</v>
      </c>
      <c r="D22" s="19">
        <f>SUM(B22:C22)</f>
        <v>78.474999999999994</v>
      </c>
      <c r="E22" s="19">
        <v>21</v>
      </c>
      <c r="F22" s="17"/>
      <c r="G22" s="19"/>
      <c r="H22" s="19"/>
    </row>
    <row r="23" spans="1:8" s="16" customFormat="1" ht="14.4" x14ac:dyDescent="0.25">
      <c r="A23" s="14">
        <v>98</v>
      </c>
      <c r="B23" s="15">
        <v>70.625</v>
      </c>
      <c r="C23" s="15">
        <v>7.8</v>
      </c>
      <c r="D23" s="15">
        <f>SUM(B23:C23)</f>
        <v>78.424999999999997</v>
      </c>
      <c r="E23" s="15">
        <v>22</v>
      </c>
      <c r="F23" s="20" t="s">
        <v>39</v>
      </c>
      <c r="G23" s="15"/>
      <c r="H23" s="15"/>
    </row>
    <row r="24" spans="1:8" x14ac:dyDescent="0.25">
      <c r="A24" s="1">
        <v>84</v>
      </c>
      <c r="B24" s="19">
        <v>70.625</v>
      </c>
      <c r="C24" s="19">
        <v>7.3999999999999995</v>
      </c>
      <c r="D24" s="19">
        <f>SUM(B24:C24)</f>
        <v>78.025000000000006</v>
      </c>
      <c r="E24" s="19">
        <v>23</v>
      </c>
      <c r="F24" s="19"/>
      <c r="G24" s="19"/>
      <c r="H24" s="19"/>
    </row>
    <row r="25" spans="1:8" x14ac:dyDescent="0.25">
      <c r="A25" s="1">
        <v>14</v>
      </c>
      <c r="B25" s="19">
        <v>70.625</v>
      </c>
      <c r="C25" s="19">
        <v>6.8</v>
      </c>
      <c r="D25" s="19">
        <f>SUM(B25:C25)</f>
        <v>77.424999999999997</v>
      </c>
      <c r="E25" s="19">
        <v>24</v>
      </c>
      <c r="F25" s="19"/>
      <c r="G25" s="19"/>
      <c r="H25" s="19"/>
    </row>
    <row r="26" spans="1:8" x14ac:dyDescent="0.25">
      <c r="A26" s="1">
        <v>97</v>
      </c>
      <c r="B26" s="19">
        <v>70.625</v>
      </c>
      <c r="C26" s="19">
        <v>6.8000000000000007</v>
      </c>
      <c r="D26" s="19">
        <f>SUM(B26:C26)</f>
        <v>77.424999999999997</v>
      </c>
      <c r="E26" s="19">
        <v>24</v>
      </c>
      <c r="F26" s="19"/>
      <c r="G26" s="19"/>
      <c r="H26" s="19"/>
    </row>
    <row r="27" spans="1:8" x14ac:dyDescent="0.25">
      <c r="A27" s="1">
        <v>8</v>
      </c>
      <c r="B27" s="19">
        <v>70</v>
      </c>
      <c r="C27" s="19">
        <v>7.3999999999999995</v>
      </c>
      <c r="D27" s="19">
        <f>SUM(B27:C27)</f>
        <v>77.400000000000006</v>
      </c>
      <c r="E27" s="19">
        <v>26</v>
      </c>
      <c r="F27" s="19"/>
      <c r="G27" s="19"/>
      <c r="H27" s="19"/>
    </row>
    <row r="28" spans="1:8" x14ac:dyDescent="0.25">
      <c r="A28" s="1">
        <v>23</v>
      </c>
      <c r="B28" s="19">
        <v>70</v>
      </c>
      <c r="C28" s="19">
        <v>6.6000000000000005</v>
      </c>
      <c r="D28" s="19">
        <f>SUM(B28:C28)</f>
        <v>76.599999999999994</v>
      </c>
      <c r="E28" s="19">
        <v>27</v>
      </c>
      <c r="F28" s="19"/>
      <c r="G28" s="19"/>
      <c r="H28" s="19"/>
    </row>
    <row r="29" spans="1:8" x14ac:dyDescent="0.25">
      <c r="A29" s="1">
        <v>68</v>
      </c>
      <c r="B29" s="19">
        <v>70</v>
      </c>
      <c r="C29" s="19">
        <v>6.4</v>
      </c>
      <c r="D29" s="19">
        <f>SUM(B29:C29)</f>
        <v>76.400000000000006</v>
      </c>
      <c r="E29" s="19">
        <v>28</v>
      </c>
      <c r="F29" s="19"/>
      <c r="G29" s="19"/>
      <c r="H29" s="19"/>
    </row>
    <row r="30" spans="1:8" x14ac:dyDescent="0.25">
      <c r="A30" s="1">
        <v>65</v>
      </c>
      <c r="B30" s="19">
        <v>68.75</v>
      </c>
      <c r="C30" s="19">
        <v>7</v>
      </c>
      <c r="D30" s="19">
        <f>SUM(B30:C30)</f>
        <v>75.75</v>
      </c>
      <c r="E30" s="19">
        <v>29</v>
      </c>
      <c r="F30" s="19"/>
      <c r="G30" s="19"/>
      <c r="H30" s="19"/>
    </row>
    <row r="31" spans="1:8" x14ac:dyDescent="0.25">
      <c r="A31" s="1">
        <v>50</v>
      </c>
      <c r="B31" s="19">
        <v>69.375</v>
      </c>
      <c r="C31" s="19">
        <v>6.2</v>
      </c>
      <c r="D31" s="19">
        <f>SUM(B31:C31)</f>
        <v>75.575000000000003</v>
      </c>
      <c r="E31" s="19">
        <v>30</v>
      </c>
      <c r="F31" s="19"/>
      <c r="G31" s="19"/>
      <c r="H31" s="19"/>
    </row>
    <row r="32" spans="1:8" x14ac:dyDescent="0.25">
      <c r="A32" s="1">
        <v>13</v>
      </c>
      <c r="B32" s="19">
        <v>68.75</v>
      </c>
      <c r="C32" s="19">
        <v>6.8000000000000007</v>
      </c>
      <c r="D32" s="19">
        <f>SUM(B32:C32)</f>
        <v>75.55</v>
      </c>
      <c r="E32" s="19">
        <v>31</v>
      </c>
      <c r="F32" s="19"/>
      <c r="G32" s="19"/>
      <c r="H32" s="19"/>
    </row>
    <row r="33" spans="1:8" x14ac:dyDescent="0.25">
      <c r="A33" s="1">
        <v>42</v>
      </c>
      <c r="B33" s="19">
        <v>67.5</v>
      </c>
      <c r="C33" s="19">
        <v>7.6</v>
      </c>
      <c r="D33" s="19">
        <f>SUM(B33:C33)</f>
        <v>75.099999999999994</v>
      </c>
      <c r="E33" s="19">
        <v>32</v>
      </c>
      <c r="F33" s="19"/>
      <c r="G33" s="19"/>
      <c r="H33" s="19"/>
    </row>
    <row r="34" spans="1:8" x14ac:dyDescent="0.25">
      <c r="A34" s="1">
        <v>31</v>
      </c>
      <c r="B34" s="19">
        <v>68.75</v>
      </c>
      <c r="C34" s="19">
        <v>6.2</v>
      </c>
      <c r="D34" s="19">
        <f>SUM(B34:C34)</f>
        <v>74.95</v>
      </c>
      <c r="E34" s="19">
        <v>33</v>
      </c>
      <c r="F34" s="19"/>
      <c r="G34" s="19"/>
      <c r="H34" s="19"/>
    </row>
    <row r="35" spans="1:8" x14ac:dyDescent="0.25">
      <c r="A35" s="1">
        <v>17</v>
      </c>
      <c r="B35" s="19">
        <v>66.875</v>
      </c>
      <c r="C35" s="19">
        <v>7.8</v>
      </c>
      <c r="D35" s="19">
        <f>SUM(B35:C35)</f>
        <v>74.674999999999997</v>
      </c>
      <c r="E35" s="19">
        <v>34</v>
      </c>
      <c r="F35" s="19"/>
      <c r="G35" s="19"/>
      <c r="H35" s="19"/>
    </row>
    <row r="36" spans="1:8" x14ac:dyDescent="0.25">
      <c r="A36" s="1">
        <v>22</v>
      </c>
      <c r="B36" s="19">
        <v>68.125</v>
      </c>
      <c r="C36" s="19">
        <v>6.3999999999999995</v>
      </c>
      <c r="D36" s="19">
        <f>SUM(B36:C36)</f>
        <v>74.525000000000006</v>
      </c>
      <c r="E36" s="19">
        <v>35</v>
      </c>
      <c r="F36" s="19"/>
      <c r="G36" s="19"/>
      <c r="H36" s="19"/>
    </row>
    <row r="37" spans="1:8" x14ac:dyDescent="0.25">
      <c r="A37" s="1">
        <v>32</v>
      </c>
      <c r="B37" s="19">
        <v>68.125</v>
      </c>
      <c r="C37" s="19">
        <v>6.2</v>
      </c>
      <c r="D37" s="19">
        <f>SUM(B37:C37)</f>
        <v>74.325000000000003</v>
      </c>
      <c r="E37" s="19">
        <v>36</v>
      </c>
      <c r="F37" s="19"/>
      <c r="G37" s="19"/>
      <c r="H37" s="19"/>
    </row>
    <row r="38" spans="1:8" x14ac:dyDescent="0.25">
      <c r="A38" s="1">
        <v>62</v>
      </c>
      <c r="B38" s="19">
        <v>67.5</v>
      </c>
      <c r="C38" s="19">
        <v>6.6</v>
      </c>
      <c r="D38" s="19">
        <f>SUM(B38:C38)</f>
        <v>74.099999999999994</v>
      </c>
      <c r="E38" s="19">
        <v>37</v>
      </c>
      <c r="F38" s="19"/>
      <c r="G38" s="19"/>
      <c r="H38" s="19"/>
    </row>
    <row r="39" spans="1:8" x14ac:dyDescent="0.25">
      <c r="A39" s="1">
        <v>101</v>
      </c>
      <c r="B39" s="19">
        <v>66.875</v>
      </c>
      <c r="C39" s="19">
        <v>6.8</v>
      </c>
      <c r="D39" s="19">
        <f>SUM(B39:C39)</f>
        <v>73.674999999999997</v>
      </c>
      <c r="E39" s="19">
        <v>38</v>
      </c>
      <c r="F39" s="19"/>
      <c r="G39" s="19"/>
      <c r="H39" s="19"/>
    </row>
    <row r="40" spans="1:8" x14ac:dyDescent="0.25">
      <c r="A40" s="1">
        <v>44</v>
      </c>
      <c r="B40" s="19">
        <v>64.375</v>
      </c>
      <c r="C40" s="19">
        <v>8.6</v>
      </c>
      <c r="D40" s="19">
        <f>SUM(B40:C40)</f>
        <v>72.974999999999994</v>
      </c>
      <c r="E40" s="19">
        <v>39</v>
      </c>
      <c r="F40" s="19"/>
      <c r="G40" s="19"/>
      <c r="H40" s="19"/>
    </row>
    <row r="41" spans="1:8" x14ac:dyDescent="0.25">
      <c r="A41" s="1">
        <v>57</v>
      </c>
      <c r="B41" s="19">
        <v>67.5</v>
      </c>
      <c r="C41" s="19">
        <v>4.8000000000000007</v>
      </c>
      <c r="D41" s="19">
        <f>SUM(B41:C41)</f>
        <v>72.3</v>
      </c>
      <c r="E41" s="19">
        <v>40</v>
      </c>
      <c r="F41" s="19"/>
      <c r="G41" s="19"/>
      <c r="H41" s="19"/>
    </row>
    <row r="42" spans="1:8" x14ac:dyDescent="0.25">
      <c r="A42" s="1">
        <v>1</v>
      </c>
      <c r="B42" s="19">
        <v>66.25</v>
      </c>
      <c r="C42" s="19">
        <v>6</v>
      </c>
      <c r="D42" s="19">
        <f>SUM(B42:C42)</f>
        <v>72.25</v>
      </c>
      <c r="E42" s="19">
        <v>41</v>
      </c>
      <c r="F42" s="19"/>
      <c r="G42" s="19"/>
      <c r="H42" s="19"/>
    </row>
    <row r="43" spans="1:8" x14ac:dyDescent="0.25">
      <c r="A43" s="1">
        <v>61</v>
      </c>
      <c r="B43" s="19">
        <v>65.625</v>
      </c>
      <c r="C43" s="19">
        <v>6.6000000000000005</v>
      </c>
      <c r="D43" s="19">
        <f>SUM(B43:C43)</f>
        <v>72.224999999999994</v>
      </c>
      <c r="E43" s="19">
        <v>42</v>
      </c>
      <c r="F43" s="19"/>
      <c r="G43" s="19"/>
      <c r="H43" s="19"/>
    </row>
    <row r="44" spans="1:8" x14ac:dyDescent="0.25">
      <c r="A44" s="1">
        <v>87</v>
      </c>
      <c r="B44" s="19">
        <v>65</v>
      </c>
      <c r="C44" s="19">
        <v>7.2</v>
      </c>
      <c r="D44" s="19">
        <f>SUM(B44:C44)</f>
        <v>72.2</v>
      </c>
      <c r="E44" s="19">
        <v>43</v>
      </c>
      <c r="F44" s="19"/>
      <c r="G44" s="19"/>
      <c r="H44" s="19"/>
    </row>
    <row r="45" spans="1:8" x14ac:dyDescent="0.25">
      <c r="A45" s="1">
        <v>69</v>
      </c>
      <c r="B45" s="19">
        <v>64.375</v>
      </c>
      <c r="C45" s="19">
        <v>7.3999999999999995</v>
      </c>
      <c r="D45" s="19">
        <f>SUM(B45:C45)</f>
        <v>71.775000000000006</v>
      </c>
      <c r="E45" s="19">
        <v>44</v>
      </c>
      <c r="F45" s="19"/>
      <c r="G45" s="19"/>
      <c r="H45" s="19"/>
    </row>
    <row r="46" spans="1:8" x14ac:dyDescent="0.25">
      <c r="A46" s="1">
        <v>90</v>
      </c>
      <c r="B46" s="19">
        <v>64.375</v>
      </c>
      <c r="C46" s="19">
        <v>7.4</v>
      </c>
      <c r="D46" s="19">
        <f>SUM(B46:C46)</f>
        <v>71.775000000000006</v>
      </c>
      <c r="E46" s="19">
        <v>44</v>
      </c>
      <c r="F46" s="19"/>
      <c r="G46" s="19"/>
      <c r="H46" s="19"/>
    </row>
    <row r="47" spans="1:8" x14ac:dyDescent="0.25">
      <c r="A47" s="1">
        <v>56</v>
      </c>
      <c r="B47" s="19">
        <v>65</v>
      </c>
      <c r="C47" s="19">
        <v>5.8</v>
      </c>
      <c r="D47" s="19">
        <f>SUM(B47:C47)</f>
        <v>70.8</v>
      </c>
      <c r="E47" s="19">
        <v>46</v>
      </c>
      <c r="F47" s="19"/>
      <c r="G47" s="19"/>
      <c r="H47" s="19"/>
    </row>
    <row r="48" spans="1:8" x14ac:dyDescent="0.25">
      <c r="A48" s="1">
        <v>37</v>
      </c>
      <c r="B48" s="19">
        <v>63.75</v>
      </c>
      <c r="C48" s="19">
        <v>6.8</v>
      </c>
      <c r="D48" s="19">
        <f>SUM(B48:C48)</f>
        <v>70.55</v>
      </c>
      <c r="E48" s="19">
        <v>47</v>
      </c>
      <c r="F48" s="19"/>
      <c r="G48" s="19"/>
      <c r="H48" s="19"/>
    </row>
    <row r="49" spans="1:8" x14ac:dyDescent="0.25">
      <c r="A49" s="1">
        <v>72</v>
      </c>
      <c r="B49" s="19">
        <v>65</v>
      </c>
      <c r="C49" s="19">
        <v>5.4</v>
      </c>
      <c r="D49" s="19">
        <f>SUM(B49:C49)</f>
        <v>70.400000000000006</v>
      </c>
      <c r="E49" s="19">
        <v>48</v>
      </c>
      <c r="F49" s="19"/>
      <c r="G49" s="19"/>
      <c r="H49" s="19"/>
    </row>
    <row r="50" spans="1:8" x14ac:dyDescent="0.25">
      <c r="A50" s="1">
        <v>71</v>
      </c>
      <c r="B50" s="19">
        <v>63.125</v>
      </c>
      <c r="C50" s="19">
        <v>7</v>
      </c>
      <c r="D50" s="19">
        <f>SUM(B50:C50)</f>
        <v>70.125</v>
      </c>
      <c r="E50" s="19">
        <v>49</v>
      </c>
      <c r="F50" s="19"/>
      <c r="G50" s="19"/>
      <c r="H50" s="19"/>
    </row>
    <row r="51" spans="1:8" x14ac:dyDescent="0.25">
      <c r="A51" s="1">
        <v>64</v>
      </c>
      <c r="B51" s="19">
        <v>63.125</v>
      </c>
      <c r="C51" s="19">
        <v>6.8</v>
      </c>
      <c r="D51" s="19">
        <f>SUM(B51:C51)</f>
        <v>69.924999999999997</v>
      </c>
      <c r="E51" s="19">
        <v>50</v>
      </c>
      <c r="F51" s="19"/>
      <c r="G51" s="19"/>
      <c r="H51" s="19"/>
    </row>
    <row r="52" spans="1:8" x14ac:dyDescent="0.25">
      <c r="A52" s="1">
        <v>43</v>
      </c>
      <c r="B52" s="19">
        <v>63.75</v>
      </c>
      <c r="C52" s="19">
        <v>5.6</v>
      </c>
      <c r="D52" s="19">
        <f>SUM(B52:C52)</f>
        <v>69.349999999999994</v>
      </c>
      <c r="E52" s="19">
        <v>51</v>
      </c>
      <c r="F52" s="19"/>
      <c r="G52" s="19"/>
      <c r="H52" s="19"/>
    </row>
    <row r="53" spans="1:8" x14ac:dyDescent="0.25">
      <c r="A53" s="1">
        <v>25</v>
      </c>
      <c r="B53" s="19">
        <v>62.5</v>
      </c>
      <c r="C53" s="19">
        <v>6.4</v>
      </c>
      <c r="D53" s="19">
        <f>SUM(B53:C53)</f>
        <v>68.900000000000006</v>
      </c>
      <c r="E53" s="19">
        <v>52</v>
      </c>
      <c r="F53" s="19"/>
      <c r="G53" s="19"/>
      <c r="H53" s="19"/>
    </row>
    <row r="54" spans="1:8" x14ac:dyDescent="0.25">
      <c r="A54" s="1">
        <v>33</v>
      </c>
      <c r="B54" s="19">
        <v>61.875</v>
      </c>
      <c r="C54" s="19">
        <v>6.9999999999999991</v>
      </c>
      <c r="D54" s="19">
        <f>SUM(B54:C54)</f>
        <v>68.875</v>
      </c>
      <c r="E54" s="19">
        <v>53</v>
      </c>
      <c r="F54" s="19"/>
      <c r="G54" s="19"/>
      <c r="H54" s="19"/>
    </row>
    <row r="55" spans="1:8" x14ac:dyDescent="0.25">
      <c r="A55" s="1">
        <v>58</v>
      </c>
      <c r="B55" s="19">
        <v>63.125</v>
      </c>
      <c r="C55" s="19">
        <v>5.6</v>
      </c>
      <c r="D55" s="19">
        <f>SUM(B55:C55)</f>
        <v>68.724999999999994</v>
      </c>
      <c r="E55" s="19">
        <v>54</v>
      </c>
      <c r="F55" s="19"/>
      <c r="G55" s="19"/>
      <c r="H55" s="19"/>
    </row>
    <row r="56" spans="1:8" x14ac:dyDescent="0.25">
      <c r="A56" s="1">
        <v>70</v>
      </c>
      <c r="B56" s="19">
        <v>61.25</v>
      </c>
      <c r="C56" s="19">
        <v>7.4</v>
      </c>
      <c r="D56" s="19">
        <f>SUM(B56:C56)</f>
        <v>68.650000000000006</v>
      </c>
      <c r="E56" s="19">
        <v>55</v>
      </c>
      <c r="F56" s="19"/>
      <c r="G56" s="19"/>
      <c r="H56" s="19"/>
    </row>
    <row r="57" spans="1:8" x14ac:dyDescent="0.25">
      <c r="A57" s="1">
        <v>46</v>
      </c>
      <c r="B57" s="19">
        <v>61.875</v>
      </c>
      <c r="C57" s="19">
        <v>6.2</v>
      </c>
      <c r="D57" s="19">
        <f>SUM(B57:C57)</f>
        <v>68.075000000000003</v>
      </c>
      <c r="E57" s="19">
        <v>56</v>
      </c>
      <c r="F57" s="19"/>
      <c r="G57" s="19"/>
      <c r="H57" s="19"/>
    </row>
    <row r="58" spans="1:8" x14ac:dyDescent="0.25">
      <c r="A58" s="1">
        <v>15</v>
      </c>
      <c r="B58" s="19">
        <v>61.25</v>
      </c>
      <c r="C58" s="19">
        <v>6.6</v>
      </c>
      <c r="D58" s="19">
        <f>SUM(B58:C58)</f>
        <v>67.849999999999994</v>
      </c>
      <c r="E58" s="19">
        <v>57</v>
      </c>
      <c r="F58" s="19"/>
      <c r="G58" s="19"/>
      <c r="H58" s="19"/>
    </row>
    <row r="59" spans="1:8" x14ac:dyDescent="0.25">
      <c r="A59" s="1">
        <v>96</v>
      </c>
      <c r="B59" s="19">
        <v>62.5</v>
      </c>
      <c r="C59" s="19">
        <v>5.2</v>
      </c>
      <c r="D59" s="19">
        <f>SUM(B59:C59)</f>
        <v>67.7</v>
      </c>
      <c r="E59" s="19">
        <v>58</v>
      </c>
      <c r="F59" s="19"/>
      <c r="G59" s="19"/>
      <c r="H59" s="19"/>
    </row>
    <row r="60" spans="1:8" x14ac:dyDescent="0.25">
      <c r="A60" s="1">
        <v>9</v>
      </c>
      <c r="B60" s="19">
        <v>61.25</v>
      </c>
      <c r="C60" s="19">
        <v>6.3999999999999995</v>
      </c>
      <c r="D60" s="19">
        <f>SUM(B60:C60)</f>
        <v>67.650000000000006</v>
      </c>
      <c r="E60" s="19">
        <v>59</v>
      </c>
      <c r="F60" s="19"/>
      <c r="G60" s="19"/>
      <c r="H60" s="19"/>
    </row>
    <row r="61" spans="1:8" x14ac:dyDescent="0.25">
      <c r="A61" s="1">
        <v>2</v>
      </c>
      <c r="B61" s="19">
        <v>63.125</v>
      </c>
      <c r="C61" s="19">
        <v>4.3999999999999995</v>
      </c>
      <c r="D61" s="19">
        <f>SUM(B61:C61)</f>
        <v>67.525000000000006</v>
      </c>
      <c r="E61" s="19">
        <v>60</v>
      </c>
      <c r="F61" s="19"/>
      <c r="G61" s="19"/>
      <c r="H61" s="19"/>
    </row>
    <row r="62" spans="1:8" x14ac:dyDescent="0.25">
      <c r="A62" s="1">
        <v>94</v>
      </c>
      <c r="B62" s="19">
        <v>61.25</v>
      </c>
      <c r="C62" s="19">
        <v>6</v>
      </c>
      <c r="D62" s="19">
        <f>SUM(B62:C62)</f>
        <v>67.25</v>
      </c>
      <c r="E62" s="19">
        <v>61</v>
      </c>
      <c r="F62" s="19"/>
      <c r="G62" s="19"/>
      <c r="H62" s="19"/>
    </row>
    <row r="63" spans="1:8" x14ac:dyDescent="0.25">
      <c r="A63" s="1">
        <v>45</v>
      </c>
      <c r="B63" s="19">
        <v>60.625</v>
      </c>
      <c r="C63" s="19">
        <v>6.6000000000000005</v>
      </c>
      <c r="D63" s="19">
        <f>SUM(B63:C63)</f>
        <v>67.224999999999994</v>
      </c>
      <c r="E63" s="19">
        <v>62</v>
      </c>
      <c r="F63" s="19"/>
      <c r="G63" s="19"/>
      <c r="H63" s="19"/>
    </row>
    <row r="64" spans="1:8" x14ac:dyDescent="0.25">
      <c r="A64" s="1">
        <v>100</v>
      </c>
      <c r="B64" s="19">
        <v>60</v>
      </c>
      <c r="C64" s="19">
        <v>7</v>
      </c>
      <c r="D64" s="19">
        <f>SUM(B64:C64)</f>
        <v>67</v>
      </c>
      <c r="E64" s="19">
        <v>63</v>
      </c>
      <c r="F64" s="19"/>
      <c r="G64" s="19"/>
      <c r="H64" s="19"/>
    </row>
    <row r="65" spans="1:8" x14ac:dyDescent="0.25">
      <c r="A65" s="1">
        <v>89</v>
      </c>
      <c r="B65" s="19">
        <v>60</v>
      </c>
      <c r="C65" s="19">
        <v>4.5999999999999996</v>
      </c>
      <c r="D65" s="19">
        <f>SUM(B65:C65)</f>
        <v>64.599999999999994</v>
      </c>
      <c r="E65" s="19">
        <v>64</v>
      </c>
      <c r="F65" s="19"/>
      <c r="G65" s="19"/>
      <c r="H65" s="19"/>
    </row>
  </sheetData>
  <sortState xmlns:xlrd2="http://schemas.microsoft.com/office/spreadsheetml/2017/richdata2" ref="A2:H65">
    <sortCondition descending="1" ref="D2:D6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287A-6BEA-4204-A864-30FF86A213AD}">
  <dimension ref="A1:AE67"/>
  <sheetViews>
    <sheetView zoomScale="70" zoomScaleNormal="70" workbookViewId="0">
      <selection activeCell="AE3" sqref="AE3:AE66"/>
    </sheetView>
  </sheetViews>
  <sheetFormatPr defaultRowHeight="13.8" x14ac:dyDescent="0.25"/>
  <sheetData>
    <row r="1" spans="1:31" x14ac:dyDescent="0.25">
      <c r="A1" s="34" t="s">
        <v>5</v>
      </c>
      <c r="B1" s="35" t="s">
        <v>6</v>
      </c>
      <c r="C1" s="37" t="s">
        <v>7</v>
      </c>
      <c r="D1" s="38" t="s">
        <v>8</v>
      </c>
      <c r="E1" s="39" t="s">
        <v>9</v>
      </c>
      <c r="F1" s="34" t="s">
        <v>10</v>
      </c>
      <c r="G1" s="32" t="s">
        <v>11</v>
      </c>
      <c r="H1" s="25" t="s">
        <v>12</v>
      </c>
      <c r="I1" s="26" t="s">
        <v>13</v>
      </c>
      <c r="J1" s="27" t="s">
        <v>14</v>
      </c>
      <c r="K1" s="28" t="s">
        <v>15</v>
      </c>
      <c r="L1" s="32" t="s">
        <v>11</v>
      </c>
      <c r="M1" s="25" t="s">
        <v>12</v>
      </c>
      <c r="N1" s="26" t="s">
        <v>13</v>
      </c>
      <c r="O1" s="27" t="s">
        <v>14</v>
      </c>
      <c r="P1" s="28" t="s">
        <v>15</v>
      </c>
      <c r="Q1" s="29" t="s">
        <v>16</v>
      </c>
      <c r="R1" s="31" t="s">
        <v>17</v>
      </c>
      <c r="S1" s="22" t="s">
        <v>18</v>
      </c>
      <c r="T1" s="23" t="s">
        <v>19</v>
      </c>
      <c r="U1" s="24" t="s">
        <v>20</v>
      </c>
      <c r="V1" s="40" t="s">
        <v>11</v>
      </c>
      <c r="W1" s="41" t="s">
        <v>12</v>
      </c>
      <c r="X1" s="42" t="s">
        <v>13</v>
      </c>
      <c r="Y1" s="43" t="s">
        <v>14</v>
      </c>
      <c r="Z1" s="45" t="s">
        <v>15</v>
      </c>
      <c r="AA1" s="46" t="s">
        <v>21</v>
      </c>
      <c r="AB1" s="47" t="s">
        <v>22</v>
      </c>
      <c r="AC1" s="47" t="s">
        <v>23</v>
      </c>
      <c r="AD1" s="47" t="s">
        <v>24</v>
      </c>
      <c r="AE1" s="47" t="s">
        <v>25</v>
      </c>
    </row>
    <row r="2" spans="1:31" x14ac:dyDescent="0.25">
      <c r="A2" s="34"/>
      <c r="B2" s="36"/>
      <c r="C2" s="37"/>
      <c r="D2" s="38"/>
      <c r="E2" s="39"/>
      <c r="F2" s="34"/>
      <c r="G2" s="33"/>
      <c r="H2" s="25"/>
      <c r="I2" s="26"/>
      <c r="J2" s="27"/>
      <c r="K2" s="28"/>
      <c r="L2" s="33"/>
      <c r="M2" s="25"/>
      <c r="N2" s="26"/>
      <c r="O2" s="27"/>
      <c r="P2" s="28"/>
      <c r="Q2" s="30"/>
      <c r="R2" s="31"/>
      <c r="S2" s="22"/>
      <c r="T2" s="23"/>
      <c r="U2" s="24"/>
      <c r="V2" s="44"/>
      <c r="W2" s="41"/>
      <c r="X2" s="42"/>
      <c r="Y2" s="43"/>
      <c r="Z2" s="45"/>
      <c r="AA2" s="46"/>
      <c r="AB2" s="47"/>
      <c r="AC2" s="47"/>
      <c r="AD2" s="47"/>
      <c r="AE2" s="47"/>
    </row>
    <row r="3" spans="1:31" x14ac:dyDescent="0.25">
      <c r="A3" s="1">
        <v>1</v>
      </c>
      <c r="B3" s="2">
        <v>0</v>
      </c>
      <c r="C3" s="3">
        <v>0</v>
      </c>
      <c r="D3" s="4">
        <v>0</v>
      </c>
      <c r="E3" s="5">
        <v>1</v>
      </c>
      <c r="F3" s="6">
        <f>SUM(B3,C3,D3,E3)</f>
        <v>1</v>
      </c>
      <c r="G3" s="10">
        <v>1</v>
      </c>
      <c r="H3" s="11">
        <v>0</v>
      </c>
      <c r="I3" s="48">
        <v>2</v>
      </c>
      <c r="J3" s="49">
        <v>1</v>
      </c>
      <c r="K3" s="50">
        <v>4</v>
      </c>
      <c r="L3" s="10">
        <v>3</v>
      </c>
      <c r="M3" s="11">
        <v>3</v>
      </c>
      <c r="N3" s="48">
        <v>2</v>
      </c>
      <c r="O3" s="49">
        <v>0</v>
      </c>
      <c r="P3" s="50">
        <f t="shared" ref="P3:P66" si="0">SUM(L3:O3)</f>
        <v>8</v>
      </c>
      <c r="Q3" s="2">
        <v>2</v>
      </c>
      <c r="R3" s="3">
        <v>2</v>
      </c>
      <c r="S3" s="52">
        <v>2</v>
      </c>
      <c r="T3" s="53">
        <v>1</v>
      </c>
      <c r="U3" s="54">
        <v>7</v>
      </c>
      <c r="V3" s="10">
        <v>3</v>
      </c>
      <c r="W3" s="11">
        <v>3</v>
      </c>
      <c r="X3" s="48">
        <v>3</v>
      </c>
      <c r="Y3" s="49">
        <v>1</v>
      </c>
      <c r="Z3" s="50">
        <v>10</v>
      </c>
      <c r="AA3" s="55">
        <f>AVERAGE(B3,G3,L3,Q3,V3)</f>
        <v>1.8</v>
      </c>
      <c r="AB3" s="55">
        <f>AVERAGE(C3,H3,M3,R3,W3)</f>
        <v>1.6</v>
      </c>
      <c r="AC3" s="55">
        <f>AVERAGE(D3,I3,N3,S3,X3)</f>
        <v>1.8</v>
      </c>
      <c r="AD3" s="55">
        <f>AVERAGE(E3,J3,O3,T3,Y3)</f>
        <v>0.8</v>
      </c>
      <c r="AE3" s="55">
        <f>SUM(AA3:AD3)</f>
        <v>6</v>
      </c>
    </row>
    <row r="4" spans="1:31" x14ac:dyDescent="0.25">
      <c r="A4" s="1">
        <v>2</v>
      </c>
      <c r="B4" s="2">
        <v>0</v>
      </c>
      <c r="C4" s="3">
        <v>0</v>
      </c>
      <c r="D4" s="4">
        <v>0</v>
      </c>
      <c r="E4" s="5">
        <v>1</v>
      </c>
      <c r="F4" s="6">
        <f t="shared" ref="F4:F66" si="1">SUM(B4,C4,D4,E4)</f>
        <v>1</v>
      </c>
      <c r="G4" s="10">
        <v>2</v>
      </c>
      <c r="H4" s="11">
        <v>0</v>
      </c>
      <c r="I4" s="48">
        <v>1</v>
      </c>
      <c r="J4" s="49">
        <v>1</v>
      </c>
      <c r="K4" s="50">
        <v>4</v>
      </c>
      <c r="L4" s="10">
        <v>0</v>
      </c>
      <c r="M4" s="11">
        <v>3</v>
      </c>
      <c r="N4" s="48">
        <v>1</v>
      </c>
      <c r="O4" s="49">
        <v>0</v>
      </c>
      <c r="P4" s="50">
        <f t="shared" si="0"/>
        <v>4</v>
      </c>
      <c r="Q4" s="2">
        <v>1</v>
      </c>
      <c r="R4" s="3">
        <v>1</v>
      </c>
      <c r="S4" s="52">
        <v>2</v>
      </c>
      <c r="T4" s="53">
        <v>0</v>
      </c>
      <c r="U4" s="54">
        <v>4</v>
      </c>
      <c r="V4" s="10">
        <v>2</v>
      </c>
      <c r="W4" s="11">
        <v>3</v>
      </c>
      <c r="X4" s="48">
        <v>3</v>
      </c>
      <c r="Y4" s="49">
        <v>1</v>
      </c>
      <c r="Z4" s="50">
        <v>9</v>
      </c>
      <c r="AA4" s="55">
        <f t="shared" ref="AA4:AA66" si="2">AVERAGE(B4,G4,L4,Q4,V4)</f>
        <v>1</v>
      </c>
      <c r="AB4" s="55">
        <f t="shared" ref="AB4:AB66" si="3">AVERAGE(C4,H4,M4,R4,W4)</f>
        <v>1.4</v>
      </c>
      <c r="AC4" s="55">
        <f t="shared" ref="AC4:AC66" si="4">AVERAGE(D4,I4,N4,S4,X4)</f>
        <v>1.4</v>
      </c>
      <c r="AD4" s="55">
        <f t="shared" ref="AD4:AD66" si="5">AVERAGE(E4,J4,O4,T4,Y4)</f>
        <v>0.6</v>
      </c>
      <c r="AE4" s="55">
        <f t="shared" ref="AE4:AE66" si="6">SUM(AA4:AD4)</f>
        <v>4.3999999999999995</v>
      </c>
    </row>
    <row r="5" spans="1:31" x14ac:dyDescent="0.25">
      <c r="A5" s="1">
        <v>8</v>
      </c>
      <c r="B5" s="2">
        <v>2</v>
      </c>
      <c r="C5" s="3">
        <v>0</v>
      </c>
      <c r="D5" s="4">
        <v>2</v>
      </c>
      <c r="E5" s="5">
        <v>0</v>
      </c>
      <c r="F5" s="6">
        <f t="shared" si="1"/>
        <v>4</v>
      </c>
      <c r="G5" s="10">
        <v>2</v>
      </c>
      <c r="H5" s="11">
        <v>1</v>
      </c>
      <c r="I5" s="48">
        <v>3</v>
      </c>
      <c r="J5" s="49">
        <v>2</v>
      </c>
      <c r="K5" s="50">
        <v>8</v>
      </c>
      <c r="L5" s="10">
        <v>1</v>
      </c>
      <c r="M5" s="11">
        <v>3</v>
      </c>
      <c r="N5" s="48">
        <v>3</v>
      </c>
      <c r="O5" s="49">
        <v>0</v>
      </c>
      <c r="P5" s="50">
        <f t="shared" si="0"/>
        <v>7</v>
      </c>
      <c r="Q5" s="2">
        <v>3</v>
      </c>
      <c r="R5" s="3">
        <v>2</v>
      </c>
      <c r="S5" s="52">
        <v>2</v>
      </c>
      <c r="T5" s="53">
        <v>1</v>
      </c>
      <c r="U5" s="54">
        <v>8</v>
      </c>
      <c r="V5" s="10">
        <v>3</v>
      </c>
      <c r="W5" s="11">
        <v>3</v>
      </c>
      <c r="X5" s="48">
        <v>3</v>
      </c>
      <c r="Y5" s="49">
        <v>1</v>
      </c>
      <c r="Z5" s="50">
        <v>10</v>
      </c>
      <c r="AA5" s="55">
        <f t="shared" si="2"/>
        <v>2.2000000000000002</v>
      </c>
      <c r="AB5" s="55">
        <f t="shared" si="3"/>
        <v>1.8</v>
      </c>
      <c r="AC5" s="55">
        <f t="shared" si="4"/>
        <v>2.6</v>
      </c>
      <c r="AD5" s="55">
        <f t="shared" si="5"/>
        <v>0.8</v>
      </c>
      <c r="AE5" s="55">
        <f t="shared" si="6"/>
        <v>7.3999999999999995</v>
      </c>
    </row>
    <row r="6" spans="1:31" x14ac:dyDescent="0.25">
      <c r="A6" s="1">
        <v>9</v>
      </c>
      <c r="B6" s="2">
        <v>2</v>
      </c>
      <c r="C6" s="3">
        <v>0</v>
      </c>
      <c r="D6" s="4">
        <v>0</v>
      </c>
      <c r="E6" s="5">
        <v>0</v>
      </c>
      <c r="F6" s="6">
        <f t="shared" si="1"/>
        <v>2</v>
      </c>
      <c r="G6" s="10">
        <v>2</v>
      </c>
      <c r="H6" s="11">
        <v>1</v>
      </c>
      <c r="I6" s="48">
        <v>2</v>
      </c>
      <c r="J6" s="49">
        <v>1</v>
      </c>
      <c r="K6" s="50">
        <v>6</v>
      </c>
      <c r="L6" s="10">
        <v>3</v>
      </c>
      <c r="M6" s="11">
        <v>3</v>
      </c>
      <c r="N6" s="48">
        <v>2</v>
      </c>
      <c r="O6" s="49">
        <v>0</v>
      </c>
      <c r="P6" s="50">
        <f t="shared" si="0"/>
        <v>8</v>
      </c>
      <c r="Q6" s="2">
        <v>1</v>
      </c>
      <c r="R6" s="3">
        <v>2</v>
      </c>
      <c r="S6" s="52">
        <v>2</v>
      </c>
      <c r="T6" s="53">
        <v>1</v>
      </c>
      <c r="U6" s="54">
        <v>6</v>
      </c>
      <c r="V6" s="10">
        <v>3</v>
      </c>
      <c r="W6" s="11">
        <v>3</v>
      </c>
      <c r="X6" s="48">
        <v>3</v>
      </c>
      <c r="Y6" s="49">
        <v>1</v>
      </c>
      <c r="Z6" s="50">
        <v>10</v>
      </c>
      <c r="AA6" s="55">
        <f t="shared" si="2"/>
        <v>2.2000000000000002</v>
      </c>
      <c r="AB6" s="55">
        <f t="shared" si="3"/>
        <v>1.8</v>
      </c>
      <c r="AC6" s="55">
        <f t="shared" si="4"/>
        <v>1.8</v>
      </c>
      <c r="AD6" s="55">
        <f t="shared" si="5"/>
        <v>0.6</v>
      </c>
      <c r="AE6" s="55">
        <f t="shared" si="6"/>
        <v>6.3999999999999995</v>
      </c>
    </row>
    <row r="7" spans="1:31" x14ac:dyDescent="0.25">
      <c r="A7" s="1">
        <v>13</v>
      </c>
      <c r="B7" s="2">
        <v>0</v>
      </c>
      <c r="C7" s="3">
        <v>2</v>
      </c>
      <c r="D7" s="4">
        <v>0</v>
      </c>
      <c r="E7" s="5">
        <v>0</v>
      </c>
      <c r="F7" s="6">
        <f t="shared" si="1"/>
        <v>2</v>
      </c>
      <c r="G7" s="10">
        <v>2</v>
      </c>
      <c r="H7" s="11">
        <v>1</v>
      </c>
      <c r="I7" s="48">
        <v>1</v>
      </c>
      <c r="J7" s="49">
        <v>1</v>
      </c>
      <c r="K7" s="50">
        <v>5</v>
      </c>
      <c r="L7" s="10">
        <v>2</v>
      </c>
      <c r="M7" s="11">
        <v>2</v>
      </c>
      <c r="N7" s="48">
        <v>2</v>
      </c>
      <c r="O7" s="49">
        <v>0</v>
      </c>
      <c r="P7" s="50">
        <f t="shared" si="0"/>
        <v>6</v>
      </c>
      <c r="Q7" s="2">
        <v>2</v>
      </c>
      <c r="R7" s="3">
        <v>3</v>
      </c>
      <c r="S7" s="52">
        <v>2</v>
      </c>
      <c r="T7" s="53">
        <v>2</v>
      </c>
      <c r="U7" s="54">
        <v>9</v>
      </c>
      <c r="V7" s="10">
        <v>3</v>
      </c>
      <c r="W7" s="11">
        <v>4</v>
      </c>
      <c r="X7" s="48">
        <v>3</v>
      </c>
      <c r="Y7" s="49">
        <v>2</v>
      </c>
      <c r="Z7" s="50">
        <v>12</v>
      </c>
      <c r="AA7" s="55">
        <f t="shared" si="2"/>
        <v>1.8</v>
      </c>
      <c r="AB7" s="55">
        <f t="shared" si="3"/>
        <v>2.4</v>
      </c>
      <c r="AC7" s="55">
        <f t="shared" si="4"/>
        <v>1.6</v>
      </c>
      <c r="AD7" s="55">
        <f t="shared" si="5"/>
        <v>1</v>
      </c>
      <c r="AE7" s="55">
        <f t="shared" si="6"/>
        <v>6.8000000000000007</v>
      </c>
    </row>
    <row r="8" spans="1:31" x14ac:dyDescent="0.25">
      <c r="A8" s="1">
        <v>14</v>
      </c>
      <c r="B8" s="2">
        <v>0</v>
      </c>
      <c r="C8" s="3">
        <v>0</v>
      </c>
      <c r="D8" s="4">
        <v>0</v>
      </c>
      <c r="E8" s="5">
        <v>2</v>
      </c>
      <c r="F8" s="6">
        <f t="shared" si="1"/>
        <v>2</v>
      </c>
      <c r="G8" s="10">
        <v>2</v>
      </c>
      <c r="H8" s="11">
        <v>1</v>
      </c>
      <c r="I8" s="48">
        <v>2</v>
      </c>
      <c r="J8" s="49">
        <v>0</v>
      </c>
      <c r="K8" s="50">
        <v>5</v>
      </c>
      <c r="L8" s="10">
        <v>3</v>
      </c>
      <c r="M8" s="11">
        <v>3</v>
      </c>
      <c r="N8" s="48">
        <v>3</v>
      </c>
      <c r="O8" s="49">
        <v>0</v>
      </c>
      <c r="P8" s="50">
        <f t="shared" si="0"/>
        <v>9</v>
      </c>
      <c r="Q8" s="2">
        <v>3</v>
      </c>
      <c r="R8" s="3">
        <v>2</v>
      </c>
      <c r="S8" s="52">
        <v>2</v>
      </c>
      <c r="T8" s="53">
        <v>1</v>
      </c>
      <c r="U8" s="54">
        <v>8</v>
      </c>
      <c r="V8" s="10">
        <v>3</v>
      </c>
      <c r="W8" s="11">
        <v>3</v>
      </c>
      <c r="X8" s="48">
        <v>3</v>
      </c>
      <c r="Y8" s="49">
        <v>1</v>
      </c>
      <c r="Z8" s="50">
        <v>10</v>
      </c>
      <c r="AA8" s="55">
        <f t="shared" si="2"/>
        <v>2.2000000000000002</v>
      </c>
      <c r="AB8" s="55">
        <f t="shared" si="3"/>
        <v>1.8</v>
      </c>
      <c r="AC8" s="55">
        <f t="shared" si="4"/>
        <v>2</v>
      </c>
      <c r="AD8" s="55">
        <f t="shared" si="5"/>
        <v>0.8</v>
      </c>
      <c r="AE8" s="55">
        <f t="shared" si="6"/>
        <v>6.8</v>
      </c>
    </row>
    <row r="9" spans="1:31" x14ac:dyDescent="0.25">
      <c r="A9" s="1">
        <v>15</v>
      </c>
      <c r="B9" s="2">
        <v>1</v>
      </c>
      <c r="C9" s="3">
        <v>0</v>
      </c>
      <c r="D9" s="4">
        <v>0</v>
      </c>
      <c r="E9" s="5">
        <v>0</v>
      </c>
      <c r="F9" s="6">
        <f t="shared" si="1"/>
        <v>1</v>
      </c>
      <c r="G9" s="10">
        <v>3</v>
      </c>
      <c r="H9" s="11">
        <v>0</v>
      </c>
      <c r="I9" s="48">
        <v>2</v>
      </c>
      <c r="J9" s="49">
        <v>2</v>
      </c>
      <c r="K9" s="50">
        <v>7</v>
      </c>
      <c r="L9" s="10">
        <v>3</v>
      </c>
      <c r="M9" s="11">
        <v>3</v>
      </c>
      <c r="N9" s="48">
        <v>2</v>
      </c>
      <c r="O9" s="49">
        <v>0</v>
      </c>
      <c r="P9" s="50">
        <f t="shared" si="0"/>
        <v>8</v>
      </c>
      <c r="Q9" s="2">
        <v>2</v>
      </c>
      <c r="R9" s="3">
        <v>2</v>
      </c>
      <c r="S9" s="52">
        <v>2</v>
      </c>
      <c r="T9" s="53">
        <v>1</v>
      </c>
      <c r="U9" s="54">
        <v>7</v>
      </c>
      <c r="V9" s="10">
        <v>3</v>
      </c>
      <c r="W9" s="11">
        <v>3</v>
      </c>
      <c r="X9" s="48">
        <v>3</v>
      </c>
      <c r="Y9" s="49">
        <v>1</v>
      </c>
      <c r="Z9" s="50">
        <v>10</v>
      </c>
      <c r="AA9" s="55">
        <f t="shared" si="2"/>
        <v>2.4</v>
      </c>
      <c r="AB9" s="55">
        <f t="shared" si="3"/>
        <v>1.6</v>
      </c>
      <c r="AC9" s="55">
        <f t="shared" si="4"/>
        <v>1.8</v>
      </c>
      <c r="AD9" s="55">
        <f t="shared" si="5"/>
        <v>0.8</v>
      </c>
      <c r="AE9" s="55">
        <f t="shared" si="6"/>
        <v>6.6</v>
      </c>
    </row>
    <row r="10" spans="1:31" x14ac:dyDescent="0.25">
      <c r="A10" s="1">
        <v>17</v>
      </c>
      <c r="B10" s="2">
        <v>3</v>
      </c>
      <c r="C10" s="3">
        <v>0</v>
      </c>
      <c r="D10" s="4">
        <v>2</v>
      </c>
      <c r="E10" s="5">
        <v>0</v>
      </c>
      <c r="F10" s="6">
        <f t="shared" si="1"/>
        <v>5</v>
      </c>
      <c r="G10" s="10">
        <v>2</v>
      </c>
      <c r="H10" s="11">
        <v>1</v>
      </c>
      <c r="I10" s="48">
        <v>2</v>
      </c>
      <c r="J10" s="49">
        <v>0</v>
      </c>
      <c r="K10" s="50">
        <v>5</v>
      </c>
      <c r="L10" s="10">
        <v>3</v>
      </c>
      <c r="M10" s="11">
        <v>3</v>
      </c>
      <c r="N10" s="48">
        <v>3</v>
      </c>
      <c r="O10" s="49">
        <v>0</v>
      </c>
      <c r="P10" s="50">
        <f t="shared" si="0"/>
        <v>9</v>
      </c>
      <c r="Q10" s="2">
        <v>3</v>
      </c>
      <c r="R10" s="3">
        <v>2</v>
      </c>
      <c r="S10" s="52">
        <v>3</v>
      </c>
      <c r="T10" s="53">
        <v>1</v>
      </c>
      <c r="U10" s="54">
        <v>9</v>
      </c>
      <c r="V10" s="10">
        <v>3</v>
      </c>
      <c r="W10" s="11">
        <v>3</v>
      </c>
      <c r="X10" s="48">
        <v>4</v>
      </c>
      <c r="Y10" s="49">
        <v>1</v>
      </c>
      <c r="Z10" s="50">
        <v>11</v>
      </c>
      <c r="AA10" s="55">
        <f t="shared" si="2"/>
        <v>2.8</v>
      </c>
      <c r="AB10" s="55">
        <f t="shared" si="3"/>
        <v>1.8</v>
      </c>
      <c r="AC10" s="55">
        <f t="shared" si="4"/>
        <v>2.8</v>
      </c>
      <c r="AD10" s="55">
        <f t="shared" si="5"/>
        <v>0.4</v>
      </c>
      <c r="AE10" s="55">
        <f t="shared" si="6"/>
        <v>7.8</v>
      </c>
    </row>
    <row r="11" spans="1:31" x14ac:dyDescent="0.25">
      <c r="A11" s="1">
        <v>21</v>
      </c>
      <c r="B11" s="2">
        <v>0</v>
      </c>
      <c r="C11" s="3">
        <v>1</v>
      </c>
      <c r="D11" s="4">
        <v>0</v>
      </c>
      <c r="E11" s="5">
        <v>2</v>
      </c>
      <c r="F11" s="6">
        <f t="shared" si="1"/>
        <v>3</v>
      </c>
      <c r="G11" s="10">
        <v>3</v>
      </c>
      <c r="H11" s="11">
        <v>1</v>
      </c>
      <c r="I11" s="48">
        <v>1</v>
      </c>
      <c r="J11" s="49">
        <v>2</v>
      </c>
      <c r="K11" s="50">
        <v>7</v>
      </c>
      <c r="L11" s="10">
        <v>4</v>
      </c>
      <c r="M11" s="11">
        <v>4</v>
      </c>
      <c r="N11" s="48">
        <v>3</v>
      </c>
      <c r="O11" s="49">
        <v>1</v>
      </c>
      <c r="P11" s="50">
        <f t="shared" si="0"/>
        <v>12</v>
      </c>
      <c r="Q11" s="2">
        <v>3</v>
      </c>
      <c r="R11" s="3">
        <v>4</v>
      </c>
      <c r="S11" s="52">
        <v>3</v>
      </c>
      <c r="T11" s="53">
        <v>2</v>
      </c>
      <c r="U11" s="54">
        <v>12</v>
      </c>
      <c r="V11" s="10">
        <v>3</v>
      </c>
      <c r="W11" s="11">
        <v>3</v>
      </c>
      <c r="X11" s="48">
        <v>3</v>
      </c>
      <c r="Y11" s="49">
        <v>1</v>
      </c>
      <c r="Z11" s="50">
        <v>10</v>
      </c>
      <c r="AA11" s="55">
        <f t="shared" si="2"/>
        <v>2.6</v>
      </c>
      <c r="AB11" s="55">
        <f t="shared" si="3"/>
        <v>2.6</v>
      </c>
      <c r="AC11" s="55">
        <f t="shared" si="4"/>
        <v>2</v>
      </c>
      <c r="AD11" s="55">
        <f t="shared" si="5"/>
        <v>1.6</v>
      </c>
      <c r="AE11" s="55">
        <f t="shared" si="6"/>
        <v>8.8000000000000007</v>
      </c>
    </row>
    <row r="12" spans="1:31" x14ac:dyDescent="0.25">
      <c r="A12" s="1">
        <v>22</v>
      </c>
      <c r="B12" s="2">
        <v>0</v>
      </c>
      <c r="C12" s="3">
        <v>0</v>
      </c>
      <c r="D12" s="4">
        <v>0</v>
      </c>
      <c r="E12" s="5">
        <v>0</v>
      </c>
      <c r="F12" s="6">
        <v>1</v>
      </c>
      <c r="G12" s="10">
        <v>3</v>
      </c>
      <c r="H12" s="11">
        <v>0</v>
      </c>
      <c r="I12" s="48">
        <v>2</v>
      </c>
      <c r="J12" s="49">
        <v>1</v>
      </c>
      <c r="K12" s="50">
        <v>6</v>
      </c>
      <c r="L12" s="10">
        <v>3</v>
      </c>
      <c r="M12" s="11">
        <v>3</v>
      </c>
      <c r="N12" s="48">
        <v>2</v>
      </c>
      <c r="O12" s="49">
        <v>0</v>
      </c>
      <c r="P12" s="50">
        <f t="shared" si="0"/>
        <v>8</v>
      </c>
      <c r="Q12" s="2">
        <v>3</v>
      </c>
      <c r="R12" s="3">
        <v>2</v>
      </c>
      <c r="S12" s="52">
        <v>1</v>
      </c>
      <c r="T12" s="53">
        <v>2</v>
      </c>
      <c r="U12" s="54">
        <v>7</v>
      </c>
      <c r="V12" s="10">
        <v>3</v>
      </c>
      <c r="W12" s="11">
        <v>3</v>
      </c>
      <c r="X12" s="48">
        <v>3</v>
      </c>
      <c r="Y12" s="49">
        <v>1</v>
      </c>
      <c r="Z12" s="50">
        <v>10</v>
      </c>
      <c r="AA12" s="55">
        <f t="shared" si="2"/>
        <v>2.4</v>
      </c>
      <c r="AB12" s="55">
        <f t="shared" si="3"/>
        <v>1.6</v>
      </c>
      <c r="AC12" s="55">
        <f t="shared" si="4"/>
        <v>1.6</v>
      </c>
      <c r="AD12" s="55">
        <f t="shared" si="5"/>
        <v>0.8</v>
      </c>
      <c r="AE12" s="55">
        <f t="shared" si="6"/>
        <v>6.3999999999999995</v>
      </c>
    </row>
    <row r="13" spans="1:31" x14ac:dyDescent="0.25">
      <c r="A13" s="1">
        <v>23</v>
      </c>
      <c r="B13" s="2">
        <v>0</v>
      </c>
      <c r="C13" s="3">
        <v>0</v>
      </c>
      <c r="D13" s="4">
        <v>1</v>
      </c>
      <c r="E13" s="5">
        <v>1</v>
      </c>
      <c r="F13" s="6">
        <f t="shared" si="1"/>
        <v>2</v>
      </c>
      <c r="G13" s="10">
        <v>2</v>
      </c>
      <c r="H13" s="11">
        <v>0</v>
      </c>
      <c r="I13" s="48">
        <v>1</v>
      </c>
      <c r="J13" s="49">
        <v>1</v>
      </c>
      <c r="K13" s="50">
        <v>4</v>
      </c>
      <c r="L13" s="10">
        <v>2</v>
      </c>
      <c r="M13" s="11">
        <v>3</v>
      </c>
      <c r="N13" s="48">
        <v>3</v>
      </c>
      <c r="O13" s="49">
        <v>0</v>
      </c>
      <c r="P13" s="50">
        <f t="shared" si="0"/>
        <v>8</v>
      </c>
      <c r="Q13" s="2">
        <v>3</v>
      </c>
      <c r="R13" s="3">
        <v>2</v>
      </c>
      <c r="S13" s="52">
        <v>3</v>
      </c>
      <c r="T13" s="53">
        <v>2</v>
      </c>
      <c r="U13" s="54">
        <v>10</v>
      </c>
      <c r="V13" s="10">
        <v>2</v>
      </c>
      <c r="W13" s="11">
        <v>3</v>
      </c>
      <c r="X13" s="48">
        <v>3</v>
      </c>
      <c r="Y13" s="49">
        <v>1</v>
      </c>
      <c r="Z13" s="50">
        <v>9</v>
      </c>
      <c r="AA13" s="55">
        <f t="shared" si="2"/>
        <v>1.8</v>
      </c>
      <c r="AB13" s="55">
        <f t="shared" si="3"/>
        <v>1.6</v>
      </c>
      <c r="AC13" s="55">
        <f t="shared" si="4"/>
        <v>2.2000000000000002</v>
      </c>
      <c r="AD13" s="55">
        <f t="shared" si="5"/>
        <v>1</v>
      </c>
      <c r="AE13" s="55">
        <f t="shared" si="6"/>
        <v>6.6000000000000005</v>
      </c>
    </row>
    <row r="14" spans="1:31" x14ac:dyDescent="0.25">
      <c r="A14" s="1">
        <v>25</v>
      </c>
      <c r="B14" s="2">
        <v>0</v>
      </c>
      <c r="C14" s="3">
        <v>0</v>
      </c>
      <c r="D14" s="4">
        <v>1</v>
      </c>
      <c r="E14" s="5">
        <v>0</v>
      </c>
      <c r="F14" s="6">
        <f t="shared" si="1"/>
        <v>1</v>
      </c>
      <c r="G14" s="10">
        <v>2</v>
      </c>
      <c r="H14" s="11">
        <v>1</v>
      </c>
      <c r="I14" s="48">
        <v>2</v>
      </c>
      <c r="J14" s="49">
        <v>2</v>
      </c>
      <c r="K14" s="50">
        <v>7</v>
      </c>
      <c r="L14" s="10">
        <v>3</v>
      </c>
      <c r="M14" s="11">
        <v>3</v>
      </c>
      <c r="N14" s="48">
        <v>3</v>
      </c>
      <c r="O14" s="49">
        <v>0</v>
      </c>
      <c r="P14" s="50">
        <f t="shared" si="0"/>
        <v>9</v>
      </c>
      <c r="Q14" s="2">
        <v>1</v>
      </c>
      <c r="R14" s="3">
        <v>2</v>
      </c>
      <c r="S14" s="52">
        <v>2</v>
      </c>
      <c r="T14" s="53">
        <v>1</v>
      </c>
      <c r="U14" s="54">
        <v>6</v>
      </c>
      <c r="V14" s="10">
        <v>3</v>
      </c>
      <c r="W14" s="11">
        <v>2</v>
      </c>
      <c r="X14" s="48">
        <v>3</v>
      </c>
      <c r="Y14" s="49">
        <v>1</v>
      </c>
      <c r="Z14" s="50">
        <v>9</v>
      </c>
      <c r="AA14" s="55">
        <f t="shared" si="2"/>
        <v>1.8</v>
      </c>
      <c r="AB14" s="55">
        <f t="shared" si="3"/>
        <v>1.6</v>
      </c>
      <c r="AC14" s="55">
        <f t="shared" si="4"/>
        <v>2.2000000000000002</v>
      </c>
      <c r="AD14" s="55">
        <f t="shared" si="5"/>
        <v>0.8</v>
      </c>
      <c r="AE14" s="55">
        <f t="shared" si="6"/>
        <v>6.4</v>
      </c>
    </row>
    <row r="15" spans="1:31" x14ac:dyDescent="0.25">
      <c r="A15" s="1">
        <v>31</v>
      </c>
      <c r="B15" s="2">
        <v>0</v>
      </c>
      <c r="C15" s="3">
        <v>0</v>
      </c>
      <c r="D15" s="4">
        <v>0</v>
      </c>
      <c r="E15" s="5">
        <v>1</v>
      </c>
      <c r="F15" s="6">
        <f t="shared" si="1"/>
        <v>1</v>
      </c>
      <c r="G15" s="10">
        <v>2</v>
      </c>
      <c r="H15" s="11">
        <v>1</v>
      </c>
      <c r="I15" s="48">
        <v>2</v>
      </c>
      <c r="J15" s="49">
        <v>0</v>
      </c>
      <c r="K15" s="50">
        <v>5</v>
      </c>
      <c r="L15" s="10">
        <v>1</v>
      </c>
      <c r="M15" s="11">
        <v>2</v>
      </c>
      <c r="N15" s="48">
        <v>1</v>
      </c>
      <c r="O15" s="49">
        <v>0</v>
      </c>
      <c r="P15" s="50">
        <f t="shared" si="0"/>
        <v>4</v>
      </c>
      <c r="Q15" s="13">
        <v>3</v>
      </c>
      <c r="R15" s="3">
        <v>1</v>
      </c>
      <c r="S15" s="52">
        <v>3</v>
      </c>
      <c r="T15" s="53">
        <v>2</v>
      </c>
      <c r="U15" s="54">
        <v>9</v>
      </c>
      <c r="V15" s="10">
        <v>3</v>
      </c>
      <c r="W15" s="11">
        <v>3</v>
      </c>
      <c r="X15" s="48">
        <v>4</v>
      </c>
      <c r="Y15" s="49">
        <v>2</v>
      </c>
      <c r="Z15" s="50">
        <v>12</v>
      </c>
      <c r="AA15" s="55">
        <f t="shared" si="2"/>
        <v>1.8</v>
      </c>
      <c r="AB15" s="55">
        <f t="shared" si="3"/>
        <v>1.4</v>
      </c>
      <c r="AC15" s="55">
        <f t="shared" si="4"/>
        <v>2</v>
      </c>
      <c r="AD15" s="55">
        <f t="shared" si="5"/>
        <v>1</v>
      </c>
      <c r="AE15" s="55">
        <f t="shared" si="6"/>
        <v>6.2</v>
      </c>
    </row>
    <row r="16" spans="1:31" x14ac:dyDescent="0.25">
      <c r="A16" s="1">
        <v>32</v>
      </c>
      <c r="B16" s="2">
        <v>0</v>
      </c>
      <c r="C16" s="3">
        <v>0</v>
      </c>
      <c r="D16" s="4">
        <v>0</v>
      </c>
      <c r="E16" s="5">
        <v>1</v>
      </c>
      <c r="F16" s="6">
        <f t="shared" si="1"/>
        <v>1</v>
      </c>
      <c r="G16" s="10">
        <v>2</v>
      </c>
      <c r="H16" s="11">
        <v>0</v>
      </c>
      <c r="I16" s="48">
        <v>2</v>
      </c>
      <c r="J16" s="49">
        <v>1</v>
      </c>
      <c r="K16" s="50">
        <v>5</v>
      </c>
      <c r="L16" s="10">
        <v>4</v>
      </c>
      <c r="M16" s="11">
        <v>3</v>
      </c>
      <c r="N16" s="48">
        <v>3</v>
      </c>
      <c r="O16" s="49">
        <v>0</v>
      </c>
      <c r="P16" s="50">
        <f t="shared" si="0"/>
        <v>10</v>
      </c>
      <c r="Q16" s="2">
        <v>3</v>
      </c>
      <c r="R16" s="3">
        <v>0</v>
      </c>
      <c r="S16" s="52">
        <v>3</v>
      </c>
      <c r="T16" s="53">
        <v>1</v>
      </c>
      <c r="U16" s="54">
        <v>7</v>
      </c>
      <c r="V16" s="10">
        <v>2</v>
      </c>
      <c r="W16" s="11">
        <v>2</v>
      </c>
      <c r="X16" s="48">
        <v>3</v>
      </c>
      <c r="Y16" s="49">
        <v>1</v>
      </c>
      <c r="Z16" s="50">
        <v>8</v>
      </c>
      <c r="AA16" s="55">
        <f t="shared" si="2"/>
        <v>2.2000000000000002</v>
      </c>
      <c r="AB16" s="55">
        <f t="shared" si="3"/>
        <v>1</v>
      </c>
      <c r="AC16" s="55">
        <f t="shared" si="4"/>
        <v>2.2000000000000002</v>
      </c>
      <c r="AD16" s="55">
        <f t="shared" si="5"/>
        <v>0.8</v>
      </c>
      <c r="AE16" s="55">
        <f t="shared" si="6"/>
        <v>6.2</v>
      </c>
    </row>
    <row r="17" spans="1:31" x14ac:dyDescent="0.25">
      <c r="A17" s="1">
        <v>33</v>
      </c>
      <c r="B17" s="2">
        <v>2</v>
      </c>
      <c r="C17" s="3">
        <v>0</v>
      </c>
      <c r="D17" s="4">
        <v>1</v>
      </c>
      <c r="E17" s="5">
        <v>0</v>
      </c>
      <c r="F17" s="6">
        <f t="shared" si="1"/>
        <v>3</v>
      </c>
      <c r="G17" s="10">
        <v>3</v>
      </c>
      <c r="H17" s="11">
        <v>0</v>
      </c>
      <c r="I17" s="48">
        <v>2</v>
      </c>
      <c r="J17" s="49">
        <v>1</v>
      </c>
      <c r="K17" s="50">
        <v>6</v>
      </c>
      <c r="L17" s="10">
        <v>2</v>
      </c>
      <c r="M17" s="11">
        <v>3</v>
      </c>
      <c r="N17" s="48">
        <v>4</v>
      </c>
      <c r="O17" s="49">
        <v>0</v>
      </c>
      <c r="P17" s="50">
        <f t="shared" si="0"/>
        <v>9</v>
      </c>
      <c r="Q17" s="2">
        <v>2</v>
      </c>
      <c r="R17" s="3">
        <v>2</v>
      </c>
      <c r="S17" s="52">
        <v>2</v>
      </c>
      <c r="T17" s="53">
        <v>2</v>
      </c>
      <c r="U17" s="54">
        <v>8</v>
      </c>
      <c r="V17" s="10">
        <v>3</v>
      </c>
      <c r="W17" s="11">
        <v>2</v>
      </c>
      <c r="X17" s="48">
        <v>3</v>
      </c>
      <c r="Y17" s="49">
        <v>1</v>
      </c>
      <c r="Z17" s="50">
        <v>9</v>
      </c>
      <c r="AA17" s="55">
        <f t="shared" si="2"/>
        <v>2.4</v>
      </c>
      <c r="AB17" s="55">
        <f t="shared" si="3"/>
        <v>1.4</v>
      </c>
      <c r="AC17" s="55">
        <f t="shared" si="4"/>
        <v>2.4</v>
      </c>
      <c r="AD17" s="55">
        <f t="shared" si="5"/>
        <v>0.8</v>
      </c>
      <c r="AE17" s="55">
        <f t="shared" si="6"/>
        <v>6.9999999999999991</v>
      </c>
    </row>
    <row r="18" spans="1:31" x14ac:dyDescent="0.25">
      <c r="A18" s="1">
        <v>34</v>
      </c>
      <c r="B18" s="2">
        <v>0</v>
      </c>
      <c r="C18" s="3">
        <v>0</v>
      </c>
      <c r="D18" s="4">
        <v>3</v>
      </c>
      <c r="E18" s="5">
        <v>0</v>
      </c>
      <c r="F18" s="6">
        <f t="shared" si="1"/>
        <v>3</v>
      </c>
      <c r="G18" s="10">
        <v>3</v>
      </c>
      <c r="H18" s="11">
        <v>1</v>
      </c>
      <c r="I18" s="48">
        <v>1</v>
      </c>
      <c r="J18" s="49">
        <v>1</v>
      </c>
      <c r="K18" s="50">
        <v>6</v>
      </c>
      <c r="L18" s="10">
        <v>4</v>
      </c>
      <c r="M18" s="11">
        <v>3</v>
      </c>
      <c r="N18" s="48">
        <v>3</v>
      </c>
      <c r="O18" s="49">
        <v>0</v>
      </c>
      <c r="P18" s="50">
        <f t="shared" si="0"/>
        <v>10</v>
      </c>
      <c r="Q18" s="2">
        <v>2</v>
      </c>
      <c r="R18" s="3">
        <v>2</v>
      </c>
      <c r="S18" s="52">
        <v>3</v>
      </c>
      <c r="T18" s="53">
        <v>1</v>
      </c>
      <c r="U18" s="54">
        <v>8</v>
      </c>
      <c r="V18" s="10">
        <v>3</v>
      </c>
      <c r="W18" s="11">
        <v>3</v>
      </c>
      <c r="X18" s="48">
        <v>3</v>
      </c>
      <c r="Y18" s="49">
        <v>1</v>
      </c>
      <c r="Z18" s="50">
        <v>10</v>
      </c>
      <c r="AA18" s="55">
        <f t="shared" si="2"/>
        <v>2.4</v>
      </c>
      <c r="AB18" s="55">
        <f t="shared" si="3"/>
        <v>1.8</v>
      </c>
      <c r="AC18" s="55">
        <f t="shared" si="4"/>
        <v>2.6</v>
      </c>
      <c r="AD18" s="55">
        <f t="shared" si="5"/>
        <v>0.6</v>
      </c>
      <c r="AE18" s="55">
        <f t="shared" si="6"/>
        <v>7.4</v>
      </c>
    </row>
    <row r="19" spans="1:31" x14ac:dyDescent="0.25">
      <c r="A19" s="1">
        <v>35</v>
      </c>
      <c r="B19" s="2">
        <v>2</v>
      </c>
      <c r="C19" s="3">
        <v>0</v>
      </c>
      <c r="D19" s="4">
        <v>2</v>
      </c>
      <c r="E19" s="5">
        <v>0</v>
      </c>
      <c r="F19" s="6">
        <f t="shared" si="1"/>
        <v>4</v>
      </c>
      <c r="G19" s="10">
        <v>2</v>
      </c>
      <c r="H19" s="11">
        <v>1</v>
      </c>
      <c r="I19" s="48">
        <v>2</v>
      </c>
      <c r="J19" s="49">
        <v>1</v>
      </c>
      <c r="K19" s="50">
        <v>6</v>
      </c>
      <c r="L19" s="10">
        <v>3</v>
      </c>
      <c r="M19" s="11">
        <v>3</v>
      </c>
      <c r="N19" s="48">
        <v>3</v>
      </c>
      <c r="O19" s="49">
        <v>0</v>
      </c>
      <c r="P19" s="50">
        <f t="shared" si="0"/>
        <v>9</v>
      </c>
      <c r="Q19" s="2">
        <v>2</v>
      </c>
      <c r="R19" s="3">
        <v>2</v>
      </c>
      <c r="S19" s="52">
        <v>2</v>
      </c>
      <c r="T19" s="53">
        <v>1</v>
      </c>
      <c r="U19" s="54">
        <v>7</v>
      </c>
      <c r="V19" s="10">
        <v>3</v>
      </c>
      <c r="W19" s="11">
        <v>3</v>
      </c>
      <c r="X19" s="48">
        <v>3</v>
      </c>
      <c r="Y19" s="49">
        <v>1</v>
      </c>
      <c r="Z19" s="50">
        <v>10</v>
      </c>
      <c r="AA19" s="55">
        <f t="shared" si="2"/>
        <v>2.4</v>
      </c>
      <c r="AB19" s="55">
        <f t="shared" si="3"/>
        <v>1.8</v>
      </c>
      <c r="AC19" s="55">
        <f t="shared" si="4"/>
        <v>2.4</v>
      </c>
      <c r="AD19" s="55">
        <f t="shared" si="5"/>
        <v>0.6</v>
      </c>
      <c r="AE19" s="55">
        <f t="shared" si="6"/>
        <v>7.1999999999999993</v>
      </c>
    </row>
    <row r="20" spans="1:31" x14ac:dyDescent="0.25">
      <c r="A20" s="1">
        <v>37</v>
      </c>
      <c r="B20" s="2">
        <v>0</v>
      </c>
      <c r="C20" s="3">
        <v>0</v>
      </c>
      <c r="D20" s="4">
        <v>0</v>
      </c>
      <c r="E20" s="5">
        <v>1</v>
      </c>
      <c r="F20" s="6">
        <f t="shared" si="1"/>
        <v>1</v>
      </c>
      <c r="G20" s="10">
        <v>2</v>
      </c>
      <c r="H20" s="11">
        <v>1</v>
      </c>
      <c r="I20" s="48">
        <v>3</v>
      </c>
      <c r="J20" s="49">
        <v>1</v>
      </c>
      <c r="K20" s="50">
        <v>6</v>
      </c>
      <c r="L20" s="10">
        <v>4</v>
      </c>
      <c r="M20" s="11">
        <v>3</v>
      </c>
      <c r="N20" s="48">
        <v>3</v>
      </c>
      <c r="O20" s="49">
        <v>1</v>
      </c>
      <c r="P20" s="50">
        <f t="shared" si="0"/>
        <v>11</v>
      </c>
      <c r="Q20" s="2">
        <v>2</v>
      </c>
      <c r="R20" s="3">
        <v>2</v>
      </c>
      <c r="S20" s="52">
        <v>1</v>
      </c>
      <c r="T20" s="53">
        <v>1</v>
      </c>
      <c r="U20" s="54">
        <v>6</v>
      </c>
      <c r="V20" s="10">
        <v>2</v>
      </c>
      <c r="W20" s="11">
        <v>3</v>
      </c>
      <c r="X20" s="48">
        <v>3</v>
      </c>
      <c r="Y20" s="49">
        <v>1</v>
      </c>
      <c r="Z20" s="50">
        <v>9</v>
      </c>
      <c r="AA20" s="55">
        <f t="shared" si="2"/>
        <v>2</v>
      </c>
      <c r="AB20" s="55">
        <f t="shared" si="3"/>
        <v>1.8</v>
      </c>
      <c r="AC20" s="55">
        <f t="shared" si="4"/>
        <v>2</v>
      </c>
      <c r="AD20" s="55">
        <f t="shared" si="5"/>
        <v>1</v>
      </c>
      <c r="AE20" s="55">
        <f t="shared" si="6"/>
        <v>6.8</v>
      </c>
    </row>
    <row r="21" spans="1:31" x14ac:dyDescent="0.25">
      <c r="A21" s="1">
        <v>39</v>
      </c>
      <c r="B21" s="2">
        <v>0</v>
      </c>
      <c r="C21" s="3">
        <v>0</v>
      </c>
      <c r="D21" s="4">
        <v>0</v>
      </c>
      <c r="E21" s="5">
        <v>1</v>
      </c>
      <c r="F21" s="6">
        <f t="shared" si="1"/>
        <v>1</v>
      </c>
      <c r="G21" s="10">
        <v>2</v>
      </c>
      <c r="H21" s="11">
        <v>1</v>
      </c>
      <c r="I21" s="48">
        <v>2</v>
      </c>
      <c r="J21" s="49">
        <v>1</v>
      </c>
      <c r="K21" s="50">
        <v>6</v>
      </c>
      <c r="L21" s="10">
        <v>3</v>
      </c>
      <c r="M21" s="11">
        <v>3</v>
      </c>
      <c r="N21" s="48">
        <v>3</v>
      </c>
      <c r="O21" s="49">
        <v>0</v>
      </c>
      <c r="P21" s="50">
        <f t="shared" si="0"/>
        <v>9</v>
      </c>
      <c r="Q21" s="2">
        <v>3</v>
      </c>
      <c r="R21" s="3">
        <v>3</v>
      </c>
      <c r="S21" s="52">
        <v>3</v>
      </c>
      <c r="T21" s="53">
        <v>2</v>
      </c>
      <c r="U21" s="54">
        <v>11</v>
      </c>
      <c r="V21" s="10">
        <v>3</v>
      </c>
      <c r="W21" s="11">
        <v>3</v>
      </c>
      <c r="X21" s="48">
        <v>3</v>
      </c>
      <c r="Y21" s="49">
        <v>1</v>
      </c>
      <c r="Z21" s="50">
        <v>10</v>
      </c>
      <c r="AA21" s="55">
        <f t="shared" si="2"/>
        <v>2.2000000000000002</v>
      </c>
      <c r="AB21" s="55">
        <f t="shared" si="3"/>
        <v>2</v>
      </c>
      <c r="AC21" s="55">
        <f t="shared" si="4"/>
        <v>2.2000000000000002</v>
      </c>
      <c r="AD21" s="55">
        <f t="shared" si="5"/>
        <v>1</v>
      </c>
      <c r="AE21" s="55">
        <f t="shared" si="6"/>
        <v>7.4</v>
      </c>
    </row>
    <row r="22" spans="1:31" x14ac:dyDescent="0.25">
      <c r="A22" s="1">
        <v>40</v>
      </c>
      <c r="B22" s="2">
        <v>1</v>
      </c>
      <c r="C22" s="3">
        <v>0</v>
      </c>
      <c r="D22" s="4">
        <v>0</v>
      </c>
      <c r="E22" s="5">
        <v>0</v>
      </c>
      <c r="F22" s="6">
        <f t="shared" si="1"/>
        <v>1</v>
      </c>
      <c r="G22" s="10">
        <v>1</v>
      </c>
      <c r="H22" s="11">
        <v>0</v>
      </c>
      <c r="I22" s="48">
        <v>3</v>
      </c>
      <c r="J22" s="49">
        <v>3</v>
      </c>
      <c r="K22" s="50">
        <v>7</v>
      </c>
      <c r="L22" s="10">
        <v>4</v>
      </c>
      <c r="M22" s="11">
        <v>3</v>
      </c>
      <c r="N22" s="48">
        <v>4</v>
      </c>
      <c r="O22" s="49">
        <v>1</v>
      </c>
      <c r="P22" s="50">
        <f t="shared" si="0"/>
        <v>12</v>
      </c>
      <c r="Q22" s="2">
        <v>3</v>
      </c>
      <c r="R22" s="3">
        <v>3</v>
      </c>
      <c r="S22" s="52">
        <v>2</v>
      </c>
      <c r="T22" s="53">
        <v>2</v>
      </c>
      <c r="U22" s="54">
        <v>10</v>
      </c>
      <c r="V22" s="10">
        <v>2</v>
      </c>
      <c r="W22" s="11">
        <v>3</v>
      </c>
      <c r="X22" s="48">
        <v>0</v>
      </c>
      <c r="Y22" s="49">
        <v>1</v>
      </c>
      <c r="Z22" s="50">
        <v>6</v>
      </c>
      <c r="AA22" s="55">
        <f t="shared" si="2"/>
        <v>2.2000000000000002</v>
      </c>
      <c r="AB22" s="55">
        <f t="shared" si="3"/>
        <v>1.8</v>
      </c>
      <c r="AC22" s="55">
        <f t="shared" si="4"/>
        <v>1.8</v>
      </c>
      <c r="AD22" s="55">
        <f t="shared" si="5"/>
        <v>1.4</v>
      </c>
      <c r="AE22" s="55">
        <f t="shared" si="6"/>
        <v>7.1999999999999993</v>
      </c>
    </row>
    <row r="23" spans="1:31" x14ac:dyDescent="0.25">
      <c r="A23" s="1">
        <v>41</v>
      </c>
      <c r="B23" s="2">
        <v>2</v>
      </c>
      <c r="C23" s="3">
        <v>0</v>
      </c>
      <c r="D23" s="4">
        <v>1</v>
      </c>
      <c r="E23" s="5">
        <v>0</v>
      </c>
      <c r="F23" s="6">
        <f t="shared" si="1"/>
        <v>3</v>
      </c>
      <c r="G23" s="10">
        <v>3</v>
      </c>
      <c r="H23" s="11">
        <v>0</v>
      </c>
      <c r="I23" s="48">
        <v>1</v>
      </c>
      <c r="J23" s="49">
        <v>2</v>
      </c>
      <c r="K23" s="50">
        <v>6</v>
      </c>
      <c r="L23" s="10">
        <v>4</v>
      </c>
      <c r="M23" s="11">
        <v>3</v>
      </c>
      <c r="N23" s="48">
        <v>3</v>
      </c>
      <c r="O23" s="49">
        <v>0</v>
      </c>
      <c r="P23" s="50">
        <f t="shared" si="0"/>
        <v>10</v>
      </c>
      <c r="Q23" s="2">
        <v>3</v>
      </c>
      <c r="R23" s="3">
        <v>3</v>
      </c>
      <c r="S23" s="52">
        <v>3</v>
      </c>
      <c r="T23" s="53">
        <v>3</v>
      </c>
      <c r="U23" s="54">
        <v>12</v>
      </c>
      <c r="V23" s="10">
        <v>3</v>
      </c>
      <c r="W23" s="11">
        <v>3</v>
      </c>
      <c r="X23" s="48">
        <v>3</v>
      </c>
      <c r="Y23" s="49">
        <v>1</v>
      </c>
      <c r="Z23" s="50">
        <v>10</v>
      </c>
      <c r="AA23" s="55">
        <f t="shared" si="2"/>
        <v>3</v>
      </c>
      <c r="AB23" s="55">
        <f t="shared" si="3"/>
        <v>1.8</v>
      </c>
      <c r="AC23" s="55">
        <f t="shared" si="4"/>
        <v>2.2000000000000002</v>
      </c>
      <c r="AD23" s="55">
        <f t="shared" si="5"/>
        <v>1.2</v>
      </c>
      <c r="AE23" s="55">
        <f t="shared" si="6"/>
        <v>8.1999999999999993</v>
      </c>
    </row>
    <row r="24" spans="1:31" x14ac:dyDescent="0.25">
      <c r="A24" s="1">
        <v>42</v>
      </c>
      <c r="B24" s="2">
        <v>2</v>
      </c>
      <c r="C24" s="3">
        <v>0</v>
      </c>
      <c r="D24" s="4">
        <v>2</v>
      </c>
      <c r="E24" s="5">
        <v>0</v>
      </c>
      <c r="F24" s="6">
        <f t="shared" si="1"/>
        <v>4</v>
      </c>
      <c r="G24" s="10">
        <v>3</v>
      </c>
      <c r="H24" s="11">
        <v>1</v>
      </c>
      <c r="I24" s="48">
        <v>1</v>
      </c>
      <c r="J24" s="49">
        <v>2</v>
      </c>
      <c r="K24" s="50">
        <v>7</v>
      </c>
      <c r="L24" s="10">
        <v>4</v>
      </c>
      <c r="M24" s="11">
        <v>3</v>
      </c>
      <c r="N24" s="48">
        <v>3</v>
      </c>
      <c r="O24" s="49">
        <v>0</v>
      </c>
      <c r="P24" s="50">
        <f t="shared" si="0"/>
        <v>10</v>
      </c>
      <c r="Q24" s="2">
        <v>2</v>
      </c>
      <c r="R24" s="3">
        <v>2</v>
      </c>
      <c r="S24" s="52">
        <v>1</v>
      </c>
      <c r="T24" s="53">
        <v>2</v>
      </c>
      <c r="U24" s="54">
        <v>7</v>
      </c>
      <c r="V24" s="10">
        <v>3</v>
      </c>
      <c r="W24" s="11">
        <v>3</v>
      </c>
      <c r="X24" s="48">
        <v>3</v>
      </c>
      <c r="Y24" s="49">
        <v>1</v>
      </c>
      <c r="Z24" s="50">
        <v>10</v>
      </c>
      <c r="AA24" s="55">
        <f t="shared" si="2"/>
        <v>2.8</v>
      </c>
      <c r="AB24" s="55">
        <f t="shared" si="3"/>
        <v>1.8</v>
      </c>
      <c r="AC24" s="55">
        <f t="shared" si="4"/>
        <v>2</v>
      </c>
      <c r="AD24" s="55">
        <f t="shared" si="5"/>
        <v>1</v>
      </c>
      <c r="AE24" s="55">
        <f t="shared" si="6"/>
        <v>7.6</v>
      </c>
    </row>
    <row r="25" spans="1:31" x14ac:dyDescent="0.25">
      <c r="A25" s="1">
        <v>43</v>
      </c>
      <c r="B25" s="2">
        <v>0</v>
      </c>
      <c r="C25" s="3">
        <v>0</v>
      </c>
      <c r="D25" s="4">
        <v>0</v>
      </c>
      <c r="E25" s="5">
        <v>1</v>
      </c>
      <c r="F25" s="6">
        <f t="shared" si="1"/>
        <v>1</v>
      </c>
      <c r="G25" s="10">
        <v>2</v>
      </c>
      <c r="H25" s="11">
        <v>0</v>
      </c>
      <c r="I25" s="48">
        <v>1</v>
      </c>
      <c r="J25" s="49">
        <v>1</v>
      </c>
      <c r="K25" s="50">
        <v>4</v>
      </c>
      <c r="L25" s="10">
        <v>1</v>
      </c>
      <c r="M25" s="11">
        <v>3</v>
      </c>
      <c r="N25" s="48">
        <v>2</v>
      </c>
      <c r="O25" s="49">
        <v>0</v>
      </c>
      <c r="P25" s="50">
        <f t="shared" si="0"/>
        <v>6</v>
      </c>
      <c r="Q25" s="2">
        <v>2</v>
      </c>
      <c r="R25" s="3">
        <v>2</v>
      </c>
      <c r="S25" s="52">
        <v>2</v>
      </c>
      <c r="T25" s="53">
        <v>2</v>
      </c>
      <c r="U25" s="54">
        <v>8</v>
      </c>
      <c r="V25" s="10">
        <v>2</v>
      </c>
      <c r="W25" s="11">
        <v>3</v>
      </c>
      <c r="X25" s="48">
        <v>3</v>
      </c>
      <c r="Y25" s="49">
        <v>1</v>
      </c>
      <c r="Z25" s="50">
        <v>9</v>
      </c>
      <c r="AA25" s="55">
        <f t="shared" si="2"/>
        <v>1.4</v>
      </c>
      <c r="AB25" s="55">
        <f t="shared" si="3"/>
        <v>1.6</v>
      </c>
      <c r="AC25" s="55">
        <f t="shared" si="4"/>
        <v>1.6</v>
      </c>
      <c r="AD25" s="55">
        <f t="shared" si="5"/>
        <v>1</v>
      </c>
      <c r="AE25" s="55">
        <f t="shared" si="6"/>
        <v>5.6</v>
      </c>
    </row>
    <row r="26" spans="1:31" x14ac:dyDescent="0.25">
      <c r="A26" s="1">
        <v>44</v>
      </c>
      <c r="B26" s="2">
        <v>2</v>
      </c>
      <c r="C26" s="3">
        <v>1</v>
      </c>
      <c r="D26" s="4">
        <v>0</v>
      </c>
      <c r="E26" s="5">
        <v>0</v>
      </c>
      <c r="F26" s="6">
        <f t="shared" si="1"/>
        <v>3</v>
      </c>
      <c r="G26" s="10">
        <v>3</v>
      </c>
      <c r="H26" s="11">
        <v>2</v>
      </c>
      <c r="I26" s="48">
        <v>2</v>
      </c>
      <c r="J26" s="49">
        <v>2</v>
      </c>
      <c r="K26" s="50">
        <v>9</v>
      </c>
      <c r="L26" s="10">
        <v>5</v>
      </c>
      <c r="M26" s="11">
        <v>4</v>
      </c>
      <c r="N26" s="48">
        <v>4</v>
      </c>
      <c r="O26" s="49">
        <v>2</v>
      </c>
      <c r="P26" s="50">
        <f t="shared" si="0"/>
        <v>15</v>
      </c>
      <c r="Q26" s="2">
        <v>3</v>
      </c>
      <c r="R26" s="3">
        <v>2</v>
      </c>
      <c r="S26" s="52">
        <v>2</v>
      </c>
      <c r="T26" s="53">
        <v>1</v>
      </c>
      <c r="U26" s="54">
        <v>8</v>
      </c>
      <c r="V26" s="10">
        <v>2</v>
      </c>
      <c r="W26" s="11">
        <v>2</v>
      </c>
      <c r="X26" s="48">
        <v>3</v>
      </c>
      <c r="Y26" s="49">
        <v>1</v>
      </c>
      <c r="Z26" s="50">
        <v>8</v>
      </c>
      <c r="AA26" s="55">
        <f t="shared" si="2"/>
        <v>3</v>
      </c>
      <c r="AB26" s="55">
        <f t="shared" si="3"/>
        <v>2.2000000000000002</v>
      </c>
      <c r="AC26" s="55">
        <f t="shared" si="4"/>
        <v>2.2000000000000002</v>
      </c>
      <c r="AD26" s="55">
        <f t="shared" si="5"/>
        <v>1.2</v>
      </c>
      <c r="AE26" s="55">
        <f t="shared" si="6"/>
        <v>8.6</v>
      </c>
    </row>
    <row r="27" spans="1:31" x14ac:dyDescent="0.25">
      <c r="A27" s="1">
        <v>45</v>
      </c>
      <c r="B27" s="2">
        <v>0</v>
      </c>
      <c r="C27" s="3">
        <v>0</v>
      </c>
      <c r="D27" s="4">
        <v>1</v>
      </c>
      <c r="E27" s="5">
        <v>2</v>
      </c>
      <c r="F27" s="6">
        <f t="shared" si="1"/>
        <v>3</v>
      </c>
      <c r="G27" s="10">
        <v>2</v>
      </c>
      <c r="H27" s="11">
        <v>1</v>
      </c>
      <c r="I27" s="48">
        <v>2</v>
      </c>
      <c r="J27" s="49">
        <v>2</v>
      </c>
      <c r="K27" s="50">
        <v>7</v>
      </c>
      <c r="L27" s="10">
        <v>1</v>
      </c>
      <c r="M27" s="11">
        <v>3</v>
      </c>
      <c r="N27" s="48">
        <v>3</v>
      </c>
      <c r="O27" s="49">
        <v>0</v>
      </c>
      <c r="P27" s="50">
        <f t="shared" si="0"/>
        <v>7</v>
      </c>
      <c r="Q27" s="2">
        <v>2</v>
      </c>
      <c r="R27" s="3">
        <v>2</v>
      </c>
      <c r="S27" s="52">
        <v>1</v>
      </c>
      <c r="T27" s="53">
        <v>1</v>
      </c>
      <c r="U27" s="54">
        <v>6</v>
      </c>
      <c r="V27" s="10">
        <v>3</v>
      </c>
      <c r="W27" s="11">
        <v>3</v>
      </c>
      <c r="X27" s="48">
        <v>3</v>
      </c>
      <c r="Y27" s="49">
        <v>1</v>
      </c>
      <c r="Z27" s="50">
        <v>10</v>
      </c>
      <c r="AA27" s="55">
        <f t="shared" si="2"/>
        <v>1.6</v>
      </c>
      <c r="AB27" s="55">
        <f t="shared" si="3"/>
        <v>1.8</v>
      </c>
      <c r="AC27" s="55">
        <f t="shared" si="4"/>
        <v>2</v>
      </c>
      <c r="AD27" s="55">
        <f t="shared" si="5"/>
        <v>1.2</v>
      </c>
      <c r="AE27" s="55">
        <f t="shared" si="6"/>
        <v>6.6000000000000005</v>
      </c>
    </row>
    <row r="28" spans="1:31" x14ac:dyDescent="0.25">
      <c r="A28" s="1">
        <v>46</v>
      </c>
      <c r="B28" s="2">
        <v>0</v>
      </c>
      <c r="C28" s="3">
        <v>0</v>
      </c>
      <c r="D28" s="4">
        <v>0</v>
      </c>
      <c r="E28" s="5">
        <v>2</v>
      </c>
      <c r="F28" s="6">
        <f t="shared" si="1"/>
        <v>2</v>
      </c>
      <c r="G28" s="10">
        <v>2</v>
      </c>
      <c r="H28" s="11">
        <v>1</v>
      </c>
      <c r="I28" s="48">
        <v>2</v>
      </c>
      <c r="J28" s="49">
        <v>1</v>
      </c>
      <c r="K28" s="50">
        <v>6</v>
      </c>
      <c r="L28" s="10">
        <v>2</v>
      </c>
      <c r="M28" s="11">
        <v>2</v>
      </c>
      <c r="N28" s="48">
        <v>3</v>
      </c>
      <c r="O28" s="49">
        <v>0</v>
      </c>
      <c r="P28" s="50">
        <f t="shared" si="0"/>
        <v>7</v>
      </c>
      <c r="Q28" s="2">
        <v>2</v>
      </c>
      <c r="R28" s="3">
        <v>2</v>
      </c>
      <c r="S28" s="52">
        <v>2</v>
      </c>
      <c r="T28" s="53">
        <v>1</v>
      </c>
      <c r="U28" s="54">
        <v>7</v>
      </c>
      <c r="V28" s="10">
        <v>3</v>
      </c>
      <c r="W28" s="11">
        <v>2</v>
      </c>
      <c r="X28" s="48">
        <v>3</v>
      </c>
      <c r="Y28" s="49">
        <v>1</v>
      </c>
      <c r="Z28" s="50">
        <v>9</v>
      </c>
      <c r="AA28" s="55">
        <f t="shared" si="2"/>
        <v>1.8</v>
      </c>
      <c r="AB28" s="55">
        <f t="shared" si="3"/>
        <v>1.4</v>
      </c>
      <c r="AC28" s="55">
        <f t="shared" si="4"/>
        <v>2</v>
      </c>
      <c r="AD28" s="55">
        <f t="shared" si="5"/>
        <v>1</v>
      </c>
      <c r="AE28" s="55">
        <f t="shared" si="6"/>
        <v>6.2</v>
      </c>
    </row>
    <row r="29" spans="1:31" x14ac:dyDescent="0.25">
      <c r="A29" s="1">
        <v>48</v>
      </c>
      <c r="B29" s="2">
        <v>1</v>
      </c>
      <c r="C29" s="3">
        <v>0</v>
      </c>
      <c r="D29" s="4">
        <v>0</v>
      </c>
      <c r="E29" s="5">
        <v>1</v>
      </c>
      <c r="F29" s="6">
        <f t="shared" si="1"/>
        <v>2</v>
      </c>
      <c r="G29" s="10">
        <v>3</v>
      </c>
      <c r="H29" s="11">
        <v>0</v>
      </c>
      <c r="I29" s="48">
        <v>2</v>
      </c>
      <c r="J29" s="49">
        <v>1</v>
      </c>
      <c r="K29" s="50">
        <v>6</v>
      </c>
      <c r="L29" s="10">
        <v>3</v>
      </c>
      <c r="M29" s="11">
        <v>3</v>
      </c>
      <c r="N29" s="48">
        <v>3</v>
      </c>
      <c r="O29" s="49">
        <v>0</v>
      </c>
      <c r="P29" s="50">
        <f t="shared" si="0"/>
        <v>9</v>
      </c>
      <c r="Q29" s="2">
        <v>3</v>
      </c>
      <c r="R29" s="3">
        <v>2</v>
      </c>
      <c r="S29" s="52">
        <v>3</v>
      </c>
      <c r="T29" s="53">
        <v>1</v>
      </c>
      <c r="U29" s="54">
        <v>9</v>
      </c>
      <c r="V29" s="10">
        <v>3</v>
      </c>
      <c r="W29" s="11">
        <v>3</v>
      </c>
      <c r="X29" s="48">
        <v>3</v>
      </c>
      <c r="Y29" s="49">
        <v>1</v>
      </c>
      <c r="Z29" s="50">
        <v>10</v>
      </c>
      <c r="AA29" s="55">
        <f t="shared" si="2"/>
        <v>2.6</v>
      </c>
      <c r="AB29" s="55">
        <f t="shared" si="3"/>
        <v>1.6</v>
      </c>
      <c r="AC29" s="55">
        <f t="shared" si="4"/>
        <v>2.2000000000000002</v>
      </c>
      <c r="AD29" s="55">
        <f t="shared" si="5"/>
        <v>0.8</v>
      </c>
      <c r="AE29" s="55">
        <f t="shared" si="6"/>
        <v>7.2</v>
      </c>
    </row>
    <row r="30" spans="1:31" x14ac:dyDescent="0.25">
      <c r="A30" s="1">
        <v>50</v>
      </c>
      <c r="B30" s="2">
        <v>0</v>
      </c>
      <c r="C30" s="3">
        <v>0</v>
      </c>
      <c r="D30" s="4">
        <v>0</v>
      </c>
      <c r="E30" s="5">
        <v>1</v>
      </c>
      <c r="F30" s="6">
        <f t="shared" si="1"/>
        <v>1</v>
      </c>
      <c r="G30" s="10">
        <v>2</v>
      </c>
      <c r="H30" s="11">
        <v>1</v>
      </c>
      <c r="I30" s="48">
        <v>1</v>
      </c>
      <c r="J30" s="49">
        <v>2</v>
      </c>
      <c r="K30" s="50">
        <v>6</v>
      </c>
      <c r="L30" s="10">
        <v>1</v>
      </c>
      <c r="M30" s="11">
        <v>3</v>
      </c>
      <c r="N30" s="48">
        <v>3</v>
      </c>
      <c r="O30" s="49">
        <v>0</v>
      </c>
      <c r="P30" s="50">
        <f t="shared" si="0"/>
        <v>7</v>
      </c>
      <c r="Q30" s="2">
        <v>2</v>
      </c>
      <c r="R30" s="3">
        <v>2</v>
      </c>
      <c r="S30" s="52">
        <v>2</v>
      </c>
      <c r="T30" s="53">
        <v>2</v>
      </c>
      <c r="U30" s="54">
        <v>8</v>
      </c>
      <c r="V30" s="10">
        <v>2</v>
      </c>
      <c r="W30" s="11">
        <v>3</v>
      </c>
      <c r="X30" s="48">
        <v>3</v>
      </c>
      <c r="Y30" s="49">
        <v>1</v>
      </c>
      <c r="Z30" s="50">
        <v>9</v>
      </c>
      <c r="AA30" s="55">
        <f t="shared" si="2"/>
        <v>1.4</v>
      </c>
      <c r="AB30" s="55">
        <f t="shared" si="3"/>
        <v>1.8</v>
      </c>
      <c r="AC30" s="55">
        <f t="shared" si="4"/>
        <v>1.8</v>
      </c>
      <c r="AD30" s="55">
        <f t="shared" si="5"/>
        <v>1.2</v>
      </c>
      <c r="AE30" s="55">
        <f t="shared" si="6"/>
        <v>6.2</v>
      </c>
    </row>
    <row r="31" spans="1:31" x14ac:dyDescent="0.25">
      <c r="A31" s="1">
        <v>56</v>
      </c>
      <c r="B31" s="2">
        <v>1</v>
      </c>
      <c r="C31" s="3">
        <v>0</v>
      </c>
      <c r="D31" s="4">
        <v>0</v>
      </c>
      <c r="E31" s="5">
        <v>1</v>
      </c>
      <c r="F31" s="6">
        <f t="shared" si="1"/>
        <v>2</v>
      </c>
      <c r="G31" s="10">
        <v>2</v>
      </c>
      <c r="H31" s="11">
        <v>0</v>
      </c>
      <c r="I31" s="48">
        <v>2</v>
      </c>
      <c r="J31" s="49">
        <v>1</v>
      </c>
      <c r="K31" s="50">
        <v>5</v>
      </c>
      <c r="L31" s="10">
        <v>1</v>
      </c>
      <c r="M31" s="11">
        <v>2</v>
      </c>
      <c r="N31" s="48">
        <v>3</v>
      </c>
      <c r="O31" s="49">
        <v>0</v>
      </c>
      <c r="P31" s="50">
        <f t="shared" si="0"/>
        <v>6</v>
      </c>
      <c r="Q31" s="2">
        <v>2</v>
      </c>
      <c r="R31" s="3">
        <v>1</v>
      </c>
      <c r="S31" s="52">
        <v>2</v>
      </c>
      <c r="T31" s="53">
        <v>1</v>
      </c>
      <c r="U31" s="54">
        <v>6</v>
      </c>
      <c r="V31" s="10">
        <v>3</v>
      </c>
      <c r="W31" s="11">
        <v>3</v>
      </c>
      <c r="X31" s="48">
        <v>3</v>
      </c>
      <c r="Y31" s="49">
        <v>1</v>
      </c>
      <c r="Z31" s="50">
        <v>10</v>
      </c>
      <c r="AA31" s="55">
        <f t="shared" si="2"/>
        <v>1.8</v>
      </c>
      <c r="AB31" s="55">
        <f t="shared" si="3"/>
        <v>1.2</v>
      </c>
      <c r="AC31" s="55">
        <f t="shared" si="4"/>
        <v>2</v>
      </c>
      <c r="AD31" s="55">
        <f t="shared" si="5"/>
        <v>0.8</v>
      </c>
      <c r="AE31" s="55">
        <f t="shared" si="6"/>
        <v>5.8</v>
      </c>
    </row>
    <row r="32" spans="1:31" x14ac:dyDescent="0.25">
      <c r="A32" s="1">
        <v>57</v>
      </c>
      <c r="B32" s="2">
        <v>0</v>
      </c>
      <c r="C32" s="3">
        <v>0</v>
      </c>
      <c r="D32" s="4">
        <v>0</v>
      </c>
      <c r="E32" s="5">
        <v>1</v>
      </c>
      <c r="F32" s="6">
        <f t="shared" si="1"/>
        <v>1</v>
      </c>
      <c r="G32" s="10">
        <v>2</v>
      </c>
      <c r="H32" s="11">
        <v>0</v>
      </c>
      <c r="I32" s="48">
        <v>2</v>
      </c>
      <c r="J32" s="49">
        <v>1</v>
      </c>
      <c r="K32" s="50">
        <v>5</v>
      </c>
      <c r="L32" s="10">
        <v>0</v>
      </c>
      <c r="M32" s="11">
        <v>2</v>
      </c>
      <c r="N32" s="48">
        <v>1</v>
      </c>
      <c r="O32" s="49">
        <v>0</v>
      </c>
      <c r="P32" s="50">
        <f t="shared" si="0"/>
        <v>3</v>
      </c>
      <c r="Q32" s="2">
        <v>2</v>
      </c>
      <c r="R32" s="3">
        <v>1</v>
      </c>
      <c r="S32" s="52">
        <v>2</v>
      </c>
      <c r="T32" s="53">
        <v>2</v>
      </c>
      <c r="U32" s="54">
        <v>7</v>
      </c>
      <c r="V32" s="10">
        <v>2</v>
      </c>
      <c r="W32" s="11">
        <v>2</v>
      </c>
      <c r="X32" s="48">
        <v>3</v>
      </c>
      <c r="Y32" s="49">
        <v>1</v>
      </c>
      <c r="Z32" s="50">
        <v>8</v>
      </c>
      <c r="AA32" s="55">
        <f t="shared" si="2"/>
        <v>1.2</v>
      </c>
      <c r="AB32" s="55">
        <f t="shared" si="3"/>
        <v>1</v>
      </c>
      <c r="AC32" s="55">
        <f t="shared" si="4"/>
        <v>1.6</v>
      </c>
      <c r="AD32" s="55">
        <f t="shared" si="5"/>
        <v>1</v>
      </c>
      <c r="AE32" s="55">
        <f t="shared" si="6"/>
        <v>4.8000000000000007</v>
      </c>
    </row>
    <row r="33" spans="1:31" x14ac:dyDescent="0.25">
      <c r="A33" s="1">
        <v>58</v>
      </c>
      <c r="B33" s="2">
        <v>0</v>
      </c>
      <c r="C33" s="3">
        <v>0</v>
      </c>
      <c r="D33" s="4">
        <v>3</v>
      </c>
      <c r="E33" s="5">
        <v>0</v>
      </c>
      <c r="F33" s="6">
        <f t="shared" si="1"/>
        <v>3</v>
      </c>
      <c r="G33" s="10">
        <v>2</v>
      </c>
      <c r="H33" s="11">
        <v>0</v>
      </c>
      <c r="I33" s="48">
        <v>2</v>
      </c>
      <c r="J33" s="49">
        <v>1</v>
      </c>
      <c r="K33" s="50">
        <v>5</v>
      </c>
      <c r="L33" s="10">
        <v>1</v>
      </c>
      <c r="M33" s="11">
        <v>2</v>
      </c>
      <c r="N33" s="48">
        <v>3</v>
      </c>
      <c r="O33" s="49">
        <v>0</v>
      </c>
      <c r="P33" s="50">
        <f t="shared" si="0"/>
        <v>6</v>
      </c>
      <c r="Q33" s="2">
        <v>2</v>
      </c>
      <c r="R33" s="3">
        <v>1</v>
      </c>
      <c r="S33" s="52">
        <v>3</v>
      </c>
      <c r="T33" s="53">
        <v>1</v>
      </c>
      <c r="U33" s="54">
        <v>7</v>
      </c>
      <c r="V33" s="10">
        <v>1</v>
      </c>
      <c r="W33" s="11">
        <v>2</v>
      </c>
      <c r="X33" s="48">
        <v>3</v>
      </c>
      <c r="Y33" s="49">
        <v>1</v>
      </c>
      <c r="Z33" s="50">
        <v>7</v>
      </c>
      <c r="AA33" s="55">
        <f t="shared" si="2"/>
        <v>1.2</v>
      </c>
      <c r="AB33" s="55">
        <f t="shared" si="3"/>
        <v>1</v>
      </c>
      <c r="AC33" s="55">
        <f t="shared" si="4"/>
        <v>2.8</v>
      </c>
      <c r="AD33" s="55">
        <f t="shared" si="5"/>
        <v>0.6</v>
      </c>
      <c r="AE33" s="55">
        <f t="shared" si="6"/>
        <v>5.6</v>
      </c>
    </row>
    <row r="34" spans="1:31" x14ac:dyDescent="0.25">
      <c r="A34" s="1">
        <v>60</v>
      </c>
      <c r="B34" s="2">
        <v>2</v>
      </c>
      <c r="C34" s="3">
        <v>0</v>
      </c>
      <c r="D34" s="4">
        <v>1</v>
      </c>
      <c r="E34" s="5">
        <v>1</v>
      </c>
      <c r="F34" s="6">
        <f t="shared" si="1"/>
        <v>4</v>
      </c>
      <c r="G34" s="10">
        <v>3</v>
      </c>
      <c r="H34" s="11">
        <v>0</v>
      </c>
      <c r="I34" s="48">
        <v>2</v>
      </c>
      <c r="J34" s="49">
        <v>1</v>
      </c>
      <c r="K34" s="50">
        <v>6</v>
      </c>
      <c r="L34" s="10">
        <v>1</v>
      </c>
      <c r="M34" s="11">
        <v>3</v>
      </c>
      <c r="N34" s="48">
        <v>3</v>
      </c>
      <c r="O34" s="49">
        <v>0</v>
      </c>
      <c r="P34" s="50">
        <f t="shared" si="0"/>
        <v>7</v>
      </c>
      <c r="Q34" s="2">
        <v>3</v>
      </c>
      <c r="R34" s="3">
        <v>3</v>
      </c>
      <c r="S34" s="52">
        <v>2</v>
      </c>
      <c r="T34" s="53">
        <v>2</v>
      </c>
      <c r="U34" s="54">
        <v>10</v>
      </c>
      <c r="V34" s="10">
        <v>2</v>
      </c>
      <c r="W34" s="11">
        <v>3</v>
      </c>
      <c r="X34" s="48">
        <v>3</v>
      </c>
      <c r="Y34" s="49">
        <v>1</v>
      </c>
      <c r="Z34" s="50">
        <v>9</v>
      </c>
      <c r="AA34" s="55">
        <f t="shared" si="2"/>
        <v>2.2000000000000002</v>
      </c>
      <c r="AB34" s="55">
        <f t="shared" si="3"/>
        <v>1.8</v>
      </c>
      <c r="AC34" s="55">
        <f t="shared" si="4"/>
        <v>2.2000000000000002</v>
      </c>
      <c r="AD34" s="55">
        <f t="shared" si="5"/>
        <v>1</v>
      </c>
      <c r="AE34" s="55">
        <f t="shared" si="6"/>
        <v>7.2</v>
      </c>
    </row>
    <row r="35" spans="1:31" x14ac:dyDescent="0.25">
      <c r="A35" s="1">
        <v>61</v>
      </c>
      <c r="B35" s="2">
        <v>0</v>
      </c>
      <c r="C35" s="3">
        <v>0</v>
      </c>
      <c r="D35" s="4">
        <v>0</v>
      </c>
      <c r="E35" s="5">
        <v>1</v>
      </c>
      <c r="F35" s="6">
        <f t="shared" si="1"/>
        <v>1</v>
      </c>
      <c r="G35" s="10">
        <v>3</v>
      </c>
      <c r="H35" s="11">
        <v>0</v>
      </c>
      <c r="I35" s="48">
        <v>1</v>
      </c>
      <c r="J35" s="49">
        <v>1</v>
      </c>
      <c r="K35" s="50">
        <v>5</v>
      </c>
      <c r="L35" s="10">
        <v>0</v>
      </c>
      <c r="M35" s="11">
        <v>3</v>
      </c>
      <c r="N35" s="48">
        <v>3</v>
      </c>
      <c r="O35" s="49">
        <v>0</v>
      </c>
      <c r="P35" s="50">
        <f t="shared" si="0"/>
        <v>6</v>
      </c>
      <c r="Q35" s="2">
        <v>3</v>
      </c>
      <c r="R35" s="3">
        <v>3</v>
      </c>
      <c r="S35" s="52">
        <v>2</v>
      </c>
      <c r="T35" s="53">
        <v>3</v>
      </c>
      <c r="U35" s="54">
        <v>11</v>
      </c>
      <c r="V35" s="10">
        <v>3</v>
      </c>
      <c r="W35" s="11">
        <v>3</v>
      </c>
      <c r="X35" s="48">
        <v>3</v>
      </c>
      <c r="Y35" s="49">
        <v>1</v>
      </c>
      <c r="Z35" s="50">
        <v>10</v>
      </c>
      <c r="AA35" s="55">
        <f t="shared" si="2"/>
        <v>1.8</v>
      </c>
      <c r="AB35" s="55">
        <f t="shared" si="3"/>
        <v>1.8</v>
      </c>
      <c r="AC35" s="55">
        <f t="shared" si="4"/>
        <v>1.8</v>
      </c>
      <c r="AD35" s="55">
        <f t="shared" si="5"/>
        <v>1.2</v>
      </c>
      <c r="AE35" s="55">
        <f t="shared" si="6"/>
        <v>6.6000000000000005</v>
      </c>
    </row>
    <row r="36" spans="1:31" x14ac:dyDescent="0.25">
      <c r="A36" s="1">
        <v>62</v>
      </c>
      <c r="B36" s="2">
        <v>0</v>
      </c>
      <c r="C36" s="3">
        <v>0</v>
      </c>
      <c r="D36" s="4">
        <v>1</v>
      </c>
      <c r="E36" s="5">
        <v>1</v>
      </c>
      <c r="F36" s="6">
        <f t="shared" si="1"/>
        <v>2</v>
      </c>
      <c r="G36" s="10">
        <v>3</v>
      </c>
      <c r="H36" s="11">
        <v>0</v>
      </c>
      <c r="I36" s="48">
        <v>3</v>
      </c>
      <c r="J36" s="49">
        <v>1</v>
      </c>
      <c r="K36" s="50">
        <v>7</v>
      </c>
      <c r="L36" s="10">
        <v>1</v>
      </c>
      <c r="M36" s="11">
        <v>3</v>
      </c>
      <c r="N36" s="48">
        <v>3</v>
      </c>
      <c r="O36" s="49">
        <v>0</v>
      </c>
      <c r="P36" s="50">
        <f t="shared" si="0"/>
        <v>7</v>
      </c>
      <c r="Q36" s="2">
        <v>1</v>
      </c>
      <c r="R36" s="3">
        <v>2</v>
      </c>
      <c r="S36" s="52">
        <v>2</v>
      </c>
      <c r="T36" s="53">
        <v>2</v>
      </c>
      <c r="U36" s="54">
        <v>7</v>
      </c>
      <c r="V36" s="10">
        <v>3</v>
      </c>
      <c r="W36" s="11">
        <v>3</v>
      </c>
      <c r="X36" s="48">
        <v>3</v>
      </c>
      <c r="Y36" s="49">
        <v>1</v>
      </c>
      <c r="Z36" s="50">
        <v>10</v>
      </c>
      <c r="AA36" s="55">
        <f t="shared" si="2"/>
        <v>1.6</v>
      </c>
      <c r="AB36" s="55">
        <f t="shared" si="3"/>
        <v>1.6</v>
      </c>
      <c r="AC36" s="55">
        <f t="shared" si="4"/>
        <v>2.4</v>
      </c>
      <c r="AD36" s="55">
        <f t="shared" si="5"/>
        <v>1</v>
      </c>
      <c r="AE36" s="55">
        <f t="shared" si="6"/>
        <v>6.6</v>
      </c>
    </row>
    <row r="37" spans="1:31" x14ac:dyDescent="0.25">
      <c r="A37" s="1">
        <v>64</v>
      </c>
      <c r="B37" s="2">
        <v>1</v>
      </c>
      <c r="C37" s="3">
        <v>0</v>
      </c>
      <c r="D37" s="4">
        <v>0</v>
      </c>
      <c r="E37" s="5">
        <v>1</v>
      </c>
      <c r="F37" s="6">
        <f t="shared" si="1"/>
        <v>2</v>
      </c>
      <c r="G37" s="10">
        <v>3</v>
      </c>
      <c r="H37" s="11">
        <v>0</v>
      </c>
      <c r="I37" s="48">
        <v>2</v>
      </c>
      <c r="J37" s="49">
        <v>1</v>
      </c>
      <c r="K37" s="50">
        <v>6</v>
      </c>
      <c r="L37" s="10">
        <v>4</v>
      </c>
      <c r="M37" s="11">
        <v>3</v>
      </c>
      <c r="N37" s="48">
        <v>4</v>
      </c>
      <c r="O37" s="49">
        <v>0</v>
      </c>
      <c r="P37" s="50">
        <f t="shared" si="0"/>
        <v>11</v>
      </c>
      <c r="Q37" s="2">
        <v>1</v>
      </c>
      <c r="R37" s="3">
        <v>2</v>
      </c>
      <c r="S37" s="52">
        <v>1</v>
      </c>
      <c r="T37" s="53">
        <v>1</v>
      </c>
      <c r="U37" s="54">
        <v>5</v>
      </c>
      <c r="V37" s="10">
        <v>3</v>
      </c>
      <c r="W37" s="11">
        <v>3</v>
      </c>
      <c r="X37" s="48">
        <v>3</v>
      </c>
      <c r="Y37" s="49">
        <v>1</v>
      </c>
      <c r="Z37" s="50">
        <v>10</v>
      </c>
      <c r="AA37" s="55">
        <f t="shared" si="2"/>
        <v>2.4</v>
      </c>
      <c r="AB37" s="55">
        <f t="shared" si="3"/>
        <v>1.6</v>
      </c>
      <c r="AC37" s="55">
        <f t="shared" si="4"/>
        <v>2</v>
      </c>
      <c r="AD37" s="55">
        <f t="shared" si="5"/>
        <v>0.8</v>
      </c>
      <c r="AE37" s="55">
        <f t="shared" si="6"/>
        <v>6.8</v>
      </c>
    </row>
    <row r="38" spans="1:31" x14ac:dyDescent="0.25">
      <c r="A38" s="1">
        <v>65</v>
      </c>
      <c r="B38" s="2">
        <v>1</v>
      </c>
      <c r="C38" s="3">
        <v>0</v>
      </c>
      <c r="D38" s="4">
        <v>2</v>
      </c>
      <c r="E38" s="5">
        <v>1</v>
      </c>
      <c r="F38" s="6">
        <f t="shared" si="1"/>
        <v>4</v>
      </c>
      <c r="G38" s="10">
        <v>3</v>
      </c>
      <c r="H38" s="11">
        <v>0</v>
      </c>
      <c r="I38" s="48">
        <v>1</v>
      </c>
      <c r="J38" s="49">
        <v>2</v>
      </c>
      <c r="K38" s="50">
        <v>6</v>
      </c>
      <c r="L38" s="10">
        <v>2</v>
      </c>
      <c r="M38" s="11">
        <v>3</v>
      </c>
      <c r="N38" s="48">
        <v>3</v>
      </c>
      <c r="O38" s="49">
        <v>0</v>
      </c>
      <c r="P38" s="50">
        <f t="shared" si="0"/>
        <v>8</v>
      </c>
      <c r="Q38" s="2">
        <v>2</v>
      </c>
      <c r="R38" s="3">
        <v>2</v>
      </c>
      <c r="S38" s="52">
        <v>2</v>
      </c>
      <c r="T38" s="53">
        <v>1</v>
      </c>
      <c r="U38" s="54">
        <v>7</v>
      </c>
      <c r="V38" s="10">
        <v>3</v>
      </c>
      <c r="W38" s="11">
        <v>3</v>
      </c>
      <c r="X38" s="48">
        <v>3</v>
      </c>
      <c r="Y38" s="49">
        <v>1</v>
      </c>
      <c r="Z38" s="50">
        <v>10</v>
      </c>
      <c r="AA38" s="55">
        <f t="shared" si="2"/>
        <v>2.2000000000000002</v>
      </c>
      <c r="AB38" s="55">
        <f t="shared" si="3"/>
        <v>1.6</v>
      </c>
      <c r="AC38" s="55">
        <f t="shared" si="4"/>
        <v>2.2000000000000002</v>
      </c>
      <c r="AD38" s="55">
        <f t="shared" si="5"/>
        <v>1</v>
      </c>
      <c r="AE38" s="55">
        <f t="shared" si="6"/>
        <v>7</v>
      </c>
    </row>
    <row r="39" spans="1:31" x14ac:dyDescent="0.25">
      <c r="A39" s="1">
        <v>67</v>
      </c>
      <c r="B39" s="2">
        <v>1</v>
      </c>
      <c r="C39" s="3">
        <v>0</v>
      </c>
      <c r="D39" s="4">
        <v>2</v>
      </c>
      <c r="E39" s="5">
        <v>2</v>
      </c>
      <c r="F39" s="6">
        <f t="shared" si="1"/>
        <v>5</v>
      </c>
      <c r="G39" s="10">
        <v>3</v>
      </c>
      <c r="H39" s="11">
        <v>0</v>
      </c>
      <c r="I39" s="48">
        <v>2</v>
      </c>
      <c r="J39" s="49">
        <v>1</v>
      </c>
      <c r="K39" s="50">
        <v>6</v>
      </c>
      <c r="L39" s="10">
        <v>4</v>
      </c>
      <c r="M39" s="11">
        <v>3</v>
      </c>
      <c r="N39" s="48">
        <v>4</v>
      </c>
      <c r="O39" s="49">
        <v>0</v>
      </c>
      <c r="P39" s="50">
        <f t="shared" si="0"/>
        <v>11</v>
      </c>
      <c r="Q39" s="2">
        <v>1</v>
      </c>
      <c r="R39" s="3">
        <v>2</v>
      </c>
      <c r="S39" s="52">
        <v>2</v>
      </c>
      <c r="T39" s="53">
        <v>1</v>
      </c>
      <c r="U39" s="54">
        <v>6</v>
      </c>
      <c r="V39" s="10">
        <v>3</v>
      </c>
      <c r="W39" s="11">
        <v>3</v>
      </c>
      <c r="X39" s="48">
        <v>3</v>
      </c>
      <c r="Y39" s="49">
        <v>1</v>
      </c>
      <c r="Z39" s="50">
        <v>10</v>
      </c>
      <c r="AA39" s="55">
        <f t="shared" si="2"/>
        <v>2.4</v>
      </c>
      <c r="AB39" s="55">
        <f t="shared" si="3"/>
        <v>1.6</v>
      </c>
      <c r="AC39" s="55">
        <f t="shared" si="4"/>
        <v>2.6</v>
      </c>
      <c r="AD39" s="55">
        <f t="shared" si="5"/>
        <v>1</v>
      </c>
      <c r="AE39" s="55">
        <f t="shared" si="6"/>
        <v>7.6</v>
      </c>
    </row>
    <row r="40" spans="1:31" x14ac:dyDescent="0.25">
      <c r="A40" s="1">
        <v>68</v>
      </c>
      <c r="B40" s="2">
        <v>1</v>
      </c>
      <c r="C40" s="3">
        <v>0</v>
      </c>
      <c r="D40" s="4">
        <v>0</v>
      </c>
      <c r="E40" s="5">
        <v>1</v>
      </c>
      <c r="F40" s="6">
        <f t="shared" si="1"/>
        <v>2</v>
      </c>
      <c r="G40" s="10">
        <v>1</v>
      </c>
      <c r="H40" s="11">
        <v>0</v>
      </c>
      <c r="I40" s="48">
        <v>3</v>
      </c>
      <c r="J40" s="49">
        <v>1</v>
      </c>
      <c r="K40" s="50">
        <v>5</v>
      </c>
      <c r="L40" s="10">
        <v>2</v>
      </c>
      <c r="M40" s="11">
        <v>3</v>
      </c>
      <c r="N40" s="48">
        <v>2</v>
      </c>
      <c r="O40" s="49">
        <v>0</v>
      </c>
      <c r="P40" s="50">
        <f t="shared" si="0"/>
        <v>7</v>
      </c>
      <c r="Q40" s="2">
        <v>2</v>
      </c>
      <c r="R40" s="3">
        <v>2</v>
      </c>
      <c r="S40" s="52">
        <v>2</v>
      </c>
      <c r="T40" s="53">
        <v>1</v>
      </c>
      <c r="U40" s="54">
        <v>7</v>
      </c>
      <c r="V40" s="10">
        <v>3</v>
      </c>
      <c r="W40" s="11">
        <v>3</v>
      </c>
      <c r="X40" s="48">
        <v>3</v>
      </c>
      <c r="Y40" s="49">
        <v>2</v>
      </c>
      <c r="Z40" s="50">
        <v>11</v>
      </c>
      <c r="AA40" s="55">
        <f t="shared" si="2"/>
        <v>1.8</v>
      </c>
      <c r="AB40" s="55">
        <f t="shared" si="3"/>
        <v>1.6</v>
      </c>
      <c r="AC40" s="55">
        <f t="shared" si="4"/>
        <v>2</v>
      </c>
      <c r="AD40" s="55">
        <f t="shared" si="5"/>
        <v>1</v>
      </c>
      <c r="AE40" s="55">
        <f t="shared" si="6"/>
        <v>6.4</v>
      </c>
    </row>
    <row r="41" spans="1:31" x14ac:dyDescent="0.25">
      <c r="A41" s="1">
        <v>69</v>
      </c>
      <c r="B41" s="2">
        <v>1</v>
      </c>
      <c r="C41" s="3">
        <v>0</v>
      </c>
      <c r="D41" s="4">
        <v>1</v>
      </c>
      <c r="E41" s="5">
        <v>1</v>
      </c>
      <c r="F41" s="6">
        <f t="shared" si="1"/>
        <v>3</v>
      </c>
      <c r="G41" s="10">
        <v>3</v>
      </c>
      <c r="H41" s="11">
        <v>0</v>
      </c>
      <c r="I41" s="48">
        <v>2</v>
      </c>
      <c r="J41" s="49">
        <v>2</v>
      </c>
      <c r="K41" s="50">
        <v>7</v>
      </c>
      <c r="L41" s="10">
        <v>3</v>
      </c>
      <c r="M41" s="11">
        <v>3</v>
      </c>
      <c r="N41" s="48">
        <v>4</v>
      </c>
      <c r="O41" s="49">
        <v>0</v>
      </c>
      <c r="P41" s="50">
        <f t="shared" si="0"/>
        <v>10</v>
      </c>
      <c r="Q41" s="2">
        <v>2</v>
      </c>
      <c r="R41" s="3">
        <v>1</v>
      </c>
      <c r="S41" s="52">
        <v>2</v>
      </c>
      <c r="T41" s="53">
        <v>2</v>
      </c>
      <c r="U41" s="54">
        <v>7</v>
      </c>
      <c r="V41" s="10">
        <v>3</v>
      </c>
      <c r="W41" s="11">
        <v>3</v>
      </c>
      <c r="X41" s="48">
        <v>3</v>
      </c>
      <c r="Y41" s="49">
        <v>1</v>
      </c>
      <c r="Z41" s="50">
        <v>10</v>
      </c>
      <c r="AA41" s="55">
        <f t="shared" si="2"/>
        <v>2.4</v>
      </c>
      <c r="AB41" s="55">
        <f t="shared" si="3"/>
        <v>1.4</v>
      </c>
      <c r="AC41" s="55">
        <f t="shared" si="4"/>
        <v>2.4</v>
      </c>
      <c r="AD41" s="55">
        <f t="shared" si="5"/>
        <v>1.2</v>
      </c>
      <c r="AE41" s="55">
        <f t="shared" si="6"/>
        <v>7.3999999999999995</v>
      </c>
    </row>
    <row r="42" spans="1:31" x14ac:dyDescent="0.25">
      <c r="A42" s="1">
        <v>70</v>
      </c>
      <c r="B42" s="2">
        <v>1</v>
      </c>
      <c r="C42" s="3">
        <v>0</v>
      </c>
      <c r="D42" s="4">
        <v>2</v>
      </c>
      <c r="E42" s="5">
        <v>2</v>
      </c>
      <c r="F42" s="6">
        <f t="shared" si="1"/>
        <v>5</v>
      </c>
      <c r="G42" s="10">
        <v>3</v>
      </c>
      <c r="H42" s="11">
        <v>0</v>
      </c>
      <c r="I42" s="48">
        <v>2</v>
      </c>
      <c r="J42" s="49">
        <v>2</v>
      </c>
      <c r="K42" s="50">
        <v>7</v>
      </c>
      <c r="L42" s="10">
        <v>3</v>
      </c>
      <c r="M42" s="11">
        <v>2</v>
      </c>
      <c r="N42" s="48">
        <v>3</v>
      </c>
      <c r="O42" s="49">
        <v>0</v>
      </c>
      <c r="P42" s="50">
        <f t="shared" si="0"/>
        <v>8</v>
      </c>
      <c r="Q42" s="2">
        <v>2</v>
      </c>
      <c r="R42" s="3">
        <v>2</v>
      </c>
      <c r="S42" s="52">
        <v>1</v>
      </c>
      <c r="T42" s="53">
        <v>2</v>
      </c>
      <c r="U42" s="54">
        <v>7</v>
      </c>
      <c r="V42" s="10">
        <v>3</v>
      </c>
      <c r="W42" s="11">
        <v>3</v>
      </c>
      <c r="X42" s="48">
        <v>3</v>
      </c>
      <c r="Y42" s="49">
        <v>1</v>
      </c>
      <c r="Z42" s="50">
        <v>10</v>
      </c>
      <c r="AA42" s="55">
        <f t="shared" si="2"/>
        <v>2.4</v>
      </c>
      <c r="AB42" s="55">
        <f t="shared" si="3"/>
        <v>1.4</v>
      </c>
      <c r="AC42" s="55">
        <f t="shared" si="4"/>
        <v>2.2000000000000002</v>
      </c>
      <c r="AD42" s="55">
        <f t="shared" si="5"/>
        <v>1.4</v>
      </c>
      <c r="AE42" s="55">
        <f t="shared" si="6"/>
        <v>7.4</v>
      </c>
    </row>
    <row r="43" spans="1:31" x14ac:dyDescent="0.25">
      <c r="A43" s="1">
        <v>71</v>
      </c>
      <c r="B43" s="2">
        <v>0</v>
      </c>
      <c r="C43" s="3">
        <v>0</v>
      </c>
      <c r="D43" s="4">
        <v>2</v>
      </c>
      <c r="E43" s="5">
        <v>1</v>
      </c>
      <c r="F43" s="6">
        <f t="shared" si="1"/>
        <v>3</v>
      </c>
      <c r="G43" s="10">
        <v>2</v>
      </c>
      <c r="H43" s="11">
        <v>0</v>
      </c>
      <c r="I43" s="48">
        <v>3</v>
      </c>
      <c r="J43" s="49">
        <v>1</v>
      </c>
      <c r="K43" s="50">
        <v>6</v>
      </c>
      <c r="L43" s="10">
        <v>3</v>
      </c>
      <c r="M43" s="11">
        <v>3</v>
      </c>
      <c r="N43" s="48">
        <v>4</v>
      </c>
      <c r="O43" s="49">
        <v>0</v>
      </c>
      <c r="P43" s="50">
        <f t="shared" si="0"/>
        <v>10</v>
      </c>
      <c r="Q43" s="2">
        <v>0</v>
      </c>
      <c r="R43" s="3">
        <v>1</v>
      </c>
      <c r="S43" s="52">
        <v>1</v>
      </c>
      <c r="T43" s="53">
        <v>1</v>
      </c>
      <c r="U43" s="54">
        <v>3</v>
      </c>
      <c r="V43" s="10">
        <v>4</v>
      </c>
      <c r="W43" s="11">
        <v>3</v>
      </c>
      <c r="X43" s="48">
        <v>4</v>
      </c>
      <c r="Y43" s="49">
        <v>2</v>
      </c>
      <c r="Z43" s="50">
        <v>13</v>
      </c>
      <c r="AA43" s="55">
        <f t="shared" si="2"/>
        <v>1.8</v>
      </c>
      <c r="AB43" s="55">
        <f t="shared" si="3"/>
        <v>1.4</v>
      </c>
      <c r="AC43" s="55">
        <f t="shared" si="4"/>
        <v>2.8</v>
      </c>
      <c r="AD43" s="55">
        <f t="shared" si="5"/>
        <v>1</v>
      </c>
      <c r="AE43" s="55">
        <f t="shared" si="6"/>
        <v>7</v>
      </c>
    </row>
    <row r="44" spans="1:31" x14ac:dyDescent="0.25">
      <c r="A44" s="1">
        <v>72</v>
      </c>
      <c r="B44" s="2">
        <v>0</v>
      </c>
      <c r="C44" s="3">
        <v>0</v>
      </c>
      <c r="D44" s="4">
        <v>1</v>
      </c>
      <c r="E44" s="5">
        <v>0</v>
      </c>
      <c r="F44" s="6">
        <f t="shared" si="1"/>
        <v>1</v>
      </c>
      <c r="G44" s="10">
        <v>2</v>
      </c>
      <c r="H44" s="11">
        <v>1</v>
      </c>
      <c r="I44" s="48">
        <v>2</v>
      </c>
      <c r="J44" s="49">
        <v>0</v>
      </c>
      <c r="K44" s="50">
        <v>5</v>
      </c>
      <c r="L44" s="10">
        <v>1</v>
      </c>
      <c r="M44" s="11">
        <v>2</v>
      </c>
      <c r="N44" s="48">
        <v>1</v>
      </c>
      <c r="O44" s="49">
        <v>0</v>
      </c>
      <c r="P44" s="50">
        <f t="shared" si="0"/>
        <v>4</v>
      </c>
      <c r="Q44" s="2">
        <v>2</v>
      </c>
      <c r="R44" s="3">
        <v>3</v>
      </c>
      <c r="S44" s="52">
        <v>1</v>
      </c>
      <c r="T44" s="53">
        <v>1</v>
      </c>
      <c r="U44" s="54">
        <v>7</v>
      </c>
      <c r="V44" s="10">
        <v>3</v>
      </c>
      <c r="W44" s="11">
        <v>3</v>
      </c>
      <c r="X44" s="48">
        <v>3</v>
      </c>
      <c r="Y44" s="49">
        <v>1</v>
      </c>
      <c r="Z44" s="50">
        <v>10</v>
      </c>
      <c r="AA44" s="55">
        <f t="shared" si="2"/>
        <v>1.6</v>
      </c>
      <c r="AB44" s="55">
        <f t="shared" si="3"/>
        <v>1.8</v>
      </c>
      <c r="AC44" s="55">
        <f t="shared" si="4"/>
        <v>1.6</v>
      </c>
      <c r="AD44" s="55">
        <f t="shared" si="5"/>
        <v>0.4</v>
      </c>
      <c r="AE44" s="55">
        <f t="shared" si="6"/>
        <v>5.4</v>
      </c>
    </row>
    <row r="45" spans="1:31" x14ac:dyDescent="0.25">
      <c r="A45" s="1">
        <v>76</v>
      </c>
      <c r="B45" s="2">
        <v>3</v>
      </c>
      <c r="C45" s="3">
        <v>0</v>
      </c>
      <c r="D45" s="4">
        <v>2</v>
      </c>
      <c r="E45" s="5">
        <v>2</v>
      </c>
      <c r="F45" s="6">
        <f t="shared" si="1"/>
        <v>7</v>
      </c>
      <c r="G45" s="10">
        <v>2</v>
      </c>
      <c r="H45" s="11">
        <v>0</v>
      </c>
      <c r="I45" s="48">
        <v>2</v>
      </c>
      <c r="J45" s="49">
        <v>2</v>
      </c>
      <c r="K45" s="50">
        <v>6</v>
      </c>
      <c r="L45" s="10">
        <v>5</v>
      </c>
      <c r="M45" s="11">
        <v>3</v>
      </c>
      <c r="N45" s="48">
        <v>4</v>
      </c>
      <c r="O45" s="49">
        <v>0</v>
      </c>
      <c r="P45" s="50">
        <f t="shared" si="0"/>
        <v>12</v>
      </c>
      <c r="Q45" s="2">
        <v>3</v>
      </c>
      <c r="R45" s="3">
        <v>3</v>
      </c>
      <c r="S45" s="52">
        <v>2</v>
      </c>
      <c r="T45" s="53">
        <v>2</v>
      </c>
      <c r="U45" s="54">
        <v>10</v>
      </c>
      <c r="V45" s="10">
        <v>3</v>
      </c>
      <c r="W45" s="11">
        <v>3</v>
      </c>
      <c r="X45" s="48">
        <v>3</v>
      </c>
      <c r="Y45" s="49">
        <v>1</v>
      </c>
      <c r="Z45" s="50">
        <v>10</v>
      </c>
      <c r="AA45" s="55">
        <f t="shared" si="2"/>
        <v>3.2</v>
      </c>
      <c r="AB45" s="55">
        <f t="shared" si="3"/>
        <v>1.8</v>
      </c>
      <c r="AC45" s="55">
        <f t="shared" si="4"/>
        <v>2.6</v>
      </c>
      <c r="AD45" s="55">
        <f t="shared" si="5"/>
        <v>1.4</v>
      </c>
      <c r="AE45" s="55">
        <f t="shared" si="6"/>
        <v>9</v>
      </c>
    </row>
    <row r="46" spans="1:31" x14ac:dyDescent="0.25">
      <c r="A46" s="1">
        <v>77</v>
      </c>
      <c r="B46" s="2">
        <v>3</v>
      </c>
      <c r="C46" s="3">
        <v>0</v>
      </c>
      <c r="D46" s="4">
        <v>2</v>
      </c>
      <c r="E46" s="5">
        <v>1</v>
      </c>
      <c r="F46" s="6">
        <f t="shared" si="1"/>
        <v>6</v>
      </c>
      <c r="G46" s="10">
        <v>3</v>
      </c>
      <c r="H46" s="11">
        <v>1</v>
      </c>
      <c r="I46" s="48">
        <v>1</v>
      </c>
      <c r="J46" s="49">
        <v>2</v>
      </c>
      <c r="K46" s="50">
        <v>6</v>
      </c>
      <c r="L46" s="10">
        <v>5</v>
      </c>
      <c r="M46" s="11">
        <v>3</v>
      </c>
      <c r="N46" s="48">
        <v>4</v>
      </c>
      <c r="O46" s="49">
        <v>1</v>
      </c>
      <c r="P46" s="50">
        <f t="shared" si="0"/>
        <v>13</v>
      </c>
      <c r="Q46" s="2">
        <v>3</v>
      </c>
      <c r="R46" s="3">
        <v>2</v>
      </c>
      <c r="S46" s="52">
        <v>2</v>
      </c>
      <c r="T46" s="53">
        <v>2</v>
      </c>
      <c r="U46" s="54">
        <v>9</v>
      </c>
      <c r="V46" s="10">
        <v>3</v>
      </c>
      <c r="W46" s="11">
        <v>3</v>
      </c>
      <c r="X46" s="48">
        <v>3</v>
      </c>
      <c r="Y46" s="49">
        <v>1</v>
      </c>
      <c r="Z46" s="50">
        <v>10</v>
      </c>
      <c r="AA46" s="55">
        <f t="shared" si="2"/>
        <v>3.4</v>
      </c>
      <c r="AB46" s="55">
        <f t="shared" si="3"/>
        <v>1.8</v>
      </c>
      <c r="AC46" s="55">
        <f t="shared" si="4"/>
        <v>2.4</v>
      </c>
      <c r="AD46" s="55">
        <f t="shared" si="5"/>
        <v>1.4</v>
      </c>
      <c r="AE46" s="55">
        <f t="shared" si="6"/>
        <v>9</v>
      </c>
    </row>
    <row r="47" spans="1:31" x14ac:dyDescent="0.25">
      <c r="A47" s="1">
        <v>78</v>
      </c>
      <c r="B47" s="2">
        <v>2</v>
      </c>
      <c r="C47" s="3">
        <v>0</v>
      </c>
      <c r="D47" s="4">
        <v>2</v>
      </c>
      <c r="E47" s="5">
        <v>0</v>
      </c>
      <c r="F47" s="6">
        <f t="shared" si="1"/>
        <v>4</v>
      </c>
      <c r="G47" s="10">
        <v>2</v>
      </c>
      <c r="H47" s="11">
        <v>1</v>
      </c>
      <c r="I47" s="48">
        <v>2</v>
      </c>
      <c r="J47" s="49">
        <v>1</v>
      </c>
      <c r="K47" s="50">
        <v>6</v>
      </c>
      <c r="L47" s="10">
        <v>4</v>
      </c>
      <c r="M47" s="11">
        <v>3</v>
      </c>
      <c r="N47" s="48">
        <v>4</v>
      </c>
      <c r="O47" s="49">
        <v>0</v>
      </c>
      <c r="P47" s="50">
        <f t="shared" si="0"/>
        <v>11</v>
      </c>
      <c r="Q47" s="2">
        <v>2</v>
      </c>
      <c r="R47" s="3">
        <v>3</v>
      </c>
      <c r="S47" s="52">
        <v>2</v>
      </c>
      <c r="T47" s="53">
        <v>1</v>
      </c>
      <c r="U47" s="54">
        <v>8</v>
      </c>
      <c r="V47" s="10">
        <v>3</v>
      </c>
      <c r="W47" s="11">
        <v>3</v>
      </c>
      <c r="X47" s="48">
        <v>3</v>
      </c>
      <c r="Y47" s="49">
        <v>1</v>
      </c>
      <c r="Z47" s="50">
        <v>10</v>
      </c>
      <c r="AA47" s="55">
        <f t="shared" si="2"/>
        <v>2.6</v>
      </c>
      <c r="AB47" s="55">
        <f t="shared" si="3"/>
        <v>2</v>
      </c>
      <c r="AC47" s="55">
        <f t="shared" si="4"/>
        <v>2.6</v>
      </c>
      <c r="AD47" s="55">
        <f t="shared" si="5"/>
        <v>0.6</v>
      </c>
      <c r="AE47" s="55">
        <f t="shared" si="6"/>
        <v>7.7999999999999989</v>
      </c>
    </row>
    <row r="48" spans="1:31" x14ac:dyDescent="0.25">
      <c r="A48" s="1">
        <v>79</v>
      </c>
      <c r="B48" s="2">
        <v>1</v>
      </c>
      <c r="C48" s="3">
        <v>0</v>
      </c>
      <c r="D48" s="4">
        <v>0</v>
      </c>
      <c r="E48" s="5">
        <v>1</v>
      </c>
      <c r="F48" s="6">
        <v>2</v>
      </c>
      <c r="G48" s="10">
        <v>3</v>
      </c>
      <c r="H48" s="11">
        <v>1</v>
      </c>
      <c r="I48" s="48">
        <v>2</v>
      </c>
      <c r="J48" s="49">
        <v>1</v>
      </c>
      <c r="K48" s="50">
        <v>7</v>
      </c>
      <c r="L48" s="10">
        <v>5</v>
      </c>
      <c r="M48" s="11">
        <v>3</v>
      </c>
      <c r="N48" s="48">
        <v>4</v>
      </c>
      <c r="O48" s="49">
        <v>0</v>
      </c>
      <c r="P48" s="50">
        <f t="shared" si="0"/>
        <v>12</v>
      </c>
      <c r="Q48" s="2">
        <v>3</v>
      </c>
      <c r="R48" s="3">
        <v>3</v>
      </c>
      <c r="S48" s="52">
        <v>2</v>
      </c>
      <c r="T48" s="53">
        <v>2</v>
      </c>
      <c r="U48" s="54">
        <v>10</v>
      </c>
      <c r="V48" s="10">
        <v>3</v>
      </c>
      <c r="W48" s="11">
        <v>3</v>
      </c>
      <c r="X48" s="48">
        <v>3</v>
      </c>
      <c r="Y48" s="49">
        <v>1</v>
      </c>
      <c r="Z48" s="50">
        <v>10</v>
      </c>
      <c r="AA48" s="55">
        <f t="shared" si="2"/>
        <v>3</v>
      </c>
      <c r="AB48" s="55">
        <f t="shared" si="3"/>
        <v>2</v>
      </c>
      <c r="AC48" s="55">
        <f t="shared" si="4"/>
        <v>2.2000000000000002</v>
      </c>
      <c r="AD48" s="55">
        <f t="shared" si="5"/>
        <v>1</v>
      </c>
      <c r="AE48" s="55">
        <f t="shared" si="6"/>
        <v>8.1999999999999993</v>
      </c>
    </row>
    <row r="49" spans="1:31" x14ac:dyDescent="0.25">
      <c r="A49" s="1">
        <v>80</v>
      </c>
      <c r="B49" s="2">
        <v>1</v>
      </c>
      <c r="C49" s="3">
        <v>0</v>
      </c>
      <c r="D49" s="4">
        <v>0</v>
      </c>
      <c r="E49" s="5">
        <v>1</v>
      </c>
      <c r="F49" s="6">
        <f t="shared" si="1"/>
        <v>2</v>
      </c>
      <c r="G49" s="10">
        <v>3</v>
      </c>
      <c r="H49" s="11">
        <v>1</v>
      </c>
      <c r="I49" s="48">
        <v>1</v>
      </c>
      <c r="J49" s="49">
        <v>1</v>
      </c>
      <c r="K49" s="50">
        <v>6</v>
      </c>
      <c r="L49" s="10">
        <v>4</v>
      </c>
      <c r="M49" s="11">
        <v>3</v>
      </c>
      <c r="N49" s="48">
        <v>5</v>
      </c>
      <c r="O49" s="49">
        <v>0</v>
      </c>
      <c r="P49" s="50">
        <f t="shared" si="0"/>
        <v>12</v>
      </c>
      <c r="Q49" s="2">
        <v>3</v>
      </c>
      <c r="R49" s="3">
        <v>3</v>
      </c>
      <c r="S49" s="52">
        <v>3</v>
      </c>
      <c r="T49" s="53">
        <v>3</v>
      </c>
      <c r="U49" s="54">
        <v>12</v>
      </c>
      <c r="V49" s="10">
        <v>3</v>
      </c>
      <c r="W49" s="11">
        <v>3</v>
      </c>
      <c r="X49" s="48">
        <v>3</v>
      </c>
      <c r="Y49" s="49">
        <v>1</v>
      </c>
      <c r="Z49" s="50">
        <v>10</v>
      </c>
      <c r="AA49" s="55">
        <f t="shared" si="2"/>
        <v>2.8</v>
      </c>
      <c r="AB49" s="55">
        <f t="shared" si="3"/>
        <v>2</v>
      </c>
      <c r="AC49" s="55">
        <f t="shared" si="4"/>
        <v>2.4</v>
      </c>
      <c r="AD49" s="55">
        <f t="shared" si="5"/>
        <v>1.2</v>
      </c>
      <c r="AE49" s="55">
        <f t="shared" si="6"/>
        <v>8.3999999999999986</v>
      </c>
    </row>
    <row r="50" spans="1:31" x14ac:dyDescent="0.25">
      <c r="A50" s="1">
        <v>81</v>
      </c>
      <c r="B50" s="2">
        <v>2</v>
      </c>
      <c r="C50" s="3">
        <v>0</v>
      </c>
      <c r="D50" s="4">
        <v>0</v>
      </c>
      <c r="E50" s="5">
        <v>1</v>
      </c>
      <c r="F50" s="6">
        <f t="shared" si="1"/>
        <v>3</v>
      </c>
      <c r="G50" s="10">
        <v>2</v>
      </c>
      <c r="H50" s="11">
        <v>0</v>
      </c>
      <c r="I50" s="48">
        <v>1</v>
      </c>
      <c r="J50" s="49">
        <v>1</v>
      </c>
      <c r="K50" s="50">
        <v>4</v>
      </c>
      <c r="L50" s="10">
        <v>4</v>
      </c>
      <c r="M50" s="11">
        <v>3</v>
      </c>
      <c r="N50" s="48">
        <v>3</v>
      </c>
      <c r="O50" s="49">
        <v>0</v>
      </c>
      <c r="P50" s="50">
        <f t="shared" si="0"/>
        <v>10</v>
      </c>
      <c r="Q50" s="2">
        <v>2</v>
      </c>
      <c r="R50" s="3">
        <v>2</v>
      </c>
      <c r="S50" s="52">
        <v>2</v>
      </c>
      <c r="T50" s="53">
        <v>2</v>
      </c>
      <c r="U50" s="54">
        <v>8</v>
      </c>
      <c r="V50" s="10">
        <v>3</v>
      </c>
      <c r="W50" s="11">
        <v>3</v>
      </c>
      <c r="X50" s="48">
        <v>3</v>
      </c>
      <c r="Y50" s="49">
        <v>1</v>
      </c>
      <c r="Z50" s="50">
        <v>10</v>
      </c>
      <c r="AA50" s="55">
        <f t="shared" si="2"/>
        <v>2.6</v>
      </c>
      <c r="AB50" s="55">
        <f t="shared" si="3"/>
        <v>1.6</v>
      </c>
      <c r="AC50" s="55">
        <f t="shared" si="4"/>
        <v>1.8</v>
      </c>
      <c r="AD50" s="55">
        <f t="shared" si="5"/>
        <v>1</v>
      </c>
      <c r="AE50" s="55">
        <f t="shared" si="6"/>
        <v>7</v>
      </c>
    </row>
    <row r="51" spans="1:31" x14ac:dyDescent="0.25">
      <c r="A51" s="1">
        <v>82</v>
      </c>
      <c r="B51" s="2">
        <v>1</v>
      </c>
      <c r="C51" s="3">
        <v>0</v>
      </c>
      <c r="D51" s="4">
        <v>0</v>
      </c>
      <c r="E51" s="5">
        <v>2</v>
      </c>
      <c r="F51" s="6">
        <f t="shared" si="1"/>
        <v>3</v>
      </c>
      <c r="G51" s="10">
        <v>3</v>
      </c>
      <c r="H51" s="11">
        <v>0</v>
      </c>
      <c r="I51" s="48">
        <v>1</v>
      </c>
      <c r="J51" s="49">
        <v>2</v>
      </c>
      <c r="K51" s="50">
        <v>6</v>
      </c>
      <c r="L51" s="10">
        <v>5</v>
      </c>
      <c r="M51" s="11">
        <v>3</v>
      </c>
      <c r="N51" s="48">
        <v>5</v>
      </c>
      <c r="O51" s="49">
        <v>2</v>
      </c>
      <c r="P51" s="50">
        <f t="shared" si="0"/>
        <v>15</v>
      </c>
      <c r="Q51" s="2">
        <v>2</v>
      </c>
      <c r="R51" s="3">
        <v>2</v>
      </c>
      <c r="S51" s="52">
        <v>2</v>
      </c>
      <c r="T51" s="53">
        <v>1</v>
      </c>
      <c r="U51" s="54">
        <v>7</v>
      </c>
      <c r="V51" s="10">
        <v>3</v>
      </c>
      <c r="W51" s="11">
        <v>2</v>
      </c>
      <c r="X51" s="48">
        <v>3</v>
      </c>
      <c r="Y51" s="49">
        <v>1</v>
      </c>
      <c r="Z51" s="50">
        <v>9</v>
      </c>
      <c r="AA51" s="55">
        <f t="shared" si="2"/>
        <v>2.8</v>
      </c>
      <c r="AB51" s="55">
        <f t="shared" si="3"/>
        <v>1.4</v>
      </c>
      <c r="AC51" s="55">
        <f t="shared" si="4"/>
        <v>2.2000000000000002</v>
      </c>
      <c r="AD51" s="55">
        <f t="shared" si="5"/>
        <v>1.6</v>
      </c>
      <c r="AE51" s="55">
        <f t="shared" si="6"/>
        <v>8</v>
      </c>
    </row>
    <row r="52" spans="1:31" x14ac:dyDescent="0.25">
      <c r="A52" s="1">
        <v>83</v>
      </c>
      <c r="B52" s="2">
        <v>3</v>
      </c>
      <c r="C52" s="3">
        <v>0</v>
      </c>
      <c r="D52" s="4">
        <v>0</v>
      </c>
      <c r="E52" s="5">
        <v>1</v>
      </c>
      <c r="F52" s="6">
        <f t="shared" si="1"/>
        <v>4</v>
      </c>
      <c r="G52" s="10">
        <v>2</v>
      </c>
      <c r="H52" s="11">
        <v>0</v>
      </c>
      <c r="I52" s="48">
        <v>2</v>
      </c>
      <c r="J52" s="49">
        <v>1</v>
      </c>
      <c r="K52" s="50">
        <v>5</v>
      </c>
      <c r="L52" s="10">
        <v>4</v>
      </c>
      <c r="M52" s="11">
        <v>3</v>
      </c>
      <c r="N52" s="48">
        <v>3</v>
      </c>
      <c r="O52" s="49">
        <v>0</v>
      </c>
      <c r="P52" s="50">
        <f t="shared" si="0"/>
        <v>10</v>
      </c>
      <c r="Q52" s="2">
        <v>3</v>
      </c>
      <c r="R52" s="3">
        <v>2</v>
      </c>
      <c r="S52" s="52">
        <v>3</v>
      </c>
      <c r="T52" s="53">
        <v>2</v>
      </c>
      <c r="U52" s="54">
        <v>10</v>
      </c>
      <c r="V52" s="10">
        <v>3</v>
      </c>
      <c r="W52" s="11">
        <v>3</v>
      </c>
      <c r="X52" s="48">
        <v>3</v>
      </c>
      <c r="Y52" s="49">
        <v>1</v>
      </c>
      <c r="Z52" s="50">
        <v>10</v>
      </c>
      <c r="AA52" s="55">
        <f t="shared" si="2"/>
        <v>3</v>
      </c>
      <c r="AB52" s="55">
        <f t="shared" si="3"/>
        <v>1.6</v>
      </c>
      <c r="AC52" s="55">
        <f t="shared" si="4"/>
        <v>2.2000000000000002</v>
      </c>
      <c r="AD52" s="55">
        <f t="shared" si="5"/>
        <v>1</v>
      </c>
      <c r="AE52" s="55">
        <f t="shared" si="6"/>
        <v>7.8</v>
      </c>
    </row>
    <row r="53" spans="1:31" x14ac:dyDescent="0.25">
      <c r="A53" s="1">
        <v>84</v>
      </c>
      <c r="B53" s="2">
        <v>2</v>
      </c>
      <c r="C53" s="3">
        <v>0</v>
      </c>
      <c r="D53" s="4">
        <v>0</v>
      </c>
      <c r="E53" s="5">
        <v>2</v>
      </c>
      <c r="F53" s="6">
        <f t="shared" si="1"/>
        <v>4</v>
      </c>
      <c r="G53" s="10">
        <v>3</v>
      </c>
      <c r="H53" s="11">
        <v>0</v>
      </c>
      <c r="I53" s="48">
        <v>2</v>
      </c>
      <c r="J53" s="49">
        <v>1</v>
      </c>
      <c r="K53" s="50">
        <v>6</v>
      </c>
      <c r="L53" s="10">
        <v>4</v>
      </c>
      <c r="M53" s="11">
        <v>3</v>
      </c>
      <c r="N53" s="48">
        <v>4</v>
      </c>
      <c r="O53" s="49">
        <v>0</v>
      </c>
      <c r="P53" s="50">
        <f t="shared" si="0"/>
        <v>11</v>
      </c>
      <c r="Q53" s="2">
        <v>2</v>
      </c>
      <c r="R53" s="3">
        <v>2</v>
      </c>
      <c r="S53" s="52">
        <v>2</v>
      </c>
      <c r="T53" s="53">
        <v>1</v>
      </c>
      <c r="U53" s="54">
        <v>7</v>
      </c>
      <c r="V53" s="10">
        <v>3</v>
      </c>
      <c r="W53" s="11">
        <v>2</v>
      </c>
      <c r="X53" s="48">
        <v>3</v>
      </c>
      <c r="Y53" s="49">
        <v>1</v>
      </c>
      <c r="Z53" s="50">
        <v>9</v>
      </c>
      <c r="AA53" s="55">
        <f t="shared" si="2"/>
        <v>2.8</v>
      </c>
      <c r="AB53" s="55">
        <f t="shared" si="3"/>
        <v>1.4</v>
      </c>
      <c r="AC53" s="55">
        <f t="shared" si="4"/>
        <v>2.2000000000000002</v>
      </c>
      <c r="AD53" s="55">
        <f t="shared" si="5"/>
        <v>1</v>
      </c>
      <c r="AE53" s="55">
        <f t="shared" si="6"/>
        <v>7.3999999999999995</v>
      </c>
    </row>
    <row r="54" spans="1:31" x14ac:dyDescent="0.25">
      <c r="A54" s="1">
        <v>85</v>
      </c>
      <c r="B54" s="2">
        <v>1</v>
      </c>
      <c r="C54" s="3">
        <v>0</v>
      </c>
      <c r="D54" s="4">
        <v>0</v>
      </c>
      <c r="E54" s="5">
        <v>1</v>
      </c>
      <c r="F54" s="6">
        <f t="shared" si="1"/>
        <v>2</v>
      </c>
      <c r="G54" s="10">
        <v>3</v>
      </c>
      <c r="H54" s="11">
        <v>0</v>
      </c>
      <c r="I54" s="48">
        <v>1</v>
      </c>
      <c r="J54" s="49">
        <v>2</v>
      </c>
      <c r="K54" s="50">
        <v>6</v>
      </c>
      <c r="L54" s="10">
        <v>0</v>
      </c>
      <c r="M54" s="11">
        <v>3</v>
      </c>
      <c r="N54" s="48">
        <v>3</v>
      </c>
      <c r="O54" s="49">
        <v>0</v>
      </c>
      <c r="P54" s="50">
        <f t="shared" si="0"/>
        <v>6</v>
      </c>
      <c r="Q54" s="2">
        <v>2</v>
      </c>
      <c r="R54" s="3">
        <v>2</v>
      </c>
      <c r="S54" s="52">
        <v>2</v>
      </c>
      <c r="T54" s="53">
        <v>1</v>
      </c>
      <c r="U54" s="54">
        <v>7</v>
      </c>
      <c r="V54" s="10">
        <v>3</v>
      </c>
      <c r="W54" s="11">
        <v>3</v>
      </c>
      <c r="X54" s="48">
        <v>3</v>
      </c>
      <c r="Y54" s="49">
        <v>1</v>
      </c>
      <c r="Z54" s="50">
        <v>10</v>
      </c>
      <c r="AA54" s="55">
        <f t="shared" si="2"/>
        <v>1.8</v>
      </c>
      <c r="AB54" s="55">
        <f t="shared" si="3"/>
        <v>1.6</v>
      </c>
      <c r="AC54" s="55">
        <f t="shared" si="4"/>
        <v>1.8</v>
      </c>
      <c r="AD54" s="55">
        <f t="shared" si="5"/>
        <v>1</v>
      </c>
      <c r="AE54" s="55">
        <f t="shared" si="6"/>
        <v>6.2</v>
      </c>
    </row>
    <row r="55" spans="1:31" x14ac:dyDescent="0.25">
      <c r="A55" s="1">
        <v>86</v>
      </c>
      <c r="B55" s="2">
        <v>2</v>
      </c>
      <c r="C55" s="3">
        <v>0</v>
      </c>
      <c r="D55" s="4">
        <v>1</v>
      </c>
      <c r="E55" s="5">
        <v>2</v>
      </c>
      <c r="F55" s="6">
        <f t="shared" si="1"/>
        <v>5</v>
      </c>
      <c r="G55" s="10">
        <v>2</v>
      </c>
      <c r="H55" s="11">
        <v>0</v>
      </c>
      <c r="I55" s="48">
        <v>2</v>
      </c>
      <c r="J55" s="49">
        <v>2</v>
      </c>
      <c r="K55" s="50">
        <v>6</v>
      </c>
      <c r="L55" s="10">
        <v>5</v>
      </c>
      <c r="M55" s="11">
        <v>3</v>
      </c>
      <c r="N55" s="48">
        <v>5</v>
      </c>
      <c r="O55" s="49">
        <v>2</v>
      </c>
      <c r="P55" s="50">
        <f t="shared" si="0"/>
        <v>15</v>
      </c>
      <c r="Q55" s="2">
        <v>3</v>
      </c>
      <c r="R55" s="3">
        <v>2</v>
      </c>
      <c r="S55" s="52">
        <v>2</v>
      </c>
      <c r="T55" s="53">
        <v>2</v>
      </c>
      <c r="U55" s="54">
        <v>9</v>
      </c>
      <c r="V55" s="10">
        <v>3</v>
      </c>
      <c r="W55" s="11">
        <v>3</v>
      </c>
      <c r="X55" s="48">
        <v>3</v>
      </c>
      <c r="Y55" s="49">
        <v>1</v>
      </c>
      <c r="Z55" s="50">
        <v>10</v>
      </c>
      <c r="AA55" s="55">
        <f t="shared" si="2"/>
        <v>3</v>
      </c>
      <c r="AB55" s="55">
        <f t="shared" si="3"/>
        <v>1.6</v>
      </c>
      <c r="AC55" s="55">
        <f t="shared" si="4"/>
        <v>2.6</v>
      </c>
      <c r="AD55" s="55">
        <f t="shared" si="5"/>
        <v>1.8</v>
      </c>
      <c r="AE55" s="55">
        <f t="shared" si="6"/>
        <v>9</v>
      </c>
    </row>
    <row r="56" spans="1:31" x14ac:dyDescent="0.25">
      <c r="A56" s="1">
        <v>87</v>
      </c>
      <c r="B56" s="2">
        <v>2</v>
      </c>
      <c r="C56" s="3">
        <v>0</v>
      </c>
      <c r="D56" s="4">
        <v>1</v>
      </c>
      <c r="E56" s="5">
        <v>2</v>
      </c>
      <c r="F56" s="6">
        <f t="shared" si="1"/>
        <v>5</v>
      </c>
      <c r="G56" s="10">
        <v>3</v>
      </c>
      <c r="H56" s="11">
        <v>0</v>
      </c>
      <c r="I56" s="48">
        <v>1</v>
      </c>
      <c r="J56" s="49">
        <v>2</v>
      </c>
      <c r="K56" s="50">
        <v>6</v>
      </c>
      <c r="L56" s="10">
        <v>3</v>
      </c>
      <c r="M56" s="11">
        <v>3</v>
      </c>
      <c r="N56" s="48">
        <v>3</v>
      </c>
      <c r="O56" s="49">
        <v>0</v>
      </c>
      <c r="P56" s="50">
        <f t="shared" si="0"/>
        <v>9</v>
      </c>
      <c r="Q56" s="2">
        <v>2</v>
      </c>
      <c r="R56" s="3">
        <v>2</v>
      </c>
      <c r="S56" s="52">
        <v>2</v>
      </c>
      <c r="T56" s="53">
        <v>1</v>
      </c>
      <c r="U56" s="54">
        <v>7</v>
      </c>
      <c r="V56" s="10">
        <v>2</v>
      </c>
      <c r="W56" s="11">
        <v>3</v>
      </c>
      <c r="X56" s="48">
        <v>3</v>
      </c>
      <c r="Y56" s="49">
        <v>1</v>
      </c>
      <c r="Z56" s="50">
        <v>9</v>
      </c>
      <c r="AA56" s="55">
        <f t="shared" si="2"/>
        <v>2.4</v>
      </c>
      <c r="AB56" s="55">
        <f t="shared" si="3"/>
        <v>1.6</v>
      </c>
      <c r="AC56" s="55">
        <f t="shared" si="4"/>
        <v>2</v>
      </c>
      <c r="AD56" s="55">
        <f t="shared" si="5"/>
        <v>1.2</v>
      </c>
      <c r="AE56" s="55">
        <f t="shared" si="6"/>
        <v>7.2</v>
      </c>
    </row>
    <row r="57" spans="1:31" x14ac:dyDescent="0.25">
      <c r="A57" s="1">
        <v>88</v>
      </c>
      <c r="B57" s="2">
        <v>1</v>
      </c>
      <c r="C57" s="3">
        <v>0</v>
      </c>
      <c r="D57" s="4">
        <v>1</v>
      </c>
      <c r="E57" s="5">
        <v>1</v>
      </c>
      <c r="F57" s="6">
        <f t="shared" si="1"/>
        <v>3</v>
      </c>
      <c r="G57" s="10">
        <v>2</v>
      </c>
      <c r="H57" s="11">
        <v>1</v>
      </c>
      <c r="I57" s="48">
        <v>2</v>
      </c>
      <c r="J57" s="49">
        <v>1</v>
      </c>
      <c r="K57" s="50">
        <v>6</v>
      </c>
      <c r="L57" s="10">
        <v>3</v>
      </c>
      <c r="M57" s="11">
        <v>3</v>
      </c>
      <c r="N57" s="48">
        <v>3</v>
      </c>
      <c r="O57" s="49">
        <v>0</v>
      </c>
      <c r="P57" s="50">
        <f t="shared" si="0"/>
        <v>9</v>
      </c>
      <c r="Q57" s="2">
        <v>3</v>
      </c>
      <c r="R57" s="3">
        <v>3</v>
      </c>
      <c r="S57" s="52">
        <v>2</v>
      </c>
      <c r="T57" s="53">
        <v>1</v>
      </c>
      <c r="U57" s="54">
        <v>9</v>
      </c>
      <c r="V57" s="10">
        <v>3</v>
      </c>
      <c r="W57" s="11">
        <v>3</v>
      </c>
      <c r="X57" s="48">
        <v>3</v>
      </c>
      <c r="Y57" s="49">
        <v>1</v>
      </c>
      <c r="Z57" s="50">
        <v>10</v>
      </c>
      <c r="AA57" s="55">
        <f t="shared" si="2"/>
        <v>2.4</v>
      </c>
      <c r="AB57" s="55">
        <f t="shared" si="3"/>
        <v>2</v>
      </c>
      <c r="AC57" s="55">
        <f t="shared" si="4"/>
        <v>2.2000000000000002</v>
      </c>
      <c r="AD57" s="55">
        <f t="shared" si="5"/>
        <v>0.8</v>
      </c>
      <c r="AE57" s="55">
        <f t="shared" si="6"/>
        <v>7.4</v>
      </c>
    </row>
    <row r="58" spans="1:31" x14ac:dyDescent="0.25">
      <c r="A58" s="1">
        <v>89</v>
      </c>
      <c r="B58" s="2">
        <v>0</v>
      </c>
      <c r="C58" s="3">
        <v>0</v>
      </c>
      <c r="D58" s="4">
        <v>0</v>
      </c>
      <c r="E58" s="5">
        <v>1</v>
      </c>
      <c r="F58" s="6">
        <f t="shared" si="1"/>
        <v>1</v>
      </c>
      <c r="G58" s="10">
        <v>1</v>
      </c>
      <c r="H58" s="11">
        <v>0</v>
      </c>
      <c r="I58" s="48">
        <v>1</v>
      </c>
      <c r="J58" s="49">
        <v>0</v>
      </c>
      <c r="K58" s="50">
        <v>2</v>
      </c>
      <c r="L58" s="10">
        <v>2</v>
      </c>
      <c r="M58" s="11">
        <v>3</v>
      </c>
      <c r="N58" s="48">
        <v>2</v>
      </c>
      <c r="O58" s="49">
        <v>0</v>
      </c>
      <c r="P58" s="50">
        <f t="shared" si="0"/>
        <v>7</v>
      </c>
      <c r="Q58" s="2">
        <v>2</v>
      </c>
      <c r="R58" s="3">
        <v>0</v>
      </c>
      <c r="S58" s="52">
        <v>1</v>
      </c>
      <c r="T58" s="53">
        <v>1</v>
      </c>
      <c r="U58" s="54">
        <v>4</v>
      </c>
      <c r="V58" s="10">
        <v>2</v>
      </c>
      <c r="W58" s="11">
        <v>3</v>
      </c>
      <c r="X58" s="48">
        <v>3</v>
      </c>
      <c r="Y58" s="49">
        <v>1</v>
      </c>
      <c r="Z58" s="50">
        <v>9</v>
      </c>
      <c r="AA58" s="55">
        <f t="shared" si="2"/>
        <v>1.4</v>
      </c>
      <c r="AB58" s="55">
        <f t="shared" si="3"/>
        <v>1.2</v>
      </c>
      <c r="AC58" s="55">
        <f t="shared" si="4"/>
        <v>1.4</v>
      </c>
      <c r="AD58" s="55">
        <f t="shared" si="5"/>
        <v>0.6</v>
      </c>
      <c r="AE58" s="55">
        <f t="shared" si="6"/>
        <v>4.5999999999999996</v>
      </c>
    </row>
    <row r="59" spans="1:31" x14ac:dyDescent="0.25">
      <c r="A59" s="1">
        <v>90</v>
      </c>
      <c r="B59" s="2">
        <v>0</v>
      </c>
      <c r="C59" s="3">
        <v>0</v>
      </c>
      <c r="D59" s="4">
        <v>0</v>
      </c>
      <c r="E59" s="5">
        <v>1</v>
      </c>
      <c r="F59" s="6">
        <f t="shared" si="1"/>
        <v>1</v>
      </c>
      <c r="G59" s="10">
        <v>2</v>
      </c>
      <c r="H59" s="11">
        <v>0</v>
      </c>
      <c r="I59" s="48">
        <v>1</v>
      </c>
      <c r="J59" s="49">
        <v>1</v>
      </c>
      <c r="K59" s="50">
        <v>4</v>
      </c>
      <c r="L59" s="10">
        <v>4</v>
      </c>
      <c r="M59" s="11">
        <v>3</v>
      </c>
      <c r="N59" s="48">
        <v>3</v>
      </c>
      <c r="O59" s="49">
        <v>1</v>
      </c>
      <c r="P59" s="50">
        <f t="shared" si="0"/>
        <v>11</v>
      </c>
      <c r="Q59" s="2">
        <v>2</v>
      </c>
      <c r="R59" s="3">
        <v>2</v>
      </c>
      <c r="S59" s="52">
        <v>2</v>
      </c>
      <c r="T59" s="53">
        <v>1</v>
      </c>
      <c r="U59" s="54">
        <v>7</v>
      </c>
      <c r="V59" s="10">
        <v>3</v>
      </c>
      <c r="W59" s="11">
        <v>3</v>
      </c>
      <c r="X59" s="48">
        <v>3</v>
      </c>
      <c r="Y59" s="49">
        <v>5</v>
      </c>
      <c r="Z59" s="50">
        <v>14</v>
      </c>
      <c r="AA59" s="55">
        <f t="shared" si="2"/>
        <v>2.2000000000000002</v>
      </c>
      <c r="AB59" s="55">
        <f t="shared" si="3"/>
        <v>1.6</v>
      </c>
      <c r="AC59" s="55">
        <f t="shared" si="4"/>
        <v>1.8</v>
      </c>
      <c r="AD59" s="55">
        <f t="shared" si="5"/>
        <v>1.8</v>
      </c>
      <c r="AE59" s="55">
        <f t="shared" si="6"/>
        <v>7.4</v>
      </c>
    </row>
    <row r="60" spans="1:31" x14ac:dyDescent="0.25">
      <c r="A60" s="7">
        <v>94</v>
      </c>
      <c r="B60" s="2">
        <v>0</v>
      </c>
      <c r="C60" s="3">
        <v>0</v>
      </c>
      <c r="D60" s="4">
        <v>2</v>
      </c>
      <c r="E60" s="5">
        <v>0</v>
      </c>
      <c r="F60" s="6">
        <f t="shared" si="1"/>
        <v>2</v>
      </c>
      <c r="G60" s="10">
        <v>2</v>
      </c>
      <c r="H60" s="11">
        <v>0</v>
      </c>
      <c r="I60" s="48">
        <v>1</v>
      </c>
      <c r="J60" s="49">
        <v>2</v>
      </c>
      <c r="K60" s="50">
        <v>5</v>
      </c>
      <c r="L60" s="10">
        <v>3</v>
      </c>
      <c r="M60" s="11">
        <v>2</v>
      </c>
      <c r="N60" s="48">
        <v>2</v>
      </c>
      <c r="O60" s="49">
        <v>0</v>
      </c>
      <c r="P60" s="50">
        <f t="shared" si="0"/>
        <v>7</v>
      </c>
      <c r="Q60" s="2">
        <v>2</v>
      </c>
      <c r="R60" s="3">
        <v>2</v>
      </c>
      <c r="S60" s="52">
        <v>2</v>
      </c>
      <c r="T60" s="53">
        <v>1</v>
      </c>
      <c r="U60" s="54">
        <v>7</v>
      </c>
      <c r="V60" s="10">
        <v>3</v>
      </c>
      <c r="W60" s="11">
        <v>2</v>
      </c>
      <c r="X60" s="48">
        <v>3</v>
      </c>
      <c r="Y60" s="49">
        <v>1</v>
      </c>
      <c r="Z60" s="50">
        <v>9</v>
      </c>
      <c r="AA60" s="55">
        <f t="shared" si="2"/>
        <v>2</v>
      </c>
      <c r="AB60" s="55">
        <f t="shared" si="3"/>
        <v>1.2</v>
      </c>
      <c r="AC60" s="55">
        <f t="shared" si="4"/>
        <v>2</v>
      </c>
      <c r="AD60" s="55">
        <f t="shared" si="5"/>
        <v>0.8</v>
      </c>
      <c r="AE60" s="55">
        <f t="shared" si="6"/>
        <v>6</v>
      </c>
    </row>
    <row r="61" spans="1:31" x14ac:dyDescent="0.25">
      <c r="A61" s="1">
        <v>96</v>
      </c>
      <c r="B61" s="2">
        <v>0</v>
      </c>
      <c r="C61" s="3">
        <v>0</v>
      </c>
      <c r="D61" s="4">
        <v>0</v>
      </c>
      <c r="E61" s="5">
        <v>1</v>
      </c>
      <c r="F61" s="6">
        <f t="shared" si="1"/>
        <v>1</v>
      </c>
      <c r="G61" s="10">
        <v>2</v>
      </c>
      <c r="H61" s="11">
        <v>0</v>
      </c>
      <c r="I61" s="48">
        <v>2</v>
      </c>
      <c r="J61" s="49">
        <v>2</v>
      </c>
      <c r="K61" s="50">
        <v>6</v>
      </c>
      <c r="L61" s="10">
        <v>2</v>
      </c>
      <c r="M61" s="11">
        <v>2</v>
      </c>
      <c r="N61" s="48">
        <v>2</v>
      </c>
      <c r="O61" s="49">
        <v>0</v>
      </c>
      <c r="P61" s="50">
        <f t="shared" si="0"/>
        <v>6</v>
      </c>
      <c r="Q61" s="2">
        <v>2</v>
      </c>
      <c r="R61" s="3">
        <v>1</v>
      </c>
      <c r="S61" s="52">
        <v>2</v>
      </c>
      <c r="T61" s="53">
        <v>1</v>
      </c>
      <c r="U61" s="54">
        <v>6</v>
      </c>
      <c r="V61" s="10">
        <v>2</v>
      </c>
      <c r="W61" s="11">
        <v>1</v>
      </c>
      <c r="X61" s="48">
        <v>3</v>
      </c>
      <c r="Y61" s="49">
        <v>1</v>
      </c>
      <c r="Z61" s="50">
        <v>7</v>
      </c>
      <c r="AA61" s="55">
        <f t="shared" si="2"/>
        <v>1.6</v>
      </c>
      <c r="AB61" s="55">
        <f t="shared" si="3"/>
        <v>0.8</v>
      </c>
      <c r="AC61" s="55">
        <f t="shared" si="4"/>
        <v>1.8</v>
      </c>
      <c r="AD61" s="55">
        <f t="shared" si="5"/>
        <v>1</v>
      </c>
      <c r="AE61" s="55">
        <f t="shared" si="6"/>
        <v>5.2</v>
      </c>
    </row>
    <row r="62" spans="1:31" x14ac:dyDescent="0.25">
      <c r="A62" s="1">
        <v>97</v>
      </c>
      <c r="B62" s="2">
        <v>0</v>
      </c>
      <c r="C62" s="3">
        <v>0</v>
      </c>
      <c r="D62" s="4">
        <v>2</v>
      </c>
      <c r="E62" s="5">
        <v>1</v>
      </c>
      <c r="F62" s="6">
        <f t="shared" si="1"/>
        <v>3</v>
      </c>
      <c r="G62" s="12">
        <v>3</v>
      </c>
      <c r="H62" s="51">
        <v>1</v>
      </c>
      <c r="I62" s="48">
        <v>1</v>
      </c>
      <c r="J62" s="49">
        <v>2</v>
      </c>
      <c r="K62" s="50">
        <v>6</v>
      </c>
      <c r="L62" s="12">
        <v>2</v>
      </c>
      <c r="M62" s="51">
        <v>2</v>
      </c>
      <c r="N62" s="48">
        <v>4</v>
      </c>
      <c r="O62" s="49">
        <v>0</v>
      </c>
      <c r="P62" s="50">
        <f t="shared" si="0"/>
        <v>8</v>
      </c>
      <c r="Q62" s="56">
        <v>2</v>
      </c>
      <c r="R62" s="57">
        <v>2</v>
      </c>
      <c r="S62" s="52">
        <v>2</v>
      </c>
      <c r="T62" s="53">
        <v>1</v>
      </c>
      <c r="U62" s="54">
        <v>7</v>
      </c>
      <c r="V62" s="12">
        <v>2</v>
      </c>
      <c r="W62" s="51">
        <v>3</v>
      </c>
      <c r="X62" s="48">
        <v>3</v>
      </c>
      <c r="Y62" s="49">
        <v>1</v>
      </c>
      <c r="Z62" s="50">
        <v>9</v>
      </c>
      <c r="AA62" s="55">
        <f t="shared" si="2"/>
        <v>1.8</v>
      </c>
      <c r="AB62" s="55">
        <f t="shared" si="3"/>
        <v>1.6</v>
      </c>
      <c r="AC62" s="55">
        <f t="shared" si="4"/>
        <v>2.4</v>
      </c>
      <c r="AD62" s="55">
        <f t="shared" si="5"/>
        <v>1</v>
      </c>
      <c r="AE62" s="55">
        <f t="shared" si="6"/>
        <v>6.8000000000000007</v>
      </c>
    </row>
    <row r="63" spans="1:31" x14ac:dyDescent="0.25">
      <c r="A63" s="8">
        <v>98</v>
      </c>
      <c r="B63" s="2">
        <v>2</v>
      </c>
      <c r="C63" s="3">
        <v>0</v>
      </c>
      <c r="D63" s="4">
        <v>0</v>
      </c>
      <c r="E63" s="5">
        <v>0</v>
      </c>
      <c r="F63" s="6">
        <f t="shared" si="1"/>
        <v>2</v>
      </c>
      <c r="G63" s="12">
        <v>3</v>
      </c>
      <c r="H63" s="51">
        <v>1</v>
      </c>
      <c r="I63" s="48">
        <v>1</v>
      </c>
      <c r="J63" s="49">
        <v>3</v>
      </c>
      <c r="K63" s="50">
        <v>7</v>
      </c>
      <c r="L63" s="12">
        <v>3</v>
      </c>
      <c r="M63" s="51">
        <v>3</v>
      </c>
      <c r="N63" s="48">
        <v>4</v>
      </c>
      <c r="O63" s="49">
        <v>0</v>
      </c>
      <c r="P63" s="50">
        <f t="shared" si="0"/>
        <v>10</v>
      </c>
      <c r="Q63" s="56">
        <v>3</v>
      </c>
      <c r="R63" s="57">
        <v>3</v>
      </c>
      <c r="S63" s="52">
        <v>2</v>
      </c>
      <c r="T63" s="53">
        <v>1</v>
      </c>
      <c r="U63" s="54">
        <v>9</v>
      </c>
      <c r="V63" s="12">
        <v>3</v>
      </c>
      <c r="W63" s="51">
        <v>3</v>
      </c>
      <c r="X63" s="48">
        <v>3</v>
      </c>
      <c r="Y63" s="49">
        <v>1</v>
      </c>
      <c r="Z63" s="50">
        <v>10</v>
      </c>
      <c r="AA63" s="55">
        <f t="shared" si="2"/>
        <v>2.8</v>
      </c>
      <c r="AB63" s="55">
        <f t="shared" si="3"/>
        <v>2</v>
      </c>
      <c r="AC63" s="55">
        <f t="shared" si="4"/>
        <v>2</v>
      </c>
      <c r="AD63" s="55">
        <f t="shared" si="5"/>
        <v>1</v>
      </c>
      <c r="AE63" s="55">
        <f t="shared" si="6"/>
        <v>7.8</v>
      </c>
    </row>
    <row r="64" spans="1:31" x14ac:dyDescent="0.25">
      <c r="A64" s="1">
        <v>99</v>
      </c>
      <c r="B64" s="2">
        <v>0</v>
      </c>
      <c r="C64" s="3">
        <v>0</v>
      </c>
      <c r="D64" s="4">
        <v>0</v>
      </c>
      <c r="E64" s="5">
        <v>1</v>
      </c>
      <c r="F64" s="6">
        <f t="shared" si="1"/>
        <v>1</v>
      </c>
      <c r="G64" s="12">
        <v>3</v>
      </c>
      <c r="H64" s="51">
        <v>0</v>
      </c>
      <c r="I64" s="48">
        <v>1</v>
      </c>
      <c r="J64" s="49">
        <v>2</v>
      </c>
      <c r="K64" s="50">
        <v>6</v>
      </c>
      <c r="L64" s="12">
        <v>2</v>
      </c>
      <c r="M64" s="51">
        <v>3</v>
      </c>
      <c r="N64" s="48">
        <v>4</v>
      </c>
      <c r="O64" s="49">
        <v>0</v>
      </c>
      <c r="P64" s="50">
        <f t="shared" si="0"/>
        <v>9</v>
      </c>
      <c r="Q64" s="56">
        <v>3</v>
      </c>
      <c r="R64" s="57">
        <v>2</v>
      </c>
      <c r="S64" s="52">
        <v>2</v>
      </c>
      <c r="T64" s="53">
        <v>1</v>
      </c>
      <c r="U64" s="54">
        <v>8</v>
      </c>
      <c r="V64" s="12">
        <v>2</v>
      </c>
      <c r="W64" s="51">
        <v>3</v>
      </c>
      <c r="X64" s="48">
        <v>3</v>
      </c>
      <c r="Y64" s="49">
        <v>1</v>
      </c>
      <c r="Z64" s="50">
        <v>9</v>
      </c>
      <c r="AA64" s="55">
        <f t="shared" si="2"/>
        <v>2</v>
      </c>
      <c r="AB64" s="55">
        <f t="shared" si="3"/>
        <v>1.6</v>
      </c>
      <c r="AC64" s="55">
        <f t="shared" si="4"/>
        <v>2</v>
      </c>
      <c r="AD64" s="55">
        <f t="shared" si="5"/>
        <v>1</v>
      </c>
      <c r="AE64" s="55">
        <f t="shared" si="6"/>
        <v>6.6</v>
      </c>
    </row>
    <row r="65" spans="1:31" x14ac:dyDescent="0.25">
      <c r="A65" s="1">
        <v>100</v>
      </c>
      <c r="B65" s="2">
        <v>2</v>
      </c>
      <c r="C65" s="3">
        <v>0</v>
      </c>
      <c r="D65" s="4">
        <v>0</v>
      </c>
      <c r="E65" s="5">
        <v>1</v>
      </c>
      <c r="F65" s="6">
        <f t="shared" si="1"/>
        <v>3</v>
      </c>
      <c r="G65" s="12">
        <v>3</v>
      </c>
      <c r="H65" s="51">
        <v>1</v>
      </c>
      <c r="I65" s="49">
        <v>2</v>
      </c>
      <c r="J65" s="49">
        <v>3</v>
      </c>
      <c r="K65" s="50">
        <v>8</v>
      </c>
      <c r="L65" s="12">
        <v>0</v>
      </c>
      <c r="M65" s="51">
        <v>3</v>
      </c>
      <c r="N65" s="48">
        <v>3</v>
      </c>
      <c r="O65" s="49">
        <v>0</v>
      </c>
      <c r="P65" s="50">
        <f t="shared" si="0"/>
        <v>6</v>
      </c>
      <c r="Q65" s="56">
        <v>2</v>
      </c>
      <c r="R65" s="57">
        <v>2</v>
      </c>
      <c r="S65" s="52">
        <v>2</v>
      </c>
      <c r="T65" s="53">
        <v>1</v>
      </c>
      <c r="U65" s="54">
        <v>7</v>
      </c>
      <c r="V65" s="12">
        <v>3</v>
      </c>
      <c r="W65" s="51">
        <v>3</v>
      </c>
      <c r="X65" s="48">
        <v>3</v>
      </c>
      <c r="Y65" s="49">
        <v>1</v>
      </c>
      <c r="Z65" s="50">
        <v>10</v>
      </c>
      <c r="AA65" s="55">
        <f t="shared" si="2"/>
        <v>2</v>
      </c>
      <c r="AB65" s="55">
        <f t="shared" si="3"/>
        <v>1.8</v>
      </c>
      <c r="AC65" s="55">
        <f t="shared" si="4"/>
        <v>2</v>
      </c>
      <c r="AD65" s="55">
        <f t="shared" si="5"/>
        <v>1.2</v>
      </c>
      <c r="AE65" s="55">
        <f t="shared" si="6"/>
        <v>7</v>
      </c>
    </row>
    <row r="66" spans="1:31" ht="14.4" thickBot="1" x14ac:dyDescent="0.3">
      <c r="A66" s="9">
        <v>101</v>
      </c>
      <c r="B66" s="2">
        <v>0</v>
      </c>
      <c r="C66" s="3">
        <v>0</v>
      </c>
      <c r="D66" s="4">
        <v>0</v>
      </c>
      <c r="E66" s="5">
        <v>1</v>
      </c>
      <c r="F66" s="6">
        <f t="shared" si="1"/>
        <v>1</v>
      </c>
      <c r="G66" s="12">
        <v>2</v>
      </c>
      <c r="H66" s="51">
        <v>1</v>
      </c>
      <c r="I66" s="48">
        <v>2</v>
      </c>
      <c r="J66" s="49">
        <v>1</v>
      </c>
      <c r="K66" s="50">
        <v>6</v>
      </c>
      <c r="L66" s="12">
        <v>3</v>
      </c>
      <c r="M66" s="51">
        <v>3</v>
      </c>
      <c r="N66" s="48">
        <v>3</v>
      </c>
      <c r="O66" s="49">
        <v>0</v>
      </c>
      <c r="P66" s="50">
        <f t="shared" si="0"/>
        <v>9</v>
      </c>
      <c r="Q66" s="56">
        <v>3</v>
      </c>
      <c r="R66" s="57">
        <v>2</v>
      </c>
      <c r="S66" s="52">
        <v>2</v>
      </c>
      <c r="T66" s="53">
        <v>1</v>
      </c>
      <c r="U66" s="54">
        <v>8</v>
      </c>
      <c r="V66" s="12">
        <v>3</v>
      </c>
      <c r="W66" s="51">
        <v>3</v>
      </c>
      <c r="X66" s="48">
        <v>3</v>
      </c>
      <c r="Y66" s="49">
        <v>1</v>
      </c>
      <c r="Z66" s="50">
        <v>10</v>
      </c>
      <c r="AA66" s="55">
        <f t="shared" si="2"/>
        <v>2.2000000000000002</v>
      </c>
      <c r="AB66" s="55">
        <f t="shared" si="3"/>
        <v>1.8</v>
      </c>
      <c r="AC66" s="55">
        <f t="shared" si="4"/>
        <v>2</v>
      </c>
      <c r="AD66" s="55">
        <f t="shared" si="5"/>
        <v>0.8</v>
      </c>
      <c r="AE66" s="55">
        <f t="shared" si="6"/>
        <v>6.8</v>
      </c>
    </row>
    <row r="67" spans="1:31" ht="14.4" thickTop="1" x14ac:dyDescent="0.25"/>
  </sheetData>
  <mergeCells count="31">
    <mergeCell ref="F1:F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D1:AD2"/>
    <mergeCell ref="AE1:AE2"/>
    <mergeCell ref="S1:S2"/>
    <mergeCell ref="T1:T2"/>
    <mergeCell ref="U1:U2"/>
    <mergeCell ref="AA1:AA2"/>
    <mergeCell ref="AB1:AB2"/>
    <mergeCell ref="AC1:AC2"/>
    <mergeCell ref="Z1:Z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各分表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落寞星言</dc:creator>
  <cp:lastModifiedBy>落寞星言</cp:lastModifiedBy>
  <dcterms:created xsi:type="dcterms:W3CDTF">2015-06-05T18:17:20Z</dcterms:created>
  <dcterms:modified xsi:type="dcterms:W3CDTF">2024-04-29T00:12:30Z</dcterms:modified>
</cp:coreProperties>
</file>