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F:\game\Legends of Three Kingdom\DIY\PS制图\比赛\茶水贤2\评议\"/>
    </mc:Choice>
  </mc:AlternateContent>
  <xr:revisionPtr revIDLastSave="0" documentId="13_ncr:1_{4C421A01-7630-4576-8150-98F18B72876A}" xr6:coauthVersionLast="47" xr6:coauthVersionMax="47" xr10:uidLastSave="{00000000-0000-0000-0000-000000000000}"/>
  <bookViews>
    <workbookView xWindow="-110" yWindow="-110" windowWidth="19420" windowHeight="10420" activeTab="1" xr2:uid="{00000000-000D-0000-FFFF-FFFF00000000}"/>
  </bookViews>
  <sheets>
    <sheet name="结果表" sheetId="1" r:id="rId1"/>
    <sheet name="结果表 (2)" sheetId="10" r:id="rId2"/>
    <sheet name="总分表" sheetId="9" r:id="rId3"/>
    <sheet name="评委1" sheetId="2" r:id="rId4"/>
    <sheet name="评委2" sheetId="3" r:id="rId5"/>
    <sheet name="评委3" sheetId="4" r:id="rId6"/>
    <sheet name="评委4" sheetId="5" r:id="rId7"/>
    <sheet name="评委5" sheetId="6" r:id="rId8"/>
    <sheet name="评委6" sheetId="7" r:id="rId9"/>
    <sheet name="评委7"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2" i="9"/>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K42" i="9" l="1"/>
  <c r="K26" i="9"/>
  <c r="K3" i="9"/>
  <c r="K9" i="9"/>
  <c r="K8" i="9"/>
  <c r="K40" i="9"/>
  <c r="K24" i="9"/>
  <c r="K39" i="9"/>
  <c r="K23" i="9"/>
  <c r="K7" i="9"/>
  <c r="K38" i="9"/>
  <c r="K22" i="9"/>
  <c r="K6" i="9"/>
  <c r="K37" i="9"/>
  <c r="K21" i="9"/>
  <c r="K5" i="9"/>
  <c r="K36" i="9"/>
  <c r="K20" i="9"/>
  <c r="K4" i="9"/>
  <c r="K35" i="9"/>
  <c r="K19" i="9"/>
  <c r="K34" i="9"/>
  <c r="K18" i="9"/>
  <c r="K33" i="9"/>
  <c r="K17" i="9"/>
  <c r="K32" i="9"/>
  <c r="K16" i="9"/>
  <c r="K2" i="9"/>
  <c r="K31" i="9"/>
  <c r="K15" i="9"/>
  <c r="K46" i="9"/>
  <c r="K30" i="9"/>
  <c r="K14" i="9"/>
  <c r="K45" i="9"/>
  <c r="K29" i="9"/>
  <c r="K13" i="9"/>
  <c r="K44" i="9"/>
  <c r="K28" i="9"/>
  <c r="K12" i="9"/>
  <c r="K43" i="9"/>
  <c r="K27" i="9"/>
  <c r="K11" i="9"/>
  <c r="K10" i="9"/>
  <c r="K41" i="9"/>
  <c r="K25" i="9"/>
</calcChain>
</file>

<file path=xl/sharedStrings.xml><?xml version="1.0" encoding="utf-8"?>
<sst xmlns="http://schemas.openxmlformats.org/spreadsheetml/2006/main" count="556" uniqueCount="363">
  <si>
    <t>编号</t>
    <phoneticPr fontId="1" type="noConversion"/>
  </si>
  <si>
    <t>游戏性</t>
    <phoneticPr fontId="1" type="noConversion"/>
  </si>
  <si>
    <t>契合度</t>
    <phoneticPr fontId="1" type="noConversion"/>
  </si>
  <si>
    <t>评语</t>
    <phoneticPr fontId="1" type="noConversion"/>
  </si>
  <si>
    <t>评委1</t>
    <phoneticPr fontId="3" type="noConversion"/>
  </si>
  <si>
    <t>评委2</t>
  </si>
  <si>
    <t>评委3</t>
  </si>
  <si>
    <t>评委4</t>
  </si>
  <si>
    <t>评委5</t>
  </si>
  <si>
    <t>评委6</t>
  </si>
  <si>
    <t>评委7</t>
  </si>
  <si>
    <t>总分</t>
    <phoneticPr fontId="3" type="noConversion"/>
  </si>
  <si>
    <t>设计人</t>
    <phoneticPr fontId="3" type="noConversion"/>
  </si>
  <si>
    <t>武将名称</t>
    <phoneticPr fontId="3" type="noConversion"/>
  </si>
  <si>
    <t>排名</t>
    <phoneticPr fontId="3" type="noConversion"/>
  </si>
  <si>
    <t>OKITA</t>
  </si>
  <si>
    <t>王平</t>
  </si>
  <si>
    <t>王平</t>
    <phoneticPr fontId="3" type="noConversion"/>
  </si>
  <si>
    <t>欢狐</t>
  </si>
  <si>
    <t>郑玄</t>
  </si>
  <si>
    <t>郑玄</t>
    <phoneticPr fontId="3" type="noConversion"/>
  </si>
  <si>
    <t>梁清渤</t>
  </si>
  <si>
    <t>王崇</t>
    <phoneticPr fontId="3" type="noConversion"/>
  </si>
  <si>
    <t>布林</t>
  </si>
  <si>
    <t>梦貘</t>
  </si>
  <si>
    <t>石苞</t>
  </si>
  <si>
    <t>石苞</t>
    <phoneticPr fontId="3" type="noConversion"/>
  </si>
  <si>
    <t>张温</t>
  </si>
  <si>
    <t>妙啊</t>
  </si>
  <si>
    <t>张温</t>
    <phoneticPr fontId="3" type="noConversion"/>
  </si>
  <si>
    <t>万千纸鹤</t>
  </si>
  <si>
    <t>终汐舷</t>
  </si>
  <si>
    <t>杜预</t>
  </si>
  <si>
    <t>左思</t>
    <phoneticPr fontId="3" type="noConversion"/>
  </si>
  <si>
    <t>cc</t>
    <phoneticPr fontId="3" type="noConversion"/>
  </si>
  <si>
    <t>应玚</t>
    <phoneticPr fontId="3" type="noConversion"/>
  </si>
  <si>
    <t>屑</t>
  </si>
  <si>
    <t>曹洪</t>
    <phoneticPr fontId="3" type="noConversion"/>
  </si>
  <si>
    <t>鱼竿</t>
  </si>
  <si>
    <t>韦曜</t>
  </si>
  <si>
    <t>韦曜</t>
    <phoneticPr fontId="3" type="noConversion"/>
  </si>
  <si>
    <t>初长风</t>
  </si>
  <si>
    <t>濁心スカティ</t>
    <phoneticPr fontId="3" type="noConversion"/>
  </si>
  <si>
    <t>VixiMazZ</t>
  </si>
  <si>
    <t>殆君尽考场</t>
  </si>
  <si>
    <t>仁语</t>
  </si>
  <si>
    <t>程普</t>
    <phoneticPr fontId="3" type="noConversion"/>
  </si>
  <si>
    <t>鸠</t>
  </si>
  <si>
    <t>王样好坏</t>
  </si>
  <si>
    <t>九芺</t>
  </si>
  <si>
    <t>柠檬</t>
  </si>
  <si>
    <t>とわこ</t>
  </si>
  <si>
    <t>鲲鲲/竹芊子</t>
  </si>
  <si>
    <t>菖蒲</t>
  </si>
  <si>
    <t>孤豹</t>
  </si>
  <si>
    <t>何八向八</t>
  </si>
  <si>
    <t>左小白</t>
  </si>
  <si>
    <t>羽觞醉月</t>
  </si>
  <si>
    <t>不如吃茶去</t>
  </si>
  <si>
    <t>游戏性可能不如原版王平的朴素菜刀</t>
  </si>
  <si>
    <t>花式印牌比较大街</t>
  </si>
  <si>
    <t>比较常见的发牌和泛转化思路</t>
  </si>
  <si>
    <t>一技能挺好，二技能莫名其妙</t>
  </si>
  <si>
    <t>玩法多变，很不错</t>
  </si>
  <si>
    <t>整经解构尚可，但是你怎么也学了应援</t>
  </si>
  <si>
    <t>喜欢技能组的博弈，重复指定有点画蛇添足了</t>
  </si>
  <si>
    <t>你也会呼吸摸牌和变身？</t>
  </si>
  <si>
    <t>原版王平别样解构</t>
  </si>
  <si>
    <t>回合限1除了无懈可击意义不明</t>
  </si>
  <si>
    <t>很美很契合，发动频率不好说</t>
  </si>
  <si>
    <t>收益有限，技能也着重描写负面事迹</t>
  </si>
  <si>
    <t>花式印牌游戏性应该不会差，保送也主要是喜欢本作的证成</t>
  </si>
  <si>
    <t>非常有趣的思路，很新颖的玩法</t>
  </si>
  <si>
    <t>堆砌确实能有效提高游戏性</t>
  </si>
  <si>
    <t>锁定技陶醉摸摸摸</t>
  </si>
  <si>
    <t>洗马哒</t>
  </si>
  <si>
    <t>外挂牌库的思路挺好，就是做的又臭又长</t>
  </si>
  <si>
    <t>插结算不说，有配合无配合差距太大</t>
  </si>
  <si>
    <t>喜欢一技能的玩法</t>
  </si>
  <si>
    <t>比较灵活，就是苦肉菜刀玩法不太契合</t>
  </si>
  <si>
    <t>三和英姿巧妙的挂钩，就是玩起来比较全自动</t>
  </si>
  <si>
    <t>印牌里比较有意思的</t>
  </si>
  <si>
    <t>下次照抄人物生平吧</t>
  </si>
  <si>
    <t>不是很喜欢这个限定技</t>
  </si>
  <si>
    <t>玩法比较朴素，契合也看不出来是曹洪</t>
  </si>
  <si>
    <t>火力种田王</t>
  </si>
  <si>
    <t>全场限制用牌很烦</t>
  </si>
  <si>
    <t>比较无趣，询问量也挺大</t>
  </si>
  <si>
    <t>无权</t>
  </si>
  <si>
    <t>莫名其妙的回响</t>
  </si>
  <si>
    <t>很好玩的算术</t>
  </si>
  <si>
    <t>简单有玩法</t>
  </si>
  <si>
    <t>技能组游戏性应该是不错的，但是烧尸体</t>
  </si>
  <si>
    <t>如果鼓励多给更妙点，通常游戏一般都是即时用了</t>
  </si>
  <si>
    <t>较为常见的保镖元素</t>
  </si>
  <si>
    <t>很极端的印牌</t>
  </si>
  <si>
    <t>代酒变酗酒</t>
  </si>
  <si>
    <t>看似噱头，还挺有趣</t>
  </si>
  <si>
    <t>x随体力变化比较有趣</t>
  </si>
  <si>
    <t>繁繁又琐琐的摸摸又弃弃</t>
  </si>
  <si>
    <t>sp蔡邕</t>
  </si>
  <si>
    <t>1技能的两个选项设计极其不对等，1选项收益拉满。2技能，这种添头没意思。</t>
  </si>
  <si>
    <t>一回合白嫖两张乐不思蜀。1技能夏侯令女既视感，两个技能都无脑印卡，没有新意。</t>
  </si>
  <si>
    <t>1技能印卡的方式实际比较老套。2技能，但是给了一个新的思路，但是本质比较无聊。</t>
  </si>
  <si>
    <t>1技能虽然流氓，但是，对典故的运用有点让人忍俊不禁。2技能没意思的飞刀。</t>
  </si>
  <si>
    <t>2技能的流程，繁杂且有点抽象，一堆摸弃。</t>
  </si>
  <si>
    <t>1技能本身的效果还行，2技能中规中矩。就是少了点张温本身的感觉。</t>
  </si>
  <si>
    <t>手杀郑玄的底子就不好，没必要在屎里面淘金。</t>
  </si>
  <si>
    <t>身份场强行和某个势力挂钩，很差，我为什么不去玩国战呢？化身的设计，烂大街，而且不好。</t>
  </si>
  <si>
    <t>用不同的伤害值来做技能，是一个好的想法，但技能组，很给人关羽的感觉，让人不禁怀疑是套的关羽。</t>
  </si>
  <si>
    <t>可惜，还是没有解决开局没有普通锦囊的问题。但是，玩法很不错，交互也很好。</t>
  </si>
  <si>
    <t>最不喜欢的一点是2技能的定向捡牌，这个定向捡牌，往往可能去选择高价值的牌了。</t>
  </si>
  <si>
    <t>2技能的时机点如果往后移动一下可能会更好，现在的时机点，可能会导致比较严重的插结。</t>
  </si>
  <si>
    <t>能看得懂卜算的就能看得懂洞烛先机，所以1技能的这种描述，没有意义。2技能，会有比较严重的插结，你濒死，别人救你，结果反而结算了杀。1技能的3张牌，逐近弃远用得好，洞烛先机勉强理解，冰杀不明所以。</t>
  </si>
  <si>
    <t>核心是一点，如何快速进2层酒状态。整体是个喝酒的文人。但是，太多的酒状态，导致这个又成了癫狂屠戮的酒蒙子。整体不错，但是，这一点如果能解决，很不错。</t>
  </si>
  <si>
    <t>1技能，在官方的基础上并没有改好，显得有点长了，而且1选项的不大于的限制，不怎么喜欢？2技能定向检索桃，这也是不好的。</t>
  </si>
  <si>
    <t>不像是应玚。2效果又过于白嫖无懈了。</t>
  </si>
  <si>
    <t>韦曜事迹很多，为什么要用官名来当技能名呢？12技能的联动，导致有最优解，无脑弃一张。1技能本身很有意思，但是现在表达出来的就很极端，如果打磨一下，会很不错，但是很可惜，毕竟是比赛。</t>
  </si>
  <si>
    <t>主技能亡语？2技能显得有些过于无脑了，加之锁定技，不能正常从牌堆摸牌。3技能有噱头，但是实际玩法却没有噱头这么好，如果改进一下会更好。</t>
  </si>
  <si>
    <t>虽然限次数，但是插结还是有点问题。两张牌印伤害牌，到和丈八蛇矛有点形似，也符合程普用的也是蛇矛。</t>
  </si>
  <si>
    <t>1技能扭半天实际上就是找张好牌，如果限制一次，可能要好很多，而且置底，意义不大。2技能的想法也许是好的，但是大量未知的手牌BUFF，就显得不好了。</t>
  </si>
  <si>
    <t>玩法没有问题，2技能虽然监听全场，但是很克制，能接受。</t>
  </si>
  <si>
    <t>全是3，但实际上，这个玩法就是全自动轮椅人。</t>
  </si>
  <si>
    <t>几乎面杀不可行。2技能没有技能名的画面感。</t>
  </si>
  <si>
    <t>2技能的限3次呢？咋没了。有些概念没有解释清楚，可惜。</t>
  </si>
  <si>
    <t>契合度虽然搞，但是，玩起来蛮没意思的。玩法就1技能的赌多刀。</t>
  </si>
  <si>
    <t>玩法还是有趣的。2选项的描述如果加个令其交给你一张牌，可能会更通顺。</t>
  </si>
  <si>
    <t>单这个技能，动不起来。锁定技+这种的可以，雷点蹦迪，不喜欢。用9张牌之后摸2咆哮。</t>
  </si>
  <si>
    <t>2技能的需要时的时机点，很不能确定。按照技能描述，所有人不能无点数的牌。牌堆破坏。</t>
  </si>
  <si>
    <t>2技能很好，画面感表现出来了，孙皓前后对韦曜态度的转变。但，1技能就能玩，不好玩，不喜欢。</t>
  </si>
  <si>
    <t>用牌就必用技能，而且用一次收益极高。很恐怖。设计有想法，但是过多摸牌不喜欢，虽然缝的两个技能还是有想法的。</t>
  </si>
  <si>
    <t>王崇为什么是吃死人饭来乱杀人的人啊？1技能无脑，没有太多意义。</t>
  </si>
  <si>
    <t>1技能太一般了，这种刷牌。2技能，还可以。</t>
  </si>
  <si>
    <t>1技能能控的点数实际上就两个，所以，没有这么自由，整体玩法比较直接，说到底就是摸牌和弃牌。</t>
  </si>
  <si>
    <t>看着玩法多，实则是有最优解的。很多阶段都不适应。单这个技能也有点单薄，没有凸显出王平的人物。</t>
  </si>
  <si>
    <t>1技能的描述有点瑕疵，是使用一张多目标的火攻还是对这些人各使用一张火攻。但，玩法还行。2技能叫荡寇，但效果却是获胜的事，少了点荡寇元素，也许换个技能名会好一些？</t>
  </si>
  <si>
    <t>收益很高，而且没意思，加之没有太多张温的感觉。为什么会选这个典故来做张温啊？</t>
  </si>
  <si>
    <t>三国杀有急援了，伊籍。2技能技能名叫急援，但是典故却有一部分是曹洪和马超打架，这一点契合上不好。</t>
  </si>
  <si>
    <t>可能资敌会是个大问题，而且有点记忆量。但整体不错。</t>
  </si>
  <si>
    <t>1技能吃运气，扭。2技能的画面感是反的，前期不应该是不使用酒吗？后期反而应该是要被迫使用酒。</t>
  </si>
  <si>
    <t>可惜了，如果两个技能联动更多更好，会更好玩。</t>
  </si>
  <si>
    <t>技能很绕，而且是否经过处理区是一个比较难界定的事件。</t>
  </si>
  <si>
    <t>本质玩法没有意思，就是人肉盾。</t>
  </si>
  <si>
    <t>全是摸牌，而且摸牌插摸弃，观感很差。</t>
  </si>
  <si>
    <t>整sp额外牌堆的思路，但比较克制，想法不错，但没有很惊艳。</t>
  </si>
  <si>
    <t>评语</t>
    <phoneticPr fontId="3" type="noConversion"/>
  </si>
  <si>
    <t>游戏性较为一般且缝合的东西很多，且致敬的武将较多。</t>
  </si>
  <si>
    <t>一技能相对平平无奇，而记录导致面杀不友好且能印兵乐很差劲，二技能特别无脑，没什么设计感</t>
  </si>
  <si>
    <t>较为平稳的设计，1技能比较大街，2技能牌名信息相同的牌过于大量，设计者缺乏考量。</t>
  </si>
  <si>
    <t>识略虽然好玩但是流氓，飞军出其不意的攻击性较为喜欢。整体需要打磨。</t>
  </si>
  <si>
    <t>1技能的玩法相对传统且不出彩。2技能流程繁琐且枯燥。</t>
  </si>
  <si>
    <t>一技能的印卡交互相对可以接受，虽然做的并不是那么好，例如回合内印普通锦囊无脑，回合外印卡则束手束脚，二技能很一般。</t>
  </si>
  <si>
    <t>搬手杀设计，找屎水平有一套</t>
  </si>
  <si>
    <t>二技能很神，牌堆寓意了大汉的气数，还联动了神张角，一技能天威降临的画面感也有，敌友均有不错的联动，而快速消耗牌堆是不可逆的方式，整体非常棒。</t>
  </si>
  <si>
    <t>讨厌强行化身类设计，属实没活了。</t>
  </si>
  <si>
    <t>过于平庸的套作既视感，游戏性非常质朴的菜刀，没有体现王平这个武将本身一定的谋略性</t>
  </si>
  <si>
    <t>一技能的问题在于如果你开局没有锦囊，会导致你这一轮白板，但这问题也不是很大，游戏性团队印卡但是有一定抉择略微不错。</t>
  </si>
  <si>
    <t>玩起来很有意思的设计，强调点数相邻，二技能万能检索并不好，有想法需要打磨的设计。</t>
  </si>
  <si>
    <t>设计较为完整，有遗憾的是1技能稍显平庸。2技能为队友保驾护航的画面感极强。</t>
  </si>
  <si>
    <t>一技能缝的效果多，自然有一定可玩性，二技能涉及到濒死插结且你濒死别人根本无法酒杀你的底层规则，有想法，没做好</t>
  </si>
  <si>
    <t>设计非常用心的设计，两个技能的联动思考量很足，缺陷的是一技能前半段酒杀后能立马再次进入酒状态触发最后的摸牌续航。</t>
  </si>
  <si>
    <t>原作上改动但没有超越原作，甚至时机还调整为了开始时，导致可控的操作空间更小了。</t>
  </si>
  <si>
    <t>很没意思，涉及到太多的牌名，游戏过程中往往要让各玩家研究牌名老半天再来和你交互。</t>
  </si>
  <si>
    <t>有一定博弈性的有趣玩法，但做出来的成果比较极端，二技能的强行联动导致让一技能的交互性变的很差</t>
  </si>
  <si>
    <t>游戏性看似繁琐，洋洋洒洒一堆字，但也不难理解，二技能很不喜欢，三国杀首个摸牌阶段不能从牌堆摸牌神将，整经则是SP沮授，没什么好说的。</t>
  </si>
  <si>
    <t>较为局限的游戏性，虽然体现其作为虎臣之首的画面，但是被游戏性所拖累。</t>
  </si>
  <si>
    <t>很正常的设计，一技能的限制相对有趣，二技能的监听全场也能接受，效果相对合理</t>
  </si>
  <si>
    <t>蹭车的游戏玩法过于诡异且没有体现其人物本身的特色。</t>
  </si>
  <si>
    <t>一技能面杀绝对很难玩，太难绷了这个魔鬼记忆量，二技能交换目标和使用者就是修学啦？什么诡异画面</t>
  </si>
  <si>
    <t>二技能改了之后把每局限三次删了，难绷，此外，手牌翻倍有一定屑头，但二技能缝的效果太多了，把曹植的翻面受伤翻回太go八了。</t>
  </si>
  <si>
    <t>很喜欢1技能的成长式设计，有一种程普成为3朝虎臣的过程。2技能虽然表现程普的荣耀，但这种表现到有点刻意了。</t>
  </si>
  <si>
    <t>找到了一个曹洪新的方向，值得鼓励，但是游戏性较为平庸。</t>
  </si>
  <si>
    <t>通过累计花色的游戏方式，确实有其艰苦奋斗的历程，但是其游戏性的体现过于依赖手牌数且扭曲的扭牌方式并不是很认可。</t>
  </si>
  <si>
    <t>非常胆创的讨厌之设，一技能破天荒的恶心全场，还有虚拟牌能不能使用的问题，二技能能看懂，但是使用牌的时机没有写详细，不要让评委你帮你写全。</t>
  </si>
  <si>
    <t>游戏性较差，二技能有画面但几乎纯添头，类似高顺，核心的一技能玩法乏味，能玩但不好玩。</t>
  </si>
  <si>
    <t>极具画面感的设计，缝合的两个技能也确实一定程度上体现她是才女，但问题也是出现在缝合上面，技能组的反对条件相对简单，而收益的摸牌期望太高，导致游戏性更多是一个无情的刷牌机器，让本来很好的画面感被强度所占据</t>
  </si>
  <si>
    <t>1技能团队印卡，和技能名有点不符合，2技能的画面感诡异。</t>
  </si>
  <si>
    <t>二技能的游戏性很好，还符合了魏国的卖血特色，一技能的刷牌直接烂完了，属实没意思。</t>
  </si>
  <si>
    <t>一个小小的方差的设计，玩法比较单一直白，二技能更多是为了衬托一技能，粗暴的摸弃。</t>
  </si>
  <si>
    <t>玩法过于简单，调整阶段看似很灵活，但实际上并没有那么好玩，思路很好但游戏性较差。</t>
  </si>
  <si>
    <t>从火攻扩展收益的游戏性表现得并不是很好。2技能荡寇虽和其他的伤害锦囊有联动，但联动很生硬。</t>
  </si>
  <si>
    <t>游戏性太差了，甚至你掉血又如何，我都摸三了，让敌人猜猜乐有什么博弈么，几乎纯运气。</t>
  </si>
  <si>
    <t>较为有趣的互动，但1技能让曹洪有点刺猬属性，让曹洪还是和画面有点不符合</t>
  </si>
  <si>
    <t>一技能的印卡简单直接，但游戏性也充满了不可控，敌友都来印并没有什么风险和博弈，二技能不错，一技能作为主要玩法还是欠缺了一定考量，画面感不错。</t>
  </si>
  <si>
    <t>一技能很烧脑，游戏性很灵活，CPU还能干炸了，二技能一下子就拉低了一技能的设计水平，受伤人多是孙皓脾气越来越臭，结果你可以喝酒了，迫害契合。</t>
  </si>
  <si>
    <t>很平稳落地的设计，设计上没什么大毛病，但是设计上来说突出的亮点上限也到这里了</t>
  </si>
  <si>
    <t>描述的技能理解成本相对较高，且包含一定的歧义，设计具备一定的创新，但终究是没发挥好</t>
  </si>
  <si>
    <t>游戏性过于无聊，设计感过于倾向保护队友而降低自己的体验。</t>
  </si>
  <si>
    <t>全是摸弃，花式摸弃，过于无聊</t>
  </si>
  <si>
    <t>相对有趣的游戏性，似乎在哪里看过类似？遗筹的卖血方差有点大，与陈集的点点滴滴形成鲜明对比，也会导致游戏性的交互上有一点缺失</t>
  </si>
  <si>
    <t>游戏性过于差，两个技能毫无联动不说，一技能属于意义不明，控底有什么游戏交互么，纯粹是为了挑牌拿一张，二技能想表达灌注牌也叫注，但是本身其跟应变的环境不符人物形象。</t>
  </si>
  <si>
    <t>还是希望判定区里的牌都是非转化牌</t>
    <phoneticPr fontId="1" type="noConversion"/>
  </si>
  <si>
    <t>十分有趣的设计，就是一下子看上去有些绕</t>
    <phoneticPr fontId="1" type="noConversion"/>
  </si>
  <si>
    <t>用牌名字数代表识字，有想法</t>
    <phoneticPr fontId="1" type="noConversion"/>
  </si>
  <si>
    <t>明置牌的想法不错</t>
    <phoneticPr fontId="1" type="noConversion"/>
  </si>
  <si>
    <t>怎么跟手杀的这么像</t>
    <phoneticPr fontId="1" type="noConversion"/>
  </si>
  <si>
    <t>两个技能联动性很好，二技能也和神张角有联动</t>
    <phoneticPr fontId="1" type="noConversion"/>
  </si>
  <si>
    <t>简单好用的技能组</t>
    <phoneticPr fontId="1" type="noConversion"/>
  </si>
  <si>
    <t>第一轮没锦囊就是白板了</t>
    <phoneticPr fontId="1" type="noConversion"/>
  </si>
  <si>
    <t>一技能如果给的不是装备牌，那其实收益感觉很小，甚至存在负收益的情况</t>
    <phoneticPr fontId="1" type="noConversion"/>
  </si>
  <si>
    <t>我觉得比较抽象</t>
    <phoneticPr fontId="1" type="noConversion"/>
  </si>
  <si>
    <t>思路挺好的，就是太臃肿了</t>
    <phoneticPr fontId="1" type="noConversion"/>
  </si>
  <si>
    <t>接近于半呼吸摸牌的水平</t>
    <phoneticPr fontId="1" type="noConversion"/>
  </si>
  <si>
    <t>一技能有一些博弈，但收益上非常不稳定，可以将弃牌换成展示</t>
    <phoneticPr fontId="1" type="noConversion"/>
  </si>
  <si>
    <t>首尾相接，噱头很足</t>
    <phoneticPr fontId="1" type="noConversion"/>
  </si>
  <si>
    <t>结合了应变玩法，蛮有意思，一技能有些奇怪</t>
    <phoneticPr fontId="1" type="noConversion"/>
  </si>
  <si>
    <t>给我的感觉不像一个文人</t>
    <phoneticPr fontId="1" type="noConversion"/>
  </si>
  <si>
    <t>记忆点太多了，不太适合线下打牌</t>
    <phoneticPr fontId="1" type="noConversion"/>
  </si>
  <si>
    <t>一个典型的发育型武将，可以去掉二技能的限定技标签。二技能也有跨多个回合记忆的问题</t>
    <phoneticPr fontId="1" type="noConversion"/>
  </si>
  <si>
    <t>另辟蹊径跳脱于救主的设计，作为一个伪强命型的武将，也需队友配合</t>
    <phoneticPr fontId="1" type="noConversion"/>
  </si>
  <si>
    <t>这个限制用牌，说实话，有点儿恶心人了</t>
    <phoneticPr fontId="1" type="noConversion"/>
  </si>
  <si>
    <t>一技能很难讲收益如何，但是很有趣的想法</t>
    <phoneticPr fontId="1" type="noConversion"/>
  </si>
  <si>
    <t>无脑用牌就行</t>
    <phoneticPr fontId="1" type="noConversion"/>
  </si>
  <si>
    <t>二技能可以将死亡改成濒死状态</t>
    <phoneticPr fontId="1" type="noConversion"/>
  </si>
  <si>
    <t>涉及到跨全局记忆</t>
    <phoneticPr fontId="1" type="noConversion"/>
  </si>
  <si>
    <t>有点儿意思，一技能感觉像是添头</t>
    <phoneticPr fontId="1" type="noConversion"/>
  </si>
  <si>
    <t>有想法的设计</t>
    <phoneticPr fontId="1" type="noConversion"/>
  </si>
  <si>
    <t>每回合白嫖一张火攻，但是火攻需要一些牌才能发挥出作用，二技能如果搭配一技能来使用，甚至会有一些负面效果</t>
    <phoneticPr fontId="1" type="noConversion"/>
  </si>
  <si>
    <t>技能想法挺好的，但是选择的角度比较片面</t>
    <phoneticPr fontId="1" type="noConversion"/>
  </si>
  <si>
    <t>一技能需加一些精细化描述，比如距离、次数限制等方面的问题</t>
    <phoneticPr fontId="1" type="noConversion"/>
  </si>
  <si>
    <t>这也算是跨全局了，不过思路很好</t>
    <phoneticPr fontId="1" type="noConversion"/>
  </si>
  <si>
    <t>不太倾向于检索牌堆类的技能</t>
    <phoneticPr fontId="1" type="noConversion"/>
  </si>
  <si>
    <t>比较有创造性的印牌方式</t>
    <phoneticPr fontId="1" type="noConversion"/>
  </si>
  <si>
    <t>有点儿绕</t>
    <phoneticPr fontId="1" type="noConversion"/>
  </si>
  <si>
    <t>很好的技能思路</t>
    <phoneticPr fontId="1" type="noConversion"/>
  </si>
  <si>
    <t>你也是会玩儿？</t>
    <phoneticPr fontId="1" type="noConversion"/>
  </si>
  <si>
    <t>有点儿像上一届的郑泰</t>
    <phoneticPr fontId="1" type="noConversion"/>
  </si>
  <si>
    <t>蛮有创意，就是你比菜刀还能杀（</t>
    <phoneticPr fontId="1" type="noConversion"/>
  </si>
  <si>
    <t>比较吃操作和排序的一个技能组，但我感觉很难达成目标</t>
    <phoneticPr fontId="1" type="noConversion"/>
  </si>
  <si>
    <t>有画面感，但收益较无脑。兵略更像飞军。</t>
  </si>
  <si>
    <t>记忆量巨大，印卡无脑。</t>
  </si>
  <si>
    <t>一技能描述中“使用了两张牌”用的不对，二技能收益无脑且未对牌面信息的范围做出说明。</t>
  </si>
  <si>
    <t>契合度高，丈育梗好玩，但任意印和防普通锦囊无脑。</t>
  </si>
  <si>
    <t>十分新颖有趣的限定技，有一定的启发性，可惜看不出太多契合。</t>
  </si>
  <si>
    <t>一技能玩法较新颖也有限制，不能随便印防御牌。二技能契合不明显但效果合理，整体能看出武将的形象。</t>
  </si>
  <si>
    <t>一技能主语不明。二技能大应援玩法无趣。</t>
  </si>
  <si>
    <t>一技能在使用多目标牌时有较优秀的博弈。二技能buff限时不错，但重复指定目标较抽象。</t>
  </si>
  <si>
    <t>契合勉强对得上，但一技能化身审美疲劳，二技能生效范围过大。</t>
  </si>
  <si>
    <t>有趣的利弊分配，自联动密切，效果贴合技能名。</t>
  </si>
  <si>
    <t>一技能未考虑手牌中没有普通锦囊牌的情况。二技能画面感优秀。</t>
  </si>
  <si>
    <t>简洁工整，符合文学家的形象，但弃牌堆随便挑，且存在一定的记忆量。</t>
  </si>
  <si>
    <t>整体贴合人物但不算贴合称号，两个技能分别存在线下标记牌判断问题和少量插结。</t>
  </si>
  <si>
    <t>一技能从应变倒推的思路较新颖，但应变无脑印卡的玩法破坏了观感。二技能除了酒桃导致理解成本外还好，符合人物经历。</t>
  </si>
  <si>
    <t>酒状态当作变相标记的玩法新颖且有画面感，可惜标记类自带一定的额外记忆。</t>
  </si>
  <si>
    <t>一技能的“均未”和“均已”指什么？之前发动技能是否执行过还是均不/均符合？二技能的执行过程运用的较怪异，不看思路不一定能看懂，且获得非基本牌的时机不明，可能会影响一技能的结算条件。</t>
  </si>
  <si>
    <t>能体现出咬文嚼字。基本牌在规则上有描述，但没写在卡面上，怎么算？</t>
  </si>
  <si>
    <t>一技能有博弈，因此反而不符合史料中“博弈无用”的论点，契合扣分。二技能效果无脑且画面感不明。</t>
  </si>
  <si>
    <t>有一定玩法，但字数较多，存在理解成本。二技能亡语的画面感优秀。</t>
  </si>
  <si>
    <t>与东吴一部分首领和首任丞相有配合，存在少量插结，绝大多数时候都是出杀。</t>
  </si>
  <si>
    <t>标记手牌会导致君子游戏与记忆量。</t>
  </si>
  <si>
    <t>一技能平庸，二技能对势力的对应有趣，但是插结。</t>
  </si>
  <si>
    <t>数字玩的好，有一定操作性，但仅在思路中说明了执行顺序自选。</t>
  </si>
  <si>
    <t>一技能上限不低，二技能描述不清。</t>
  </si>
  <si>
    <t>终于连正常版描述都没有了。</t>
  </si>
  <si>
    <t>二技能蛮不错，一技能比较平庸，整体不过不失。</t>
  </si>
  <si>
    <t>技能辨识度相对低。压制力较强，有一定的发挥上限，对手可能会很不爽。</t>
  </si>
  <si>
    <t>奇数的运用意义不明，契合度较低，一选项未对没有非基本牌的状况作出说明。</t>
  </si>
  <si>
    <t>一技能玩起来很麻烦，二技能记忆量巨大。</t>
  </si>
  <si>
    <t>画面感和契合度高，但一技能描述不规范且玩法无趣。</t>
  </si>
  <si>
    <t>描述过于简洁，有权是什么意思？</t>
  </si>
  <si>
    <t>一技能纯白嫖且未说明无懈可击，二技能不像写书，像阴养死士。</t>
  </si>
  <si>
    <t>一技能符合思路但玩法无聊，二技能在印卡技能中相对有趣。</t>
  </si>
  <si>
    <t>结构工整，发挥上限高但在触发率上做出了限制。</t>
  </si>
  <si>
    <t>修改时机有趣，但契合度不明显。</t>
  </si>
  <si>
    <t>一技能画面感不错，二技能需要手牌管理，有一定的操作性。</t>
  </si>
  <si>
    <t>有一定契合度，上限不低的猜猜乐，被打一下的负面早就被三张牌补回来了。</t>
  </si>
  <si>
    <t>一技能相对较套，但对得上思路。二技能与伊籍重名，没直接印树上开花是加分点。</t>
  </si>
  <si>
    <t>画面感优秀，一技能印卡但玩法合理，二技能有少量记忆。</t>
  </si>
  <si>
    <t>一技能存在转化延时锦囊现象，二技能检索牌堆，但对酒的运用有一定契合度。</t>
  </si>
  <si>
    <t>一技能的玩法比较固定，收益会滚雪球。二技能点数的运用不错。可惜技能组看不出太多契合。</t>
  </si>
  <si>
    <t>二技能直接置入的联动较僵硬，未经处理区有一定理解成本，不易上手。</t>
  </si>
  <si>
    <t>一技能大秘计可能会导致基本打不动，想弃牌回血反倒比较苛刻。二技能未对多目标锦囊的目标变更与修改做出说明，存在歧义。</t>
  </si>
  <si>
    <t>二技能有点插，弃两张花色不同能达到收益最大化，玩法较固定。</t>
  </si>
  <si>
    <t>等差数列较怪，但整体结构严谨，玩法多样。</t>
  </si>
  <si>
    <t>类似于许劭和赵襄，二技能的发动应加以限制</t>
    <phoneticPr fontId="1" type="noConversion"/>
  </si>
  <si>
    <t>非常有创造性的技能组，有着有趣的玩法，就是存在一定情况下的跨回合记忆以及发动频率可能较低</t>
    <phoneticPr fontId="1" type="noConversion"/>
  </si>
  <si>
    <t>我听到了孙綝的回响</t>
    <phoneticPr fontId="3" type="noConversion"/>
  </si>
  <si>
    <t>有点绕儿</t>
    <phoneticPr fontId="3" type="noConversion"/>
  </si>
  <si>
    <t>非常缝</t>
    <phoneticPr fontId="3" type="noConversion"/>
  </si>
  <si>
    <t>1技能不错，2技能有点儿莫名其妙</t>
    <phoneticPr fontId="3" type="noConversion"/>
  </si>
  <si>
    <t>比较强力的两个技能组，就是2技能有些莫名其妙</t>
    <phoneticPr fontId="1" type="noConversion"/>
  </si>
  <si>
    <t>典</t>
    <phoneticPr fontId="3" type="noConversion"/>
  </si>
  <si>
    <t>你也是赵士兵？</t>
    <phoneticPr fontId="3" type="noConversion"/>
  </si>
  <si>
    <t>技能组不错，但这不是王平</t>
    <phoneticPr fontId="3" type="noConversion"/>
  </si>
  <si>
    <t>我觉得很有美感</t>
    <phoneticPr fontId="3" type="noConversion"/>
  </si>
  <si>
    <t>可以改成检索额外牌堆</t>
    <phoneticPr fontId="3" type="noConversion"/>
  </si>
  <si>
    <t>挺好的，就是没考虑到曹洪是个貔貅</t>
    <phoneticPr fontId="3" type="noConversion"/>
  </si>
  <si>
    <t>想法是有的</t>
    <phoneticPr fontId="3" type="noConversion"/>
  </si>
  <si>
    <t>很好的【酒】</t>
    <phoneticPr fontId="3" type="noConversion"/>
  </si>
  <si>
    <t>呼吸摸牌</t>
    <phoneticPr fontId="3" type="noConversion"/>
  </si>
  <si>
    <t>技能组简单粗暴，摸到一张伤害锦囊，就基本永久可以每回合开一次</t>
    <phoneticPr fontId="1" type="noConversion"/>
  </si>
  <si>
    <t>什么记忆</t>
    <phoneticPr fontId="3" type="noConversion"/>
  </si>
  <si>
    <t>全自动程普</t>
    <phoneticPr fontId="1" type="noConversion"/>
  </si>
  <si>
    <t>给我的感觉这个技能组像曹植</t>
    <phoneticPr fontId="1" type="noConversion"/>
  </si>
  <si>
    <t>一个平平无奇的菜刀将，没有什么特色，就是致敬致敬再致敬</t>
    <phoneticPr fontId="1" type="noConversion"/>
  </si>
  <si>
    <t>很不错的设计，技能画面感很好。12技能的联动，加上和神张角的联动，画面感满满。1技能对于多目标的伤害牌结算会很繁琐，这一点需要解决</t>
    <phoneticPr fontId="3" type="noConversion"/>
  </si>
  <si>
    <t>单一技能还不错，二技能没体现什么兵略还因为硬配合一技能导致观感不佳。</t>
  </si>
  <si>
    <t>一技能时机太多，两个技能玩法重复。</t>
  </si>
  <si>
    <t>一技能表现修撰校定文字的画面一般，毕竟好的同类型是新杀阮禹，二技能说是一视同仁然后重铸掉牌很奇怪。</t>
  </si>
  <si>
    <t>识略不错，飞军较为简单了，可以参考新杀王昶结构改为和识略又一个小联动。</t>
  </si>
  <si>
    <t>玩法有趣，眼前一亮。</t>
  </si>
  <si>
    <t>玩法一般，画面感不明显。</t>
  </si>
  <si>
    <t>一技能不错，二技能显得累赘。</t>
  </si>
  <si>
    <t>汉律画面不错但偏无聊。</t>
  </si>
  <si>
    <t>不算无聊但是很没创意的玩法，画面感也很一般。</t>
  </si>
  <si>
    <t>联动还行，不够亮眼。</t>
  </si>
  <si>
    <t>能看出想表现的东西，但是没做好。</t>
  </si>
  <si>
    <t>有意思，我喜欢。</t>
  </si>
  <si>
    <t>效鹄的画面感很好，能让人臆想到对应的画面。</t>
  </si>
  <si>
    <t>搭配设计思路看还不错，不然有点难联想画面，一技能偏噱头，玩起来无聊。</t>
  </si>
  <si>
    <t>写法或许可以参考官方的酒遁。</t>
  </si>
  <si>
    <t>思路和注释可以精简点。</t>
  </si>
  <si>
    <t>画面不错。</t>
  </si>
  <si>
    <t>一技能博弈性不强，二技能有概率回收所有牌玩法算不上健康。</t>
  </si>
  <si>
    <t>画面和结构都不错。</t>
  </si>
  <si>
    <t>说是虎首往首次上靠，但记录牌没强调是自己的感觉画面略怪。</t>
  </si>
  <si>
    <t>没看出一技能把牌放牌堆底的意义在哪。</t>
  </si>
  <si>
    <t>画面好，玩法一般同类型有点多了。</t>
  </si>
  <si>
    <t>简洁，有一定玩法和联动。</t>
  </si>
  <si>
    <t>修学画面感一般。</t>
  </si>
  <si>
    <t>无言了。</t>
  </si>
  <si>
    <t>不是很能看出程普的形象。</t>
  </si>
  <si>
    <t>没什么意思</t>
  </si>
  <si>
    <t>玩法不错，画面感很好。</t>
  </si>
  <si>
    <t>一技能这种恶心8人的玩法太不健康了。</t>
  </si>
  <si>
    <t>技能结构有趣，画面不错。</t>
  </si>
  <si>
    <t>对称设计不错，可惜略缺画面感。</t>
  </si>
  <si>
    <t>玩法一般但胜在配合设计思路能逻辑自洽。</t>
  </si>
  <si>
    <t>挺好的，就是思路可以写短一点。</t>
  </si>
  <si>
    <t>玩法不错但没感觉是郑玄。</t>
  </si>
  <si>
    <t>简介，有趣，画面足</t>
  </si>
  <si>
    <t>玩法很不错，我喜欢。</t>
  </si>
  <si>
    <t>玩法博弈性低且涉及君子游戏。</t>
  </si>
  <si>
    <t>技能组联动做的比较刻意和生硬</t>
  </si>
  <si>
    <t>挑不出什么毛病，我太喜欢这个了。</t>
  </si>
  <si>
    <t>放武将牌上牌最好写一下称为什么。</t>
  </si>
  <si>
    <t>手牌利用率很高，是我喜欢的结构。</t>
  </si>
  <si>
    <t>思路有意思，但仅限于此了。</t>
  </si>
  <si>
    <t>联动较生硬，有韩馥+贾逵的感觉。</t>
  </si>
  <si>
    <t>一个技能没必要拆成两个写。</t>
  </si>
  <si>
    <t>玩法不错，但是等差数列和文学创作到底有啥关联。</t>
  </si>
  <si>
    <t>应玚优胜</t>
    <phoneticPr fontId="3" type="noConversion"/>
  </si>
  <si>
    <t>张温优胜</t>
  </si>
  <si>
    <t>郑玄优胜</t>
  </si>
  <si>
    <t>左思优胜</t>
  </si>
  <si>
    <t>石苞优胜</t>
  </si>
  <si>
    <t>曹洪优胜</t>
  </si>
  <si>
    <t>程普优胜</t>
  </si>
  <si>
    <t>王平优胜</t>
  </si>
  <si>
    <t>王崇优胜</t>
  </si>
  <si>
    <t>优胜</t>
    <phoneticPr fontId="3" type="noConversion"/>
  </si>
  <si>
    <t xml:space="preserve">应玚 3勾玉 称号：悲骥愁霖
〖篇翩〗：你可以将两张点数相邻的牌当任意基本牌使用；若转化牌名与上次不同，你摸一张牌；若转化底牌与上次仍构成相邻点数，你回复1点体力。
〖珏决〗：锁定技，每轮结束时，你失去1 点体力；从弃牌堆选择获得一张点数不为A或K的牌。
</t>
    <phoneticPr fontId="3" type="noConversion"/>
  </si>
  <si>
    <t xml:space="preserve">王崇 3勾玉 称号：尚书贞士
〖弘粹〗：每回合限一次，你可以将任意张牌当一张牌名字数为你以此法使用牌的牌名字数和的普通锦囊牌使用。若你以此法至少使用了两张牌，则你可以摸一张牌。
〖载德〗：出牌阶段限一次，你可以重铸任意张牌面有相同信息的牌，然后你可以令至多等量名其他角色各摸一张牌。
</t>
    <phoneticPr fontId="3" type="noConversion"/>
  </si>
  <si>
    <t>韦曜优胜</t>
    <phoneticPr fontId="3" type="noConversion"/>
  </si>
  <si>
    <t xml:space="preserve">韦曜 3勾玉 称号：所言不讳
〖据正〗：其他角色使用伤害牌时，你可以将一张与此牌类型相同牌名不同的牌置于牌堆顶，然后取消此次用牌。此回合结束时，若没有角色受到伤害，你弃置X张牌并摸等量牌（X为本回合此技能发动次数）。
〖蔎酿〗：锁定技，若你的体力值：大于当前游戏轮数，你手中的【酒】视为【桃】；小于当前游戏轮数，你手中的【桃】视为【酒】。
</t>
    <phoneticPr fontId="3" type="noConversion"/>
  </si>
  <si>
    <t xml:space="preserve">郑玄 3勾玉 称号：椎琢诗礼
〖注经〗：准备阶段，你可以将一张基本牌当一张非伤害普通锦囊牌使用，然后直到你下回合开始，所有角色出牌阶段限一次，其可以将一张此牌名基本牌当一张此牌名普通锦囊牌使用。
〖注我〗：限定技，回合结束时，若你本局游戏已失去过所有牌名的基本牌，你可以展示牌堆顶六张牌，然后依次用其中的基本牌发动“注经”。
</t>
    <phoneticPr fontId="3" type="noConversion"/>
  </si>
  <si>
    <t xml:space="preserve">左思 3勾玉 称号：洛阳纸贵
〖撰赋〗：每轮开始时，你获得“赋”并可以将另一张普通锦囊牌置于武将牌上，称为“赋”。一名角色使用“赋”的同名牌时，你摸一张牌。
〖誊钞〗：每名角色的回合限一次，其可以将至少X+1张手牌当“赋”的同名牌使用（X为本轮以此法使用的上一张牌对应实体牌数）。
</t>
    <phoneticPr fontId="3" type="noConversion"/>
  </si>
  <si>
    <t xml:space="preserve">曹洪 4勾玉 称号：潼关逞功
〖躁兵〗：当指定你为唯一目标的普通锦囊牌结算结束后，你可以视为对此牌使用者使用一张【杀】。此【杀】结算结束后，若你未对其造成伤害，其可以弃置你两张牌。
〖急援〗：当一名其他角色使用【杀】指定你攻击范围的角色为目标后，你可以令目标角色选择弃置至多两张牌并摸等量张牌，若其因此弃置了装备牌，则此【杀】对其无效，且此【杀】使用者视为对你使用一张【决斗】。
</t>
    <phoneticPr fontId="3" type="noConversion"/>
  </si>
  <si>
    <t xml:space="preserve">王平 4勾玉 称号：兵谋致用
〖飞军〗：结束阶段结束时，你可以摸三张牌并将手牌数弃置到体力上限。若以此法弃牌数小于你的体力值，你调整本技能的发动阶段。
</t>
    <phoneticPr fontId="3" type="noConversion"/>
  </si>
  <si>
    <t xml:space="preserve">程普 4勾玉 称号：疠火焚叛
〖焚叛〗：出牌阶段限一次，你可以视为对任意名手牌数相同的角色使用一张【火攻】，然后若有目标因此死亡，你失去1点体力或弃两张牌。
〖荡寇〗：当你使用伤害锦囊牌指定目标后，你可以展示所有手牌，此牌结算后若对目标造成伤害，你摸X张牌（X为你展示牌缺少的花色数）。
</t>
    <phoneticPr fontId="3" type="noConversion"/>
  </si>
  <si>
    <t xml:space="preserve">张温 4勾玉 称号：汉道日衰
〖威兵〗：你使用伤害牌指定目标后，可以亮出牌堆顶三张牌，令目标角色依次选择一项：1.弃置点数和大于剩余亮出牌的任意张手牌，抵消此牌；2.再亮出牌堆顶一张票，然后选择一张亮出牌令你获得。
〖汉律〗：锁定技，若本局游戏牌堆未洗过牌，当你受到大于1点的伤害时，将伤害值改为1点；当你使用单目标伤害牌时，多指定一名目标角色（可重复指定）。
</t>
    <phoneticPr fontId="3" type="noConversion"/>
  </si>
  <si>
    <t xml:space="preserve">石苞 4勾玉 称号：陵岩峻立
〖佐靖〗：限定技，你可以视为使用一张基本牌或【无懈可击】。此技能的限定技失效期间，你每回合首次使用与以此法使用牌同名牌时，重置此技能的限定技或令一名角色摸两张牌。
〖奋务〗：每回合限一次，当一名角色需要弃置多张牌时，你可以令其先依次重铸两张牌，若颜色相同，其弃置牌后，其收回弃置牌中一张牌。
</t>
    <phoneticPr fontId="3" type="noConversion"/>
  </si>
  <si>
    <t>优胜</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</si>
</sst>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9"/>
      <name val="宋体"/>
      <family val="3"/>
      <charset val="134"/>
      <scheme val="minor"/>
    </font>
    <font>
      <sz val="11"/>
      <color theme="1"/>
      <name val="宋体"/>
      <family val="3"/>
      <charset val="134"/>
      <scheme val="minor"/>
    </font>
    <font>
      <sz val="9"/>
      <name val="宋体"/>
      <family val="3"/>
      <charset val="134"/>
      <scheme val="minor"/>
    </font>
    <font>
      <sz val="11"/>
      <color rgb="FF000000"/>
      <name val="宋体"/>
      <family val="3"/>
      <charset val="134"/>
      <scheme val="minor"/>
    </font>
    <font>
      <sz val="11"/>
      <color rgb="FF000000"/>
      <name val="宋体"/>
      <family val="3"/>
      <charset val="134"/>
    </font>
    <font>
      <b/>
      <sz val="11"/>
      <color theme="1"/>
      <name val="宋体"/>
      <family val="3"/>
      <charset val="134"/>
      <scheme val="minor"/>
    </font>
    <font>
      <sz val="11"/>
      <name val="宋体"/>
      <family val="3"/>
      <charset val="134"/>
      <scheme val="minor"/>
    </font>
    <font>
      <sz val="11"/>
      <color rgb="FF9C0006"/>
      <name val="宋体"/>
      <family val="2"/>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8" fillId="3" borderId="0" applyNumberFormat="0" applyBorder="0" applyAlignment="0" applyProtection="0">
      <alignment vertical="center"/>
    </xf>
  </cellStyleXfs>
  <cellXfs count="3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lignment vertical="center"/>
    </xf>
    <xf numFmtId="0" fontId="6" fillId="2" borderId="0" xfId="0" applyFont="1" applyFill="1" applyAlignment="1">
      <alignment horizontal="center" vertical="center"/>
    </xf>
    <xf numFmtId="0" fontId="6" fillId="2" borderId="0" xfId="0" applyFont="1" applyFill="1">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2" fillId="0" borderId="0" xfId="0" applyFont="1">
      <alignment vertical="center"/>
    </xf>
    <xf numFmtId="0" fontId="8" fillId="3" borderId="1" xfId="1" applyBorder="1">
      <alignment vertical="center"/>
    </xf>
    <xf numFmtId="0" fontId="8" fillId="3" borderId="1" xfId="1" applyBorder="1" applyAlignment="1">
      <alignment horizontal="center" vertical="center"/>
    </xf>
    <xf numFmtId="0" fontId="2" fillId="0" borderId="1" xfId="0" applyFont="1" applyBorder="1" applyAlignment="1">
      <alignment vertical="center" wrapText="1"/>
    </xf>
    <xf numFmtId="0" fontId="0" fillId="0" borderId="1" xfId="0" applyBorder="1">
      <alignment vertical="center"/>
    </xf>
    <xf numFmtId="0" fontId="6" fillId="0" borderId="1" xfId="0" applyFont="1" applyFill="1" applyBorder="1" applyAlignment="1">
      <alignment horizontal="center" vertical="center"/>
    </xf>
    <xf numFmtId="0" fontId="6" fillId="0" borderId="0" xfId="0" applyFont="1" applyFill="1">
      <alignment vertical="center"/>
    </xf>
    <xf numFmtId="0" fontId="2" fillId="0" borderId="1" xfId="0" applyFont="1" applyFill="1" applyBorder="1" applyAlignment="1">
      <alignment horizontal="center" vertical="center"/>
    </xf>
    <xf numFmtId="0" fontId="0" fillId="0" borderId="1" xfId="0" applyFill="1" applyBorder="1" applyAlignment="1">
      <alignment horizontal="center" vertical="center"/>
    </xf>
    <xf numFmtId="0" fontId="8" fillId="0" borderId="1" xfId="1" applyFill="1" applyBorder="1" applyAlignment="1">
      <alignment horizontal="center" vertical="center"/>
    </xf>
    <xf numFmtId="0" fontId="8" fillId="0" borderId="1" xfId="1" applyFill="1" applyBorder="1">
      <alignment vertical="center"/>
    </xf>
    <xf numFmtId="0" fontId="4" fillId="0" borderId="1" xfId="0" applyFont="1" applyFill="1" applyBorder="1" applyAlignment="1">
      <alignment horizontal="center" vertical="center"/>
    </xf>
    <xf numFmtId="0" fontId="2" fillId="0" borderId="0" xfId="0" applyFont="1" applyFill="1">
      <alignment vertical="center"/>
    </xf>
    <xf numFmtId="0" fontId="6" fillId="0" borderId="2" xfId="0" applyFont="1" applyFill="1" applyBorder="1" applyAlignment="1">
      <alignment horizontal="center" vertical="center"/>
    </xf>
    <xf numFmtId="0" fontId="2" fillId="0" borderId="1" xfId="0" applyFont="1" applyFill="1" applyBorder="1">
      <alignment vertical="center"/>
    </xf>
    <xf numFmtId="0" fontId="8" fillId="0" borderId="0" xfId="1" applyFill="1" applyBorder="1">
      <alignment vertical="center"/>
    </xf>
    <xf numFmtId="0" fontId="2" fillId="0" borderId="0" xfId="0" applyFont="1" applyFill="1" applyBorder="1">
      <alignment vertical="center"/>
    </xf>
  </cellXfs>
  <cellStyles count="2">
    <cellStyle name="差" xfId="1" builtinId="27"/>
    <cellStyle name="常规" xfId="0" builtinId="0"/>
  </cellStyles>
  <dxfs count="8">
    <dxf>
      <font>
        <b/>
        <i val="0"/>
        <strike val="0"/>
        <condense val="0"/>
        <extend val="0"/>
        <outline val="0"/>
        <shadow val="0"/>
        <u val="none"/>
        <vertAlign val="baseline"/>
        <sz val="11"/>
        <color theme="1"/>
        <name val="宋体"/>
        <family val="3"/>
        <charset val="134"/>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宋体"/>
        <family val="3"/>
        <charset val="134"/>
        <scheme val="minor"/>
      </font>
      <fill>
        <patternFill patternType="none">
          <fgColor indexed="64"/>
          <bgColor indexed="65"/>
        </patternFill>
      </fill>
    </dxf>
    <dxf>
      <font>
        <b/>
        <i val="0"/>
        <strike val="0"/>
        <condense val="0"/>
        <extend val="0"/>
        <outline val="0"/>
        <shadow val="0"/>
        <u val="none"/>
        <vertAlign val="baseline"/>
        <sz val="11"/>
        <color theme="1"/>
        <name val="宋体"/>
        <family val="3"/>
        <charset val="134"/>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宋体"/>
        <family val="3"/>
        <charset val="134"/>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宋体"/>
        <family val="3"/>
        <charset val="134"/>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390048-BED0-470B-9BAB-CB4A80D0D8E3}" name="表2" displayName="表2" ref="A1:F46" totalsRowShown="0" headerRowDxfId="0" tableBorderDxfId="7">
  <autoFilter ref="A1:F46" xr:uid="{EE390048-BED0-470B-9BAB-CB4A80D0D8E3}"/>
  <sortState xmlns:xlrd2="http://schemas.microsoft.com/office/spreadsheetml/2017/richdata2" ref="A2:F46">
    <sortCondition ref="A1:A46"/>
  </sortState>
  <tableColumns count="6">
    <tableColumn id="1" xr3:uid="{378D8C9E-4D20-4D06-BFE5-6190F62C196F}" name="编号" dataDxfId="6"/>
    <tableColumn id="2" xr3:uid="{0F3BEB5F-46BC-45A3-97DC-BB456C7C7B3B}" name="设计人" dataDxfId="5"/>
    <tableColumn id="3" xr3:uid="{49B72C2C-37BE-4E31-A530-0E25FE9C7640}" name="武将名称" dataDxfId="4"/>
    <tableColumn id="4" xr3:uid="{466B11BE-4C95-4185-B2A6-795DAFF8EFBD}" name="总分" dataDxfId="3"/>
    <tableColumn id="5" xr3:uid="{B2729A7D-F9FC-45AF-ABBE-8928D7B4B022}" name="排名" dataDxfId="2"/>
    <tableColumn id="6" xr3:uid="{D2E4C29D-39A5-4D22-AD8A-9A2E0BA6516E}" name="优胜" dataDxfId="1"/>
  </tableColumns>
  <tableStyleInfo name="TableStyleLight10"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workbookViewId="0">
      <selection activeCell="C12" sqref="C12"/>
    </sheetView>
  </sheetViews>
  <sheetFormatPr defaultColWidth="9" defaultRowHeight="14" x14ac:dyDescent="0.25"/>
  <cols>
    <col min="1" max="1" width="9" style="8"/>
    <col min="2" max="2" width="15.6328125" customWidth="1"/>
    <col min="5" max="5" width="9" style="8"/>
  </cols>
  <sheetData>
    <row r="1" spans="1:20" s="8" customFormat="1" x14ac:dyDescent="0.25">
      <c r="A1" s="6" t="s">
        <v>0</v>
      </c>
      <c r="B1" s="6" t="s">
        <v>12</v>
      </c>
      <c r="C1" s="6" t="s">
        <v>13</v>
      </c>
      <c r="D1" s="6" t="s">
        <v>11</v>
      </c>
      <c r="E1" s="6" t="s">
        <v>14</v>
      </c>
    </row>
    <row r="2" spans="1:20" x14ac:dyDescent="0.25">
      <c r="A2" s="6">
        <v>67</v>
      </c>
      <c r="B2" s="5" t="s">
        <v>34</v>
      </c>
      <c r="C2" s="5" t="s">
        <v>35</v>
      </c>
      <c r="D2" s="3">
        <v>7.7142857142857144</v>
      </c>
      <c r="E2" s="23">
        <v>1</v>
      </c>
      <c r="F2" s="22" t="s">
        <v>341</v>
      </c>
      <c r="I2" s="24" t="s">
        <v>351</v>
      </c>
      <c r="J2" s="25"/>
      <c r="K2" s="25"/>
      <c r="L2" s="25"/>
      <c r="M2" s="25"/>
      <c r="N2" s="25"/>
      <c r="O2" s="24" t="s">
        <v>352</v>
      </c>
      <c r="P2" s="25"/>
      <c r="Q2" s="25"/>
      <c r="R2" s="25"/>
      <c r="S2" s="25"/>
      <c r="T2" s="25"/>
    </row>
    <row r="3" spans="1:20" x14ac:dyDescent="0.25">
      <c r="A3" s="6">
        <v>37</v>
      </c>
      <c r="B3" s="3" t="s">
        <v>28</v>
      </c>
      <c r="C3" s="5" t="s">
        <v>29</v>
      </c>
      <c r="D3" s="3">
        <v>7.1428571428571432</v>
      </c>
      <c r="E3" s="23">
        <v>2</v>
      </c>
      <c r="F3" s="22" t="s">
        <v>342</v>
      </c>
      <c r="I3" s="25"/>
      <c r="J3" s="25"/>
      <c r="K3" s="25"/>
      <c r="L3" s="25"/>
      <c r="M3" s="25"/>
      <c r="N3" s="25"/>
      <c r="O3" s="25"/>
      <c r="P3" s="25"/>
      <c r="Q3" s="25"/>
      <c r="R3" s="25"/>
      <c r="S3" s="25"/>
      <c r="T3" s="25"/>
    </row>
    <row r="4" spans="1:20" x14ac:dyDescent="0.25">
      <c r="A4" s="6">
        <v>95</v>
      </c>
      <c r="B4" s="3" t="s">
        <v>41</v>
      </c>
      <c r="C4" s="5" t="s">
        <v>35</v>
      </c>
      <c r="D4" s="3">
        <v>7.0714285714285712</v>
      </c>
      <c r="E4" s="23">
        <v>3</v>
      </c>
      <c r="F4" s="22" t="s">
        <v>350</v>
      </c>
      <c r="I4" s="25"/>
      <c r="J4" s="25"/>
      <c r="K4" s="25"/>
      <c r="L4" s="25"/>
      <c r="M4" s="25"/>
      <c r="N4" s="25"/>
      <c r="O4" s="25"/>
      <c r="P4" s="25"/>
      <c r="Q4" s="25"/>
      <c r="R4" s="25"/>
      <c r="S4" s="25"/>
      <c r="T4" s="25"/>
    </row>
    <row r="5" spans="1:20" x14ac:dyDescent="0.25">
      <c r="A5" s="6">
        <v>231</v>
      </c>
      <c r="B5" s="3" t="s">
        <v>28</v>
      </c>
      <c r="C5" s="5" t="s">
        <v>20</v>
      </c>
      <c r="D5" s="3">
        <v>6.7142857142857144</v>
      </c>
      <c r="E5" s="23">
        <v>4</v>
      </c>
      <c r="F5" s="22" t="s">
        <v>343</v>
      </c>
      <c r="I5" s="25"/>
      <c r="J5" s="25"/>
      <c r="K5" s="25"/>
      <c r="L5" s="25"/>
      <c r="M5" s="25"/>
      <c r="N5" s="25"/>
      <c r="O5" s="25"/>
      <c r="P5" s="25"/>
      <c r="Q5" s="25"/>
      <c r="R5" s="25"/>
      <c r="S5" s="25"/>
      <c r="T5" s="25"/>
    </row>
    <row r="6" spans="1:20" x14ac:dyDescent="0.25">
      <c r="A6" s="6">
        <v>66</v>
      </c>
      <c r="B6" s="3" t="s">
        <v>32</v>
      </c>
      <c r="C6" s="5" t="s">
        <v>33</v>
      </c>
      <c r="D6" s="3">
        <v>6.6428571428571432</v>
      </c>
      <c r="E6" s="23">
        <v>5</v>
      </c>
      <c r="F6" s="22" t="s">
        <v>344</v>
      </c>
      <c r="I6" s="25"/>
      <c r="J6" s="25"/>
      <c r="K6" s="25"/>
      <c r="L6" s="25"/>
      <c r="M6" s="25"/>
      <c r="N6" s="25"/>
      <c r="O6" s="25"/>
      <c r="P6" s="25"/>
      <c r="Q6" s="25"/>
      <c r="R6" s="25"/>
      <c r="S6" s="25"/>
      <c r="T6" s="25"/>
    </row>
    <row r="7" spans="1:20" x14ac:dyDescent="0.25">
      <c r="A7" s="6">
        <v>30</v>
      </c>
      <c r="B7" s="4" t="s">
        <v>24</v>
      </c>
      <c r="C7" s="5" t="s">
        <v>26</v>
      </c>
      <c r="D7" s="3">
        <v>6.5</v>
      </c>
      <c r="E7" s="23">
        <v>6</v>
      </c>
      <c r="F7" s="22" t="s">
        <v>345</v>
      </c>
      <c r="I7" s="25"/>
      <c r="J7" s="25"/>
      <c r="K7" s="25"/>
      <c r="L7" s="25"/>
      <c r="M7" s="25"/>
      <c r="N7" s="25"/>
      <c r="O7" s="25"/>
      <c r="P7" s="25"/>
      <c r="Q7" s="25"/>
      <c r="R7" s="25"/>
      <c r="S7" s="25"/>
      <c r="T7" s="25"/>
    </row>
    <row r="8" spans="1:20" x14ac:dyDescent="0.25">
      <c r="A8" s="6">
        <v>222</v>
      </c>
      <c r="B8" s="3" t="s">
        <v>54</v>
      </c>
      <c r="C8" s="5" t="s">
        <v>37</v>
      </c>
      <c r="D8" s="3">
        <v>6.3571428571428568</v>
      </c>
      <c r="E8" s="23">
        <v>7</v>
      </c>
      <c r="F8" s="22" t="s">
        <v>346</v>
      </c>
      <c r="I8" s="25"/>
      <c r="J8" s="25"/>
      <c r="K8" s="25"/>
      <c r="L8" s="25"/>
      <c r="M8" s="25"/>
      <c r="N8" s="25"/>
      <c r="O8" s="25"/>
      <c r="P8" s="25"/>
      <c r="Q8" s="25"/>
      <c r="R8" s="25"/>
      <c r="S8" s="25"/>
      <c r="T8" s="25"/>
    </row>
    <row r="9" spans="1:20" x14ac:dyDescent="0.25">
      <c r="A9" s="6">
        <v>114</v>
      </c>
      <c r="B9" s="3" t="s">
        <v>47</v>
      </c>
      <c r="C9" s="5" t="s">
        <v>33</v>
      </c>
      <c r="D9" s="3">
        <v>6.2857142857142856</v>
      </c>
      <c r="E9" s="23">
        <v>8</v>
      </c>
      <c r="F9" s="22" t="s">
        <v>350</v>
      </c>
      <c r="I9" s="25"/>
      <c r="J9" s="25"/>
      <c r="K9" s="25"/>
      <c r="L9" s="25"/>
      <c r="M9" s="25"/>
      <c r="N9" s="25"/>
      <c r="O9" s="25"/>
      <c r="P9" s="25"/>
      <c r="Q9" s="25"/>
      <c r="R9" s="25"/>
      <c r="S9" s="25"/>
      <c r="T9" s="25"/>
    </row>
    <row r="10" spans="1:20" x14ac:dyDescent="0.25">
      <c r="A10" s="6">
        <v>85</v>
      </c>
      <c r="B10" s="3" t="s">
        <v>36</v>
      </c>
      <c r="C10" s="5" t="s">
        <v>37</v>
      </c>
      <c r="D10" s="3">
        <v>6.2142857142857144</v>
      </c>
      <c r="E10" s="7">
        <v>9</v>
      </c>
      <c r="F10" s="21"/>
      <c r="I10" s="25"/>
      <c r="J10" s="25"/>
      <c r="K10" s="25"/>
      <c r="L10" s="25"/>
      <c r="M10" s="25"/>
      <c r="N10" s="25"/>
      <c r="O10" s="25"/>
      <c r="P10" s="25"/>
      <c r="Q10" s="25"/>
      <c r="R10" s="25"/>
      <c r="S10" s="25"/>
      <c r="T10" s="25"/>
    </row>
    <row r="11" spans="1:20" x14ac:dyDescent="0.25">
      <c r="A11" s="6">
        <v>263</v>
      </c>
      <c r="B11" s="3" t="s">
        <v>56</v>
      </c>
      <c r="C11" s="5" t="s">
        <v>35</v>
      </c>
      <c r="D11" s="3">
        <v>6.2142857142857144</v>
      </c>
      <c r="E11" s="7">
        <v>9</v>
      </c>
      <c r="F11" s="21"/>
      <c r="I11" s="25"/>
      <c r="J11" s="25"/>
      <c r="K11" s="25"/>
      <c r="L11" s="25"/>
      <c r="M11" s="25"/>
      <c r="N11" s="25"/>
      <c r="O11" s="25"/>
      <c r="P11" s="25"/>
      <c r="Q11" s="25"/>
      <c r="R11" s="25"/>
      <c r="S11" s="25"/>
      <c r="T11" s="25"/>
    </row>
    <row r="12" spans="1:20" x14ac:dyDescent="0.25">
      <c r="A12" s="6">
        <v>198</v>
      </c>
      <c r="B12" s="3" t="s">
        <v>53</v>
      </c>
      <c r="C12" s="5" t="s">
        <v>46</v>
      </c>
      <c r="D12" s="3">
        <v>6.1428571428571432</v>
      </c>
      <c r="E12" s="23">
        <v>11</v>
      </c>
      <c r="F12" s="22" t="s">
        <v>347</v>
      </c>
      <c r="I12" s="25"/>
      <c r="J12" s="25"/>
      <c r="K12" s="25"/>
      <c r="L12" s="25"/>
      <c r="M12" s="25"/>
      <c r="N12" s="25"/>
      <c r="O12" s="25"/>
      <c r="P12" s="25"/>
      <c r="Q12" s="25"/>
      <c r="R12" s="25"/>
      <c r="S12" s="25"/>
      <c r="T12" s="25"/>
    </row>
    <row r="13" spans="1:20" ht="14" customHeight="1" x14ac:dyDescent="0.25">
      <c r="A13" s="6">
        <v>193</v>
      </c>
      <c r="B13" s="3" t="s">
        <v>53</v>
      </c>
      <c r="C13" s="3" t="s">
        <v>19</v>
      </c>
      <c r="D13" s="3">
        <v>6</v>
      </c>
      <c r="E13" s="7">
        <v>12</v>
      </c>
      <c r="F13" s="21"/>
      <c r="I13" s="24" t="s">
        <v>354</v>
      </c>
      <c r="J13" s="25"/>
      <c r="K13" s="25"/>
      <c r="L13" s="25"/>
      <c r="M13" s="25"/>
      <c r="N13" s="25"/>
      <c r="O13" s="24" t="s">
        <v>355</v>
      </c>
      <c r="P13" s="25"/>
      <c r="Q13" s="25"/>
      <c r="R13" s="25"/>
      <c r="S13" s="25"/>
      <c r="T13" s="25"/>
    </row>
    <row r="14" spans="1:20" x14ac:dyDescent="0.25">
      <c r="A14" s="6">
        <v>128</v>
      </c>
      <c r="B14" s="3" t="s">
        <v>47</v>
      </c>
      <c r="C14" s="5" t="s">
        <v>46</v>
      </c>
      <c r="D14" s="3">
        <v>5.9285714285714288</v>
      </c>
      <c r="E14" s="7">
        <v>13</v>
      </c>
      <c r="F14" s="21"/>
      <c r="I14" s="25"/>
      <c r="J14" s="25"/>
      <c r="K14" s="25"/>
      <c r="L14" s="25"/>
      <c r="M14" s="25"/>
      <c r="N14" s="25"/>
      <c r="O14" s="25"/>
      <c r="P14" s="25"/>
      <c r="Q14" s="25"/>
      <c r="R14" s="25"/>
      <c r="S14" s="25"/>
      <c r="T14" s="25"/>
    </row>
    <row r="15" spans="1:20" x14ac:dyDescent="0.25">
      <c r="A15" s="6">
        <v>197</v>
      </c>
      <c r="B15" s="3" t="s">
        <v>53</v>
      </c>
      <c r="C15" s="3" t="s">
        <v>16</v>
      </c>
      <c r="D15" s="3">
        <v>5.9285714285714288</v>
      </c>
      <c r="E15" s="23">
        <v>13</v>
      </c>
      <c r="F15" s="22" t="s">
        <v>348</v>
      </c>
      <c r="I15" s="25"/>
      <c r="J15" s="25"/>
      <c r="K15" s="25"/>
      <c r="L15" s="25"/>
      <c r="M15" s="25"/>
      <c r="N15" s="25"/>
      <c r="O15" s="25"/>
      <c r="P15" s="25"/>
      <c r="Q15" s="25"/>
      <c r="R15" s="25"/>
      <c r="S15" s="25"/>
      <c r="T15" s="25"/>
    </row>
    <row r="16" spans="1:20" x14ac:dyDescent="0.25">
      <c r="A16" s="6">
        <v>20</v>
      </c>
      <c r="B16" s="3" t="s">
        <v>21</v>
      </c>
      <c r="C16" s="5" t="s">
        <v>22</v>
      </c>
      <c r="D16" s="3">
        <v>5.7857142857142856</v>
      </c>
      <c r="E16" s="23">
        <v>15</v>
      </c>
      <c r="F16" s="22" t="s">
        <v>349</v>
      </c>
      <c r="I16" s="25"/>
      <c r="J16" s="25"/>
      <c r="K16" s="25"/>
      <c r="L16" s="25"/>
      <c r="M16" s="25"/>
      <c r="N16" s="25"/>
      <c r="O16" s="25"/>
      <c r="P16" s="25"/>
      <c r="Q16" s="25"/>
      <c r="R16" s="25"/>
      <c r="S16" s="25"/>
      <c r="T16" s="25"/>
    </row>
    <row r="17" spans="1:20" x14ac:dyDescent="0.25">
      <c r="A17" s="6">
        <v>25</v>
      </c>
      <c r="B17" s="3" t="s">
        <v>23</v>
      </c>
      <c r="C17" s="5" t="s">
        <v>17</v>
      </c>
      <c r="D17" s="3">
        <v>5.7142857142857144</v>
      </c>
      <c r="E17" s="7">
        <v>16</v>
      </c>
      <c r="F17" s="21"/>
      <c r="I17" s="25"/>
      <c r="J17" s="25"/>
      <c r="K17" s="25"/>
      <c r="L17" s="25"/>
      <c r="M17" s="25"/>
      <c r="N17" s="25"/>
      <c r="O17" s="25"/>
      <c r="P17" s="25"/>
      <c r="Q17" s="25"/>
      <c r="R17" s="25"/>
      <c r="S17" s="25"/>
      <c r="T17" s="25"/>
    </row>
    <row r="18" spans="1:20" x14ac:dyDescent="0.25">
      <c r="A18" s="6">
        <v>31</v>
      </c>
      <c r="B18" s="4" t="s">
        <v>24</v>
      </c>
      <c r="C18" s="3" t="s">
        <v>27</v>
      </c>
      <c r="D18" s="3">
        <v>5.5714285714285712</v>
      </c>
      <c r="E18" s="7">
        <v>17</v>
      </c>
      <c r="F18" s="21"/>
      <c r="I18" s="25"/>
      <c r="J18" s="25"/>
      <c r="K18" s="25"/>
      <c r="L18" s="25"/>
      <c r="M18" s="25"/>
      <c r="N18" s="25"/>
      <c r="O18" s="25"/>
      <c r="P18" s="25"/>
      <c r="Q18" s="25"/>
      <c r="R18" s="25"/>
      <c r="S18" s="25"/>
      <c r="T18" s="25"/>
    </row>
    <row r="19" spans="1:20" x14ac:dyDescent="0.25">
      <c r="A19" s="6">
        <v>132</v>
      </c>
      <c r="B19" s="4" t="s">
        <v>49</v>
      </c>
      <c r="C19" s="5" t="s">
        <v>37</v>
      </c>
      <c r="D19" s="3">
        <v>5.5714285714285712</v>
      </c>
      <c r="E19" s="7">
        <v>17</v>
      </c>
      <c r="F19" s="21"/>
      <c r="I19" s="25"/>
      <c r="J19" s="25"/>
      <c r="K19" s="25"/>
      <c r="L19" s="25"/>
      <c r="M19" s="25"/>
      <c r="N19" s="25"/>
      <c r="O19" s="25"/>
      <c r="P19" s="25"/>
      <c r="Q19" s="25"/>
      <c r="R19" s="25"/>
      <c r="S19" s="25"/>
      <c r="T19" s="25"/>
    </row>
    <row r="20" spans="1:20" x14ac:dyDescent="0.25">
      <c r="A20" s="6">
        <v>109</v>
      </c>
      <c r="B20" s="3" t="s">
        <v>44</v>
      </c>
      <c r="C20" s="5" t="s">
        <v>20</v>
      </c>
      <c r="D20" s="3">
        <v>5.5</v>
      </c>
      <c r="E20" s="7">
        <v>19</v>
      </c>
      <c r="F20" s="21"/>
      <c r="I20" s="25"/>
      <c r="J20" s="25"/>
      <c r="K20" s="25"/>
      <c r="L20" s="25"/>
      <c r="M20" s="25"/>
      <c r="N20" s="25"/>
      <c r="O20" s="25"/>
      <c r="P20" s="25"/>
      <c r="Q20" s="25"/>
      <c r="R20" s="25"/>
      <c r="S20" s="25"/>
      <c r="T20" s="25"/>
    </row>
    <row r="21" spans="1:20" x14ac:dyDescent="0.25">
      <c r="A21" s="6">
        <v>270</v>
      </c>
      <c r="B21" s="3" t="s">
        <v>28</v>
      </c>
      <c r="C21" s="5" t="s">
        <v>37</v>
      </c>
      <c r="D21" s="3">
        <v>5.5</v>
      </c>
      <c r="E21" s="7">
        <v>19</v>
      </c>
      <c r="F21" s="21"/>
      <c r="I21" s="25"/>
      <c r="J21" s="25"/>
      <c r="K21" s="25"/>
      <c r="L21" s="25"/>
      <c r="M21" s="25"/>
      <c r="N21" s="25"/>
      <c r="O21" s="25"/>
      <c r="P21" s="25"/>
      <c r="Q21" s="25"/>
      <c r="R21" s="25"/>
      <c r="S21" s="25"/>
      <c r="T21" s="25"/>
    </row>
    <row r="22" spans="1:20" x14ac:dyDescent="0.25">
      <c r="A22" s="6">
        <v>158</v>
      </c>
      <c r="B22" s="3" t="s">
        <v>51</v>
      </c>
      <c r="C22" s="5" t="s">
        <v>40</v>
      </c>
      <c r="D22" s="3">
        <v>5.4285714285714288</v>
      </c>
      <c r="E22" s="23">
        <v>21</v>
      </c>
      <c r="F22" s="22" t="s">
        <v>353</v>
      </c>
      <c r="I22" s="25"/>
      <c r="J22" s="25"/>
      <c r="K22" s="25"/>
      <c r="L22" s="25"/>
      <c r="M22" s="25"/>
      <c r="N22" s="25"/>
      <c r="O22" s="25"/>
      <c r="P22" s="25"/>
      <c r="Q22" s="25"/>
      <c r="R22" s="25"/>
      <c r="S22" s="25"/>
      <c r="T22" s="25"/>
    </row>
    <row r="23" spans="1:20" x14ac:dyDescent="0.25">
      <c r="A23" s="6">
        <v>166</v>
      </c>
      <c r="B23" s="3" t="s">
        <v>52</v>
      </c>
      <c r="C23" s="5" t="s">
        <v>33</v>
      </c>
      <c r="D23" s="3">
        <v>5.4285714285714288</v>
      </c>
      <c r="E23" s="7">
        <v>21</v>
      </c>
      <c r="F23" s="21"/>
      <c r="I23" s="25"/>
      <c r="J23" s="25"/>
      <c r="K23" s="25"/>
      <c r="L23" s="25"/>
      <c r="M23" s="25"/>
      <c r="N23" s="25"/>
      <c r="O23" s="25"/>
      <c r="P23" s="25"/>
      <c r="Q23" s="25"/>
      <c r="R23" s="25"/>
      <c r="S23" s="25"/>
      <c r="T23" s="25"/>
    </row>
    <row r="24" spans="1:20" ht="14" customHeight="1" x14ac:dyDescent="0.25">
      <c r="A24" s="6">
        <v>192</v>
      </c>
      <c r="B24" s="3" t="s">
        <v>53</v>
      </c>
      <c r="C24" s="5" t="s">
        <v>35</v>
      </c>
      <c r="D24" s="3">
        <v>5.4285714285714288</v>
      </c>
      <c r="E24" s="7">
        <v>21</v>
      </c>
      <c r="F24" s="21"/>
      <c r="I24" s="24" t="s">
        <v>356</v>
      </c>
      <c r="J24" s="25"/>
      <c r="K24" s="25"/>
      <c r="L24" s="25"/>
      <c r="M24" s="25"/>
      <c r="N24" s="25"/>
      <c r="O24" s="24" t="s">
        <v>357</v>
      </c>
      <c r="P24" s="25"/>
      <c r="Q24" s="25"/>
      <c r="R24" s="25"/>
      <c r="S24" s="25"/>
      <c r="T24" s="25"/>
    </row>
    <row r="25" spans="1:20" x14ac:dyDescent="0.25">
      <c r="A25" s="6">
        <v>289</v>
      </c>
      <c r="B25" s="3" t="s">
        <v>50</v>
      </c>
      <c r="C25" s="5" t="s">
        <v>33</v>
      </c>
      <c r="D25" s="3">
        <v>5.4285714285714288</v>
      </c>
      <c r="E25" s="7">
        <v>21</v>
      </c>
      <c r="F25" s="21"/>
      <c r="I25" s="25"/>
      <c r="J25" s="25"/>
      <c r="K25" s="25"/>
      <c r="L25" s="25"/>
      <c r="M25" s="25"/>
      <c r="N25" s="25"/>
      <c r="O25" s="25"/>
      <c r="P25" s="25"/>
      <c r="Q25" s="25"/>
      <c r="R25" s="25"/>
      <c r="S25" s="25"/>
      <c r="T25" s="25"/>
    </row>
    <row r="26" spans="1:20" x14ac:dyDescent="0.25">
      <c r="A26" s="6">
        <v>87</v>
      </c>
      <c r="B26" s="3" t="s">
        <v>38</v>
      </c>
      <c r="C26" s="5" t="s">
        <v>40</v>
      </c>
      <c r="D26" s="3">
        <v>5.3571428571428568</v>
      </c>
      <c r="E26" s="7">
        <v>25</v>
      </c>
      <c r="F26" s="21"/>
      <c r="I26" s="25"/>
      <c r="J26" s="25"/>
      <c r="K26" s="25"/>
      <c r="L26" s="25"/>
      <c r="M26" s="25"/>
      <c r="N26" s="25"/>
      <c r="O26" s="25"/>
      <c r="P26" s="25"/>
      <c r="Q26" s="25"/>
      <c r="R26" s="25"/>
      <c r="S26" s="25"/>
      <c r="T26" s="25"/>
    </row>
    <row r="27" spans="1:20" x14ac:dyDescent="0.25">
      <c r="A27" s="6">
        <v>64</v>
      </c>
      <c r="B27" s="3" t="s">
        <v>31</v>
      </c>
      <c r="C27" s="5" t="s">
        <v>17</v>
      </c>
      <c r="D27" s="3">
        <v>5.2857142857142856</v>
      </c>
      <c r="E27" s="7">
        <v>26</v>
      </c>
      <c r="F27" s="21"/>
      <c r="I27" s="25"/>
      <c r="J27" s="25"/>
      <c r="K27" s="25"/>
      <c r="L27" s="25"/>
      <c r="M27" s="25"/>
      <c r="N27" s="25"/>
      <c r="O27" s="25"/>
      <c r="P27" s="25"/>
      <c r="Q27" s="25"/>
      <c r="R27" s="25"/>
      <c r="S27" s="25"/>
      <c r="T27" s="25"/>
    </row>
    <row r="28" spans="1:20" x14ac:dyDescent="0.25">
      <c r="A28" s="6">
        <v>111</v>
      </c>
      <c r="B28" s="3" t="s">
        <v>45</v>
      </c>
      <c r="C28" s="5" t="s">
        <v>46</v>
      </c>
      <c r="D28" s="3">
        <v>5.2857142857142856</v>
      </c>
      <c r="E28" s="7">
        <v>26</v>
      </c>
      <c r="F28" s="21"/>
      <c r="I28" s="25"/>
      <c r="J28" s="25"/>
      <c r="K28" s="25"/>
      <c r="L28" s="25"/>
      <c r="M28" s="25"/>
      <c r="N28" s="25"/>
      <c r="O28" s="25"/>
      <c r="P28" s="25"/>
      <c r="Q28" s="25"/>
      <c r="R28" s="25"/>
      <c r="S28" s="25"/>
      <c r="T28" s="25"/>
    </row>
    <row r="29" spans="1:20" x14ac:dyDescent="0.25">
      <c r="A29" s="6">
        <v>113</v>
      </c>
      <c r="B29" s="3" t="s">
        <v>47</v>
      </c>
      <c r="C29" s="5" t="s">
        <v>20</v>
      </c>
      <c r="D29" s="3">
        <v>5.2142857142857144</v>
      </c>
      <c r="E29" s="7">
        <v>28</v>
      </c>
      <c r="F29" s="21"/>
      <c r="I29" s="25"/>
      <c r="J29" s="25"/>
      <c r="K29" s="25"/>
      <c r="L29" s="25"/>
      <c r="M29" s="25"/>
      <c r="N29" s="25"/>
      <c r="O29" s="25"/>
      <c r="P29" s="25"/>
      <c r="Q29" s="25"/>
      <c r="R29" s="25"/>
      <c r="S29" s="25"/>
      <c r="T29" s="25"/>
    </row>
    <row r="30" spans="1:20" x14ac:dyDescent="0.25">
      <c r="A30" s="6">
        <v>115</v>
      </c>
      <c r="B30" s="3" t="s">
        <v>48</v>
      </c>
      <c r="C30" s="5" t="s">
        <v>46</v>
      </c>
      <c r="D30" s="3">
        <v>5.2142857142857144</v>
      </c>
      <c r="E30" s="7">
        <v>28</v>
      </c>
      <c r="F30" s="21"/>
      <c r="I30" s="25"/>
      <c r="J30" s="25"/>
      <c r="K30" s="25"/>
      <c r="L30" s="25"/>
      <c r="M30" s="25"/>
      <c r="N30" s="25"/>
      <c r="O30" s="25"/>
      <c r="P30" s="25"/>
      <c r="Q30" s="25"/>
      <c r="R30" s="25"/>
      <c r="S30" s="25"/>
      <c r="T30" s="25"/>
    </row>
    <row r="31" spans="1:20" x14ac:dyDescent="0.25">
      <c r="A31" s="6">
        <v>106</v>
      </c>
      <c r="B31" s="3" t="s">
        <v>43</v>
      </c>
      <c r="C31" s="3" t="s">
        <v>39</v>
      </c>
      <c r="D31" s="3">
        <v>4.9285714285714288</v>
      </c>
      <c r="E31" s="7">
        <v>30</v>
      </c>
      <c r="F31" s="21"/>
      <c r="I31" s="25"/>
      <c r="J31" s="25"/>
      <c r="K31" s="25"/>
      <c r="L31" s="25"/>
      <c r="M31" s="25"/>
      <c r="N31" s="25"/>
      <c r="O31" s="25"/>
      <c r="P31" s="25"/>
      <c r="Q31" s="25"/>
      <c r="R31" s="25"/>
      <c r="S31" s="25"/>
      <c r="T31" s="25"/>
    </row>
    <row r="32" spans="1:20" x14ac:dyDescent="0.25">
      <c r="A32" s="6">
        <v>199</v>
      </c>
      <c r="B32" s="3" t="s">
        <v>53</v>
      </c>
      <c r="C32" s="5" t="s">
        <v>29</v>
      </c>
      <c r="D32" s="3">
        <v>4.9285714285714288</v>
      </c>
      <c r="E32" s="7">
        <v>30</v>
      </c>
      <c r="F32" s="21"/>
      <c r="I32" s="25"/>
      <c r="J32" s="25"/>
      <c r="K32" s="25"/>
      <c r="L32" s="25"/>
      <c r="M32" s="25"/>
      <c r="N32" s="25"/>
      <c r="O32" s="25"/>
      <c r="P32" s="25"/>
      <c r="Q32" s="25"/>
      <c r="R32" s="25"/>
      <c r="S32" s="25"/>
      <c r="T32" s="25"/>
    </row>
    <row r="33" spans="1:20" x14ac:dyDescent="0.25">
      <c r="A33" s="6">
        <v>266</v>
      </c>
      <c r="B33" s="3" t="s">
        <v>57</v>
      </c>
      <c r="C33" s="5" t="s">
        <v>33</v>
      </c>
      <c r="D33" s="3">
        <v>4.8571428571428568</v>
      </c>
      <c r="E33" s="7">
        <v>32</v>
      </c>
      <c r="F33" s="21"/>
      <c r="I33" s="25"/>
      <c r="J33" s="25"/>
      <c r="K33" s="25"/>
      <c r="L33" s="25"/>
      <c r="M33" s="25"/>
      <c r="N33" s="25"/>
      <c r="O33" s="25"/>
      <c r="P33" s="25"/>
      <c r="Q33" s="25"/>
      <c r="R33" s="25"/>
      <c r="S33" s="25"/>
      <c r="T33" s="25"/>
    </row>
    <row r="34" spans="1:20" x14ac:dyDescent="0.25">
      <c r="A34" s="6">
        <v>136</v>
      </c>
      <c r="B34" s="4" t="s">
        <v>49</v>
      </c>
      <c r="C34" s="3" t="s">
        <v>25</v>
      </c>
      <c r="D34" s="3">
        <v>4.7857142857142856</v>
      </c>
      <c r="E34" s="7">
        <v>33</v>
      </c>
      <c r="F34" s="21"/>
      <c r="I34" s="25"/>
      <c r="J34" s="25"/>
      <c r="K34" s="25"/>
      <c r="L34" s="25"/>
      <c r="M34" s="25"/>
      <c r="N34" s="25"/>
      <c r="O34" s="25"/>
      <c r="P34" s="25"/>
      <c r="Q34" s="25"/>
      <c r="R34" s="25"/>
      <c r="S34" s="25"/>
      <c r="T34" s="25"/>
    </row>
    <row r="35" spans="1:20" x14ac:dyDescent="0.25">
      <c r="A35" s="6">
        <v>96</v>
      </c>
      <c r="B35" s="5" t="s">
        <v>42</v>
      </c>
      <c r="C35" s="5" t="s">
        <v>17</v>
      </c>
      <c r="D35" s="3">
        <v>4.6428571428571432</v>
      </c>
      <c r="E35" s="7">
        <v>34</v>
      </c>
      <c r="F35" s="21"/>
      <c r="I35" s="24" t="s">
        <v>358</v>
      </c>
      <c r="J35" s="25"/>
      <c r="K35" s="25"/>
      <c r="L35" s="25"/>
      <c r="M35" s="25"/>
      <c r="N35" s="25"/>
      <c r="O35" s="24" t="s">
        <v>359</v>
      </c>
      <c r="P35" s="25"/>
      <c r="Q35" s="25"/>
      <c r="R35" s="25"/>
      <c r="S35" s="25"/>
      <c r="T35" s="25"/>
    </row>
    <row r="36" spans="1:20" x14ac:dyDescent="0.25">
      <c r="A36" s="6">
        <v>10</v>
      </c>
      <c r="B36" s="3" t="s">
        <v>15</v>
      </c>
      <c r="C36" s="5" t="s">
        <v>17</v>
      </c>
      <c r="D36" s="3">
        <v>4.3571428571428568</v>
      </c>
      <c r="E36" s="7">
        <v>35</v>
      </c>
      <c r="F36" s="21"/>
      <c r="I36" s="25"/>
      <c r="J36" s="25"/>
      <c r="K36" s="25"/>
      <c r="L36" s="25"/>
      <c r="M36" s="25"/>
      <c r="N36" s="25"/>
      <c r="O36" s="25"/>
      <c r="P36" s="25"/>
      <c r="Q36" s="25"/>
      <c r="R36" s="25"/>
      <c r="S36" s="25"/>
      <c r="T36" s="25"/>
    </row>
    <row r="37" spans="1:20" x14ac:dyDescent="0.25">
      <c r="A37" s="6">
        <v>252</v>
      </c>
      <c r="B37" s="3" t="s">
        <v>55</v>
      </c>
      <c r="C37" s="5" t="s">
        <v>40</v>
      </c>
      <c r="D37" s="3">
        <v>4.2857142857142856</v>
      </c>
      <c r="E37" s="7">
        <v>36</v>
      </c>
      <c r="F37" s="21"/>
      <c r="I37" s="25"/>
      <c r="J37" s="25"/>
      <c r="K37" s="25"/>
      <c r="L37" s="25"/>
      <c r="M37" s="25"/>
      <c r="N37" s="25"/>
      <c r="O37" s="25"/>
      <c r="P37" s="25"/>
      <c r="Q37" s="25"/>
      <c r="R37" s="25"/>
      <c r="S37" s="25"/>
      <c r="T37" s="25"/>
    </row>
    <row r="38" spans="1:20" x14ac:dyDescent="0.25">
      <c r="A38" s="6">
        <v>33</v>
      </c>
      <c r="B38" s="4" t="s">
        <v>24</v>
      </c>
      <c r="C38" s="5" t="s">
        <v>20</v>
      </c>
      <c r="D38" s="3">
        <v>4.2142857142857144</v>
      </c>
      <c r="E38" s="7">
        <v>37</v>
      </c>
      <c r="F38" s="21"/>
      <c r="I38" s="25"/>
      <c r="J38" s="25"/>
      <c r="K38" s="25"/>
      <c r="L38" s="25"/>
      <c r="M38" s="25"/>
      <c r="N38" s="25"/>
      <c r="O38" s="25"/>
      <c r="P38" s="25"/>
      <c r="Q38" s="25"/>
      <c r="R38" s="25"/>
      <c r="S38" s="25"/>
      <c r="T38" s="25"/>
    </row>
    <row r="39" spans="1:20" x14ac:dyDescent="0.25">
      <c r="A39" s="6">
        <v>185</v>
      </c>
      <c r="B39" s="3" t="s">
        <v>44</v>
      </c>
      <c r="C39" s="5" t="s">
        <v>22</v>
      </c>
      <c r="D39" s="3">
        <v>4.0714285714285712</v>
      </c>
      <c r="E39" s="7">
        <v>38</v>
      </c>
      <c r="F39" s="21"/>
      <c r="I39" s="25"/>
      <c r="J39" s="25"/>
      <c r="K39" s="25"/>
      <c r="L39" s="25"/>
      <c r="M39" s="25"/>
      <c r="N39" s="25"/>
      <c r="O39" s="25"/>
      <c r="P39" s="25"/>
      <c r="Q39" s="25"/>
      <c r="R39" s="25"/>
      <c r="S39" s="25"/>
      <c r="T39" s="25"/>
    </row>
    <row r="40" spans="1:20" x14ac:dyDescent="0.25">
      <c r="A40" s="6">
        <v>288</v>
      </c>
      <c r="B40" s="3" t="s">
        <v>58</v>
      </c>
      <c r="C40" s="5" t="s">
        <v>20</v>
      </c>
      <c r="D40" s="3">
        <v>4.0714285714285712</v>
      </c>
      <c r="E40" s="7">
        <v>38</v>
      </c>
      <c r="F40" s="21"/>
      <c r="I40" s="25"/>
      <c r="J40" s="25"/>
      <c r="K40" s="25"/>
      <c r="L40" s="25"/>
      <c r="M40" s="25"/>
      <c r="N40" s="25"/>
      <c r="O40" s="25"/>
      <c r="P40" s="25"/>
      <c r="Q40" s="25"/>
      <c r="R40" s="25"/>
      <c r="S40" s="25"/>
      <c r="T40" s="25"/>
    </row>
    <row r="41" spans="1:20" x14ac:dyDescent="0.25">
      <c r="A41" s="6">
        <v>119</v>
      </c>
      <c r="B41" s="3" t="s">
        <v>38</v>
      </c>
      <c r="C41" s="5" t="s">
        <v>35</v>
      </c>
      <c r="D41" s="3">
        <v>3.9285714285714284</v>
      </c>
      <c r="E41" s="7">
        <v>40</v>
      </c>
      <c r="F41" s="21"/>
      <c r="I41" s="25"/>
      <c r="J41" s="25"/>
      <c r="K41" s="25"/>
      <c r="L41" s="25"/>
      <c r="M41" s="25"/>
      <c r="N41" s="25"/>
      <c r="O41" s="25"/>
      <c r="P41" s="25"/>
      <c r="Q41" s="25"/>
      <c r="R41" s="25"/>
      <c r="S41" s="25"/>
      <c r="T41" s="25"/>
    </row>
    <row r="42" spans="1:20" x14ac:dyDescent="0.25">
      <c r="A42" s="6">
        <v>102</v>
      </c>
      <c r="B42" s="3" t="s">
        <v>43</v>
      </c>
      <c r="C42" s="5" t="s">
        <v>35</v>
      </c>
      <c r="D42" s="3">
        <v>3.8571428571428572</v>
      </c>
      <c r="E42" s="7">
        <v>41</v>
      </c>
      <c r="F42" s="21"/>
      <c r="I42" s="25"/>
      <c r="J42" s="25"/>
      <c r="K42" s="25"/>
      <c r="L42" s="25"/>
      <c r="M42" s="25"/>
      <c r="N42" s="25"/>
      <c r="O42" s="25"/>
      <c r="P42" s="25"/>
      <c r="Q42" s="25"/>
      <c r="R42" s="25"/>
      <c r="S42" s="25"/>
      <c r="T42" s="25"/>
    </row>
    <row r="43" spans="1:20" x14ac:dyDescent="0.25">
      <c r="A43" s="6">
        <v>12</v>
      </c>
      <c r="B43" s="3" t="s">
        <v>18</v>
      </c>
      <c r="C43" s="5" t="s">
        <v>20</v>
      </c>
      <c r="D43" s="3">
        <v>3.7857142857142856</v>
      </c>
      <c r="E43" s="7">
        <v>42</v>
      </c>
      <c r="F43" s="21"/>
      <c r="I43" s="25"/>
      <c r="J43" s="25"/>
      <c r="K43" s="25"/>
      <c r="L43" s="25"/>
      <c r="M43" s="25"/>
      <c r="N43" s="25"/>
      <c r="O43" s="25"/>
      <c r="P43" s="25"/>
      <c r="Q43" s="25"/>
      <c r="R43" s="25"/>
      <c r="S43" s="25"/>
      <c r="T43" s="25"/>
    </row>
    <row r="44" spans="1:20" x14ac:dyDescent="0.25">
      <c r="A44" s="6">
        <v>118</v>
      </c>
      <c r="B44" s="3" t="s">
        <v>38</v>
      </c>
      <c r="C44" s="5" t="s">
        <v>20</v>
      </c>
      <c r="D44" s="3">
        <v>3.5714285714285716</v>
      </c>
      <c r="E44" s="7">
        <v>43</v>
      </c>
      <c r="F44" s="21"/>
      <c r="I44" s="25"/>
      <c r="J44" s="25"/>
      <c r="K44" s="25"/>
      <c r="L44" s="25"/>
      <c r="M44" s="25"/>
      <c r="N44" s="25"/>
      <c r="O44" s="25"/>
      <c r="P44" s="25"/>
      <c r="Q44" s="25"/>
      <c r="R44" s="25"/>
      <c r="S44" s="25"/>
      <c r="T44" s="25"/>
    </row>
    <row r="45" spans="1:20" x14ac:dyDescent="0.25">
      <c r="A45" s="6">
        <v>40</v>
      </c>
      <c r="B45" s="3" t="s">
        <v>30</v>
      </c>
      <c r="C45" s="5" t="s">
        <v>22</v>
      </c>
      <c r="D45" s="3">
        <v>2.7142857142857144</v>
      </c>
      <c r="E45" s="7">
        <v>44</v>
      </c>
      <c r="F45" s="21"/>
      <c r="I45" s="25"/>
      <c r="J45" s="25"/>
      <c r="K45" s="25"/>
      <c r="L45" s="25"/>
      <c r="M45" s="25"/>
      <c r="N45" s="25"/>
      <c r="O45" s="25"/>
      <c r="P45" s="25"/>
      <c r="Q45" s="25"/>
      <c r="R45" s="25"/>
      <c r="S45" s="25"/>
      <c r="T45" s="25"/>
    </row>
    <row r="46" spans="1:20" ht="14" customHeight="1" x14ac:dyDescent="0.25">
      <c r="A46" s="6">
        <v>147</v>
      </c>
      <c r="B46" s="3" t="s">
        <v>50</v>
      </c>
      <c r="C46" s="5" t="s">
        <v>20</v>
      </c>
      <c r="D46" s="3">
        <v>2.6428571428571428</v>
      </c>
      <c r="E46" s="7">
        <v>45</v>
      </c>
      <c r="F46" s="21"/>
      <c r="I46" s="24" t="s">
        <v>360</v>
      </c>
      <c r="J46" s="25"/>
      <c r="K46" s="25"/>
      <c r="L46" s="25"/>
      <c r="M46" s="25"/>
      <c r="N46" s="25"/>
      <c r="O46" s="24" t="s">
        <v>361</v>
      </c>
      <c r="P46" s="25"/>
      <c r="Q46" s="25"/>
      <c r="R46" s="25"/>
      <c r="S46" s="25"/>
      <c r="T46" s="25"/>
    </row>
    <row r="47" spans="1:20" x14ac:dyDescent="0.25">
      <c r="I47" s="25"/>
      <c r="J47" s="25"/>
      <c r="K47" s="25"/>
      <c r="L47" s="25"/>
      <c r="M47" s="25"/>
      <c r="N47" s="25"/>
      <c r="O47" s="25"/>
      <c r="P47" s="25"/>
      <c r="Q47" s="25"/>
      <c r="R47" s="25"/>
      <c r="S47" s="25"/>
      <c r="T47" s="25"/>
    </row>
    <row r="48" spans="1:20" x14ac:dyDescent="0.25">
      <c r="I48" s="25"/>
      <c r="J48" s="25"/>
      <c r="K48" s="25"/>
      <c r="L48" s="25"/>
      <c r="M48" s="25"/>
      <c r="N48" s="25"/>
      <c r="O48" s="25"/>
      <c r="P48" s="25"/>
      <c r="Q48" s="25"/>
      <c r="R48" s="25"/>
      <c r="S48" s="25"/>
      <c r="T48" s="25"/>
    </row>
    <row r="49" spans="9:20" x14ac:dyDescent="0.25">
      <c r="I49" s="25"/>
      <c r="J49" s="25"/>
      <c r="K49" s="25"/>
      <c r="L49" s="25"/>
      <c r="M49" s="25"/>
      <c r="N49" s="25"/>
      <c r="O49" s="25"/>
      <c r="P49" s="25"/>
      <c r="Q49" s="25"/>
      <c r="R49" s="25"/>
      <c r="S49" s="25"/>
      <c r="T49" s="25"/>
    </row>
    <row r="50" spans="9:20" x14ac:dyDescent="0.25">
      <c r="I50" s="25"/>
      <c r="J50" s="25"/>
      <c r="K50" s="25"/>
      <c r="L50" s="25"/>
      <c r="M50" s="25"/>
      <c r="N50" s="25"/>
      <c r="O50" s="25"/>
      <c r="P50" s="25"/>
      <c r="Q50" s="25"/>
      <c r="R50" s="25"/>
      <c r="S50" s="25"/>
      <c r="T50" s="25"/>
    </row>
    <row r="51" spans="9:20" x14ac:dyDescent="0.25">
      <c r="I51" s="25"/>
      <c r="J51" s="25"/>
      <c r="K51" s="25"/>
      <c r="L51" s="25"/>
      <c r="M51" s="25"/>
      <c r="N51" s="25"/>
      <c r="O51" s="25"/>
      <c r="P51" s="25"/>
      <c r="Q51" s="25"/>
      <c r="R51" s="25"/>
      <c r="S51" s="25"/>
      <c r="T51" s="25"/>
    </row>
    <row r="52" spans="9:20" x14ac:dyDescent="0.25">
      <c r="I52" s="25"/>
      <c r="J52" s="25"/>
      <c r="K52" s="25"/>
      <c r="L52" s="25"/>
      <c r="M52" s="25"/>
      <c r="N52" s="25"/>
      <c r="O52" s="25"/>
      <c r="P52" s="25"/>
      <c r="Q52" s="25"/>
      <c r="R52" s="25"/>
      <c r="S52" s="25"/>
      <c r="T52" s="25"/>
    </row>
    <row r="53" spans="9:20" x14ac:dyDescent="0.25">
      <c r="I53" s="25"/>
      <c r="J53" s="25"/>
      <c r="K53" s="25"/>
      <c r="L53" s="25"/>
      <c r="M53" s="25"/>
      <c r="N53" s="25"/>
      <c r="O53" s="25"/>
      <c r="P53" s="25"/>
      <c r="Q53" s="25"/>
      <c r="R53" s="25"/>
      <c r="S53" s="25"/>
      <c r="T53" s="25"/>
    </row>
    <row r="54" spans="9:20" x14ac:dyDescent="0.25">
      <c r="I54" s="25"/>
      <c r="J54" s="25"/>
      <c r="K54" s="25"/>
      <c r="L54" s="25"/>
      <c r="M54" s="25"/>
      <c r="N54" s="25"/>
      <c r="O54" s="25"/>
      <c r="P54" s="25"/>
      <c r="Q54" s="25"/>
      <c r="R54" s="25"/>
      <c r="S54" s="25"/>
      <c r="T54" s="25"/>
    </row>
    <row r="55" spans="9:20" x14ac:dyDescent="0.25">
      <c r="I55" s="25"/>
      <c r="J55" s="25"/>
      <c r="K55" s="25"/>
      <c r="L55" s="25"/>
      <c r="M55" s="25"/>
      <c r="N55" s="25"/>
      <c r="O55" s="25"/>
      <c r="P55" s="25"/>
      <c r="Q55" s="25"/>
      <c r="R55" s="25"/>
      <c r="S55" s="25"/>
      <c r="T55" s="25"/>
    </row>
    <row r="56" spans="9:20" x14ac:dyDescent="0.25">
      <c r="I56" s="25"/>
      <c r="J56" s="25"/>
      <c r="K56" s="25"/>
      <c r="L56" s="25"/>
      <c r="M56" s="25"/>
      <c r="N56" s="25"/>
      <c r="O56" s="25"/>
      <c r="P56" s="25"/>
      <c r="Q56" s="25"/>
      <c r="R56" s="25"/>
      <c r="S56" s="25"/>
      <c r="T56" s="25"/>
    </row>
  </sheetData>
  <sortState xmlns:xlrd2="http://schemas.microsoft.com/office/spreadsheetml/2017/richdata2" ref="A2:E46">
    <sortCondition ref="E2:E46"/>
  </sortState>
  <mergeCells count="10">
    <mergeCell ref="I35:N45"/>
    <mergeCell ref="O35:T45"/>
    <mergeCell ref="I46:N56"/>
    <mergeCell ref="O46:T56"/>
    <mergeCell ref="I2:N12"/>
    <mergeCell ref="O2:T12"/>
    <mergeCell ref="I13:N23"/>
    <mergeCell ref="O13:T23"/>
    <mergeCell ref="I24:N34"/>
    <mergeCell ref="O24:T34"/>
  </mergeCells>
  <phoneticPr fontId="3"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6453-E923-4D64-B0A6-E3E09ED13C18}">
  <dimension ref="A1:E46"/>
  <sheetViews>
    <sheetView topLeftCell="A26" workbookViewId="0">
      <selection activeCell="E38" sqref="E38"/>
    </sheetView>
  </sheetViews>
  <sheetFormatPr defaultRowHeight="14" x14ac:dyDescent="0.25"/>
  <cols>
    <col min="3" max="4" width="8.7265625" style="1"/>
    <col min="5" max="5" width="50.6328125" style="2" customWidth="1"/>
  </cols>
  <sheetData>
    <row r="1" spans="1:5" x14ac:dyDescent="0.25">
      <c r="A1" s="5" t="s">
        <v>0</v>
      </c>
      <c r="C1" s="5" t="s">
        <v>1</v>
      </c>
      <c r="D1" s="5" t="s">
        <v>2</v>
      </c>
      <c r="E1" s="11" t="s">
        <v>145</v>
      </c>
    </row>
    <row r="2" spans="1:5" ht="28" x14ac:dyDescent="0.25">
      <c r="A2" s="3">
        <v>10</v>
      </c>
      <c r="C2" s="3">
        <v>3</v>
      </c>
      <c r="D2" s="3">
        <v>2</v>
      </c>
      <c r="E2" s="13" t="s">
        <v>296</v>
      </c>
    </row>
    <row r="3" spans="1:5" x14ac:dyDescent="0.25">
      <c r="A3" s="3">
        <v>12</v>
      </c>
      <c r="C3" s="3">
        <v>3</v>
      </c>
      <c r="D3" s="3">
        <v>3</v>
      </c>
      <c r="E3" s="13" t="s">
        <v>297</v>
      </c>
    </row>
    <row r="4" spans="1:5" ht="28" x14ac:dyDescent="0.25">
      <c r="A4" s="3">
        <v>20</v>
      </c>
      <c r="C4" s="3">
        <v>4</v>
      </c>
      <c r="D4" s="3">
        <v>2</v>
      </c>
      <c r="E4" s="13" t="s">
        <v>298</v>
      </c>
    </row>
    <row r="5" spans="1:5" ht="28" x14ac:dyDescent="0.25">
      <c r="A5" s="3">
        <v>25</v>
      </c>
      <c r="C5" s="3">
        <v>4</v>
      </c>
      <c r="D5" s="3">
        <v>3</v>
      </c>
      <c r="E5" s="13" t="s">
        <v>299</v>
      </c>
    </row>
    <row r="6" spans="1:5" x14ac:dyDescent="0.25">
      <c r="A6" s="3">
        <v>30</v>
      </c>
      <c r="C6" s="3">
        <v>6</v>
      </c>
      <c r="D6" s="3">
        <v>3</v>
      </c>
      <c r="E6" s="13" t="s">
        <v>300</v>
      </c>
    </row>
    <row r="7" spans="1:5" x14ac:dyDescent="0.25">
      <c r="A7" s="3">
        <v>31</v>
      </c>
      <c r="C7" s="3">
        <v>2</v>
      </c>
      <c r="D7" s="3">
        <v>2</v>
      </c>
      <c r="E7" s="13" t="s">
        <v>301</v>
      </c>
    </row>
    <row r="8" spans="1:5" x14ac:dyDescent="0.25">
      <c r="A8" s="3">
        <v>33</v>
      </c>
      <c r="C8" s="3">
        <v>3</v>
      </c>
      <c r="D8" s="3">
        <v>3</v>
      </c>
      <c r="E8" s="13" t="s">
        <v>302</v>
      </c>
    </row>
    <row r="9" spans="1:5" x14ac:dyDescent="0.25">
      <c r="A9" s="3">
        <v>37</v>
      </c>
      <c r="C9" s="3">
        <v>2</v>
      </c>
      <c r="D9" s="3">
        <v>3</v>
      </c>
      <c r="E9" s="13" t="s">
        <v>303</v>
      </c>
    </row>
    <row r="10" spans="1:5" x14ac:dyDescent="0.25">
      <c r="A10" s="3">
        <v>40</v>
      </c>
      <c r="C10" s="3">
        <v>3</v>
      </c>
      <c r="D10" s="3">
        <v>1</v>
      </c>
      <c r="E10" s="13" t="s">
        <v>304</v>
      </c>
    </row>
    <row r="11" spans="1:5" x14ac:dyDescent="0.25">
      <c r="A11" s="3">
        <v>64</v>
      </c>
      <c r="C11" s="3">
        <v>3</v>
      </c>
      <c r="D11" s="3">
        <v>3</v>
      </c>
      <c r="E11" s="13" t="s">
        <v>305</v>
      </c>
    </row>
    <row r="12" spans="1:5" x14ac:dyDescent="0.25">
      <c r="A12" s="3">
        <v>66</v>
      </c>
      <c r="C12" s="3">
        <v>3</v>
      </c>
      <c r="D12" s="3">
        <v>3</v>
      </c>
      <c r="E12" s="13" t="s">
        <v>306</v>
      </c>
    </row>
    <row r="13" spans="1:5" x14ac:dyDescent="0.25">
      <c r="A13" s="3">
        <v>67</v>
      </c>
      <c r="C13" s="3">
        <v>6</v>
      </c>
      <c r="D13" s="3">
        <v>3</v>
      </c>
      <c r="E13" s="13" t="s">
        <v>307</v>
      </c>
    </row>
    <row r="14" spans="1:5" x14ac:dyDescent="0.25">
      <c r="A14" s="3">
        <v>85</v>
      </c>
      <c r="C14" s="3">
        <v>4</v>
      </c>
      <c r="D14" s="3">
        <v>3</v>
      </c>
      <c r="E14" s="13" t="s">
        <v>308</v>
      </c>
    </row>
    <row r="15" spans="1:5" ht="28" x14ac:dyDescent="0.25">
      <c r="A15" s="3">
        <v>87</v>
      </c>
      <c r="C15" s="3">
        <v>3</v>
      </c>
      <c r="D15" s="3">
        <v>4</v>
      </c>
      <c r="E15" s="13" t="s">
        <v>309</v>
      </c>
    </row>
    <row r="16" spans="1:5" x14ac:dyDescent="0.25">
      <c r="A16" s="3">
        <v>95</v>
      </c>
      <c r="C16" s="3">
        <v>2</v>
      </c>
      <c r="D16" s="3">
        <v>3</v>
      </c>
      <c r="E16" s="13" t="s">
        <v>310</v>
      </c>
    </row>
    <row r="17" spans="1:5" x14ac:dyDescent="0.25">
      <c r="A17" s="3">
        <v>96</v>
      </c>
      <c r="C17" s="3">
        <v>3</v>
      </c>
      <c r="D17" s="3">
        <v>3</v>
      </c>
      <c r="E17" s="13" t="s">
        <v>311</v>
      </c>
    </row>
    <row r="18" spans="1:5" x14ac:dyDescent="0.25">
      <c r="A18" s="3">
        <v>102</v>
      </c>
      <c r="C18" s="3">
        <v>4</v>
      </c>
      <c r="D18" s="3">
        <v>3</v>
      </c>
      <c r="E18" s="13" t="s">
        <v>312</v>
      </c>
    </row>
    <row r="19" spans="1:5" ht="28" x14ac:dyDescent="0.25">
      <c r="A19" s="3">
        <v>106</v>
      </c>
      <c r="C19" s="3">
        <v>3</v>
      </c>
      <c r="D19" s="3">
        <v>3</v>
      </c>
      <c r="E19" s="13" t="s">
        <v>313</v>
      </c>
    </row>
    <row r="20" spans="1:5" x14ac:dyDescent="0.25">
      <c r="A20" s="3">
        <v>109</v>
      </c>
      <c r="C20" s="3">
        <v>4</v>
      </c>
      <c r="D20" s="3">
        <v>4</v>
      </c>
      <c r="E20" s="13" t="s">
        <v>314</v>
      </c>
    </row>
    <row r="21" spans="1:5" ht="28" x14ac:dyDescent="0.25">
      <c r="A21" s="3">
        <v>111</v>
      </c>
      <c r="C21" s="3">
        <v>4</v>
      </c>
      <c r="D21" s="3">
        <v>2</v>
      </c>
      <c r="E21" s="13" t="s">
        <v>315</v>
      </c>
    </row>
    <row r="22" spans="1:5" x14ac:dyDescent="0.25">
      <c r="A22" s="3">
        <v>113</v>
      </c>
      <c r="C22" s="3">
        <v>3</v>
      </c>
      <c r="D22" s="3">
        <v>3</v>
      </c>
      <c r="E22" s="13" t="s">
        <v>316</v>
      </c>
    </row>
    <row r="23" spans="1:5" x14ac:dyDescent="0.25">
      <c r="A23" s="3">
        <v>114</v>
      </c>
      <c r="C23" s="3">
        <v>3</v>
      </c>
      <c r="D23" s="3">
        <v>4</v>
      </c>
      <c r="E23" s="13" t="s">
        <v>317</v>
      </c>
    </row>
    <row r="24" spans="1:5" x14ac:dyDescent="0.25">
      <c r="A24" s="3">
        <v>115</v>
      </c>
      <c r="C24" s="3">
        <v>4</v>
      </c>
      <c r="D24" s="3">
        <v>3</v>
      </c>
      <c r="E24" s="13" t="s">
        <v>318</v>
      </c>
    </row>
    <row r="25" spans="1:5" x14ac:dyDescent="0.25">
      <c r="A25" s="3">
        <v>118</v>
      </c>
      <c r="C25" s="3">
        <v>3</v>
      </c>
      <c r="D25" s="3">
        <v>3</v>
      </c>
      <c r="E25" s="13" t="s">
        <v>319</v>
      </c>
    </row>
    <row r="26" spans="1:5" x14ac:dyDescent="0.25">
      <c r="A26" s="3">
        <v>119</v>
      </c>
      <c r="C26" s="3">
        <v>1</v>
      </c>
      <c r="D26" s="3">
        <v>2</v>
      </c>
      <c r="E26" s="13" t="s">
        <v>320</v>
      </c>
    </row>
    <row r="27" spans="1:5" x14ac:dyDescent="0.25">
      <c r="A27" s="3">
        <v>128</v>
      </c>
      <c r="C27" s="3">
        <v>3</v>
      </c>
      <c r="D27" s="3">
        <v>2</v>
      </c>
      <c r="E27" s="13" t="s">
        <v>321</v>
      </c>
    </row>
    <row r="28" spans="1:5" x14ac:dyDescent="0.25">
      <c r="A28" s="3">
        <v>132</v>
      </c>
      <c r="C28" s="3">
        <v>3</v>
      </c>
      <c r="D28" s="3">
        <v>2</v>
      </c>
      <c r="E28" s="13" t="s">
        <v>322</v>
      </c>
    </row>
    <row r="29" spans="1:5" x14ac:dyDescent="0.25">
      <c r="A29" s="3">
        <v>136</v>
      </c>
      <c r="C29" s="3">
        <v>5</v>
      </c>
      <c r="D29" s="3">
        <v>3</v>
      </c>
      <c r="E29" s="13" t="s">
        <v>323</v>
      </c>
    </row>
    <row r="30" spans="1:5" x14ac:dyDescent="0.25">
      <c r="A30" s="3">
        <v>147</v>
      </c>
      <c r="C30" s="3">
        <v>1</v>
      </c>
      <c r="D30" s="3">
        <v>2</v>
      </c>
      <c r="E30" s="13" t="s">
        <v>324</v>
      </c>
    </row>
    <row r="31" spans="1:5" x14ac:dyDescent="0.25">
      <c r="A31" s="3">
        <v>158</v>
      </c>
      <c r="C31" s="3">
        <v>4</v>
      </c>
      <c r="D31" s="3">
        <v>4</v>
      </c>
      <c r="E31" s="13" t="s">
        <v>325</v>
      </c>
    </row>
    <row r="32" spans="1:5" x14ac:dyDescent="0.25">
      <c r="A32" s="3">
        <v>166</v>
      </c>
      <c r="C32" s="3">
        <v>4</v>
      </c>
      <c r="D32" s="3">
        <v>2</v>
      </c>
      <c r="E32" s="13" t="s">
        <v>326</v>
      </c>
    </row>
    <row r="33" spans="1:5" x14ac:dyDescent="0.25">
      <c r="A33" s="3">
        <v>185</v>
      </c>
      <c r="C33" s="3">
        <v>3</v>
      </c>
      <c r="D33" s="3">
        <v>3</v>
      </c>
      <c r="E33" s="13" t="s">
        <v>327</v>
      </c>
    </row>
    <row r="34" spans="1:5" x14ac:dyDescent="0.25">
      <c r="A34" s="3">
        <v>192</v>
      </c>
      <c r="C34" s="3">
        <v>4</v>
      </c>
      <c r="D34" s="3">
        <v>3</v>
      </c>
      <c r="E34" s="13" t="s">
        <v>328</v>
      </c>
    </row>
    <row r="35" spans="1:5" x14ac:dyDescent="0.25">
      <c r="A35" s="3">
        <v>193</v>
      </c>
      <c r="C35" s="3">
        <v>4</v>
      </c>
      <c r="D35" s="3">
        <v>2</v>
      </c>
      <c r="E35" s="13" t="s">
        <v>329</v>
      </c>
    </row>
    <row r="36" spans="1:5" x14ac:dyDescent="0.25">
      <c r="A36" s="3">
        <v>197</v>
      </c>
      <c r="C36" s="3">
        <v>5</v>
      </c>
      <c r="D36" s="3">
        <v>3</v>
      </c>
      <c r="E36" s="13" t="s">
        <v>330</v>
      </c>
    </row>
    <row r="37" spans="1:5" x14ac:dyDescent="0.25">
      <c r="A37" s="3">
        <v>198</v>
      </c>
      <c r="C37" s="3">
        <v>5</v>
      </c>
      <c r="D37" s="3">
        <v>3</v>
      </c>
      <c r="E37" s="13" t="s">
        <v>331</v>
      </c>
    </row>
    <row r="38" spans="1:5" x14ac:dyDescent="0.25">
      <c r="A38" s="3">
        <v>199</v>
      </c>
      <c r="C38" s="3">
        <v>2</v>
      </c>
      <c r="D38" s="3">
        <v>2</v>
      </c>
      <c r="E38" s="13" t="s">
        <v>332</v>
      </c>
    </row>
    <row r="39" spans="1:5" x14ac:dyDescent="0.25">
      <c r="A39" s="3">
        <v>222</v>
      </c>
      <c r="C39" s="3">
        <v>2</v>
      </c>
      <c r="D39" s="3">
        <v>3</v>
      </c>
      <c r="E39" s="13" t="s">
        <v>333</v>
      </c>
    </row>
    <row r="40" spans="1:5" x14ac:dyDescent="0.25">
      <c r="A40" s="3">
        <v>231</v>
      </c>
      <c r="C40" s="3">
        <v>6</v>
      </c>
      <c r="D40" s="3">
        <v>4</v>
      </c>
      <c r="E40" s="13" t="s">
        <v>334</v>
      </c>
    </row>
    <row r="41" spans="1:5" x14ac:dyDescent="0.25">
      <c r="A41" s="3">
        <v>252</v>
      </c>
      <c r="C41" s="3">
        <v>4</v>
      </c>
      <c r="D41" s="3">
        <v>3</v>
      </c>
      <c r="E41" s="13" t="s">
        <v>335</v>
      </c>
    </row>
    <row r="42" spans="1:5" x14ac:dyDescent="0.25">
      <c r="A42" s="3">
        <v>263</v>
      </c>
      <c r="C42" s="3">
        <v>4</v>
      </c>
      <c r="D42" s="3">
        <v>3</v>
      </c>
      <c r="E42" s="13" t="s">
        <v>336</v>
      </c>
    </row>
    <row r="43" spans="1:5" x14ac:dyDescent="0.25">
      <c r="A43" s="3">
        <v>266</v>
      </c>
      <c r="C43" s="3">
        <v>3</v>
      </c>
      <c r="D43" s="3">
        <v>3</v>
      </c>
      <c r="E43" s="13" t="s">
        <v>337</v>
      </c>
    </row>
    <row r="44" spans="1:5" x14ac:dyDescent="0.25">
      <c r="A44" s="3">
        <v>270</v>
      </c>
      <c r="C44" s="3">
        <v>3</v>
      </c>
      <c r="D44" s="3">
        <v>3</v>
      </c>
      <c r="E44" s="13" t="s">
        <v>338</v>
      </c>
    </row>
    <row r="45" spans="1:5" x14ac:dyDescent="0.25">
      <c r="A45" s="3">
        <v>288</v>
      </c>
      <c r="C45" s="3">
        <v>3</v>
      </c>
      <c r="D45" s="3">
        <v>3</v>
      </c>
      <c r="E45" s="13" t="s">
        <v>339</v>
      </c>
    </row>
    <row r="46" spans="1:5" x14ac:dyDescent="0.25">
      <c r="A46" s="3">
        <v>289</v>
      </c>
      <c r="C46" s="3">
        <v>3</v>
      </c>
      <c r="D46" s="3">
        <v>2</v>
      </c>
      <c r="E46" s="13" t="s">
        <v>340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9DF96-CDF8-4695-B0E8-1C26E1FD8F14}">
  <dimension ref="A1:T56"/>
  <sheetViews>
    <sheetView tabSelected="1" topLeftCell="A27" workbookViewId="0">
      <selection activeCell="A34" sqref="A34:C38"/>
    </sheetView>
  </sheetViews>
  <sheetFormatPr defaultColWidth="9" defaultRowHeight="14" x14ac:dyDescent="0.25"/>
  <cols>
    <col min="1" max="1" width="9" style="8"/>
    <col min="2" max="2" width="15.6328125" customWidth="1"/>
    <col min="3" max="3" width="11.1796875" customWidth="1"/>
    <col min="5" max="5" width="9" style="8"/>
  </cols>
  <sheetData>
    <row r="1" spans="1:20" s="8" customFormat="1" x14ac:dyDescent="0.25">
      <c r="A1" s="34" t="s">
        <v>0</v>
      </c>
      <c r="B1" s="26" t="s">
        <v>12</v>
      </c>
      <c r="C1" s="26" t="s">
        <v>13</v>
      </c>
      <c r="D1" s="26" t="s">
        <v>11</v>
      </c>
      <c r="E1" s="26" t="s">
        <v>14</v>
      </c>
      <c r="F1" s="27" t="s">
        <v>362</v>
      </c>
    </row>
    <row r="2" spans="1:20" x14ac:dyDescent="0.25">
      <c r="A2" s="34">
        <v>10</v>
      </c>
      <c r="B2" s="29" t="s">
        <v>15</v>
      </c>
      <c r="C2" s="28" t="s">
        <v>17</v>
      </c>
      <c r="D2" s="29">
        <v>4.3571428571428568</v>
      </c>
      <c r="E2" s="26">
        <v>35</v>
      </c>
      <c r="F2" s="35"/>
      <c r="I2" s="24" t="s">
        <v>351</v>
      </c>
      <c r="J2" s="25"/>
      <c r="K2" s="25"/>
      <c r="L2" s="25"/>
      <c r="M2" s="25"/>
      <c r="N2" s="25"/>
      <c r="O2" s="24" t="s">
        <v>352</v>
      </c>
      <c r="P2" s="25"/>
      <c r="Q2" s="25"/>
      <c r="R2" s="25"/>
      <c r="S2" s="25"/>
      <c r="T2" s="25"/>
    </row>
    <row r="3" spans="1:20" x14ac:dyDescent="0.25">
      <c r="A3" s="34">
        <v>12</v>
      </c>
      <c r="B3" s="29" t="s">
        <v>18</v>
      </c>
      <c r="C3" s="28" t="s">
        <v>20</v>
      </c>
      <c r="D3" s="29">
        <v>3.7857142857142856</v>
      </c>
      <c r="E3" s="26">
        <v>42</v>
      </c>
      <c r="F3" s="35"/>
      <c r="I3" s="25"/>
      <c r="J3" s="25"/>
      <c r="K3" s="25"/>
      <c r="L3" s="25"/>
      <c r="M3" s="25"/>
      <c r="N3" s="25"/>
      <c r="O3" s="25"/>
      <c r="P3" s="25"/>
      <c r="Q3" s="25"/>
      <c r="R3" s="25"/>
      <c r="S3" s="25"/>
      <c r="T3" s="25"/>
    </row>
    <row r="4" spans="1:20" x14ac:dyDescent="0.25">
      <c r="A4" s="34">
        <v>20</v>
      </c>
      <c r="B4" s="29" t="s">
        <v>21</v>
      </c>
      <c r="C4" s="28" t="s">
        <v>22</v>
      </c>
      <c r="D4" s="29">
        <v>5.7857142857142856</v>
      </c>
      <c r="E4" s="30">
        <v>15</v>
      </c>
      <c r="F4" s="31" t="s">
        <v>349</v>
      </c>
      <c r="I4" s="25"/>
      <c r="J4" s="25"/>
      <c r="K4" s="25"/>
      <c r="L4" s="25"/>
      <c r="M4" s="25"/>
      <c r="N4" s="25"/>
      <c r="O4" s="25"/>
      <c r="P4" s="25"/>
      <c r="Q4" s="25"/>
      <c r="R4" s="25"/>
      <c r="S4" s="25"/>
      <c r="T4" s="25"/>
    </row>
    <row r="5" spans="1:20" x14ac:dyDescent="0.25">
      <c r="A5" s="34">
        <v>25</v>
      </c>
      <c r="B5" s="29" t="s">
        <v>23</v>
      </c>
      <c r="C5" s="28" t="s">
        <v>17</v>
      </c>
      <c r="D5" s="29">
        <v>5.7142857142857144</v>
      </c>
      <c r="E5" s="26">
        <v>16</v>
      </c>
      <c r="F5" s="35"/>
      <c r="I5" s="25"/>
      <c r="J5" s="25"/>
      <c r="K5" s="25"/>
      <c r="L5" s="25"/>
      <c r="M5" s="25"/>
      <c r="N5" s="25"/>
      <c r="O5" s="25"/>
      <c r="P5" s="25"/>
      <c r="Q5" s="25"/>
      <c r="R5" s="25"/>
      <c r="S5" s="25"/>
      <c r="T5" s="25"/>
    </row>
    <row r="6" spans="1:20" x14ac:dyDescent="0.25">
      <c r="A6" s="34">
        <v>30</v>
      </c>
      <c r="B6" s="32" t="s">
        <v>24</v>
      </c>
      <c r="C6" s="28" t="s">
        <v>26</v>
      </c>
      <c r="D6" s="29">
        <v>6.5</v>
      </c>
      <c r="E6" s="30">
        <v>6</v>
      </c>
      <c r="F6" s="31" t="s">
        <v>345</v>
      </c>
      <c r="I6" s="25"/>
      <c r="J6" s="25"/>
      <c r="K6" s="25"/>
      <c r="L6" s="25"/>
      <c r="M6" s="25"/>
      <c r="N6" s="25"/>
      <c r="O6" s="25"/>
      <c r="P6" s="25"/>
      <c r="Q6" s="25"/>
      <c r="R6" s="25"/>
      <c r="S6" s="25"/>
      <c r="T6" s="25"/>
    </row>
    <row r="7" spans="1:20" x14ac:dyDescent="0.25">
      <c r="A7" s="34">
        <v>31</v>
      </c>
      <c r="B7" s="32" t="s">
        <v>24</v>
      </c>
      <c r="C7" s="29" t="s">
        <v>27</v>
      </c>
      <c r="D7" s="29">
        <v>5.5714285714285712</v>
      </c>
      <c r="E7" s="26">
        <v>17</v>
      </c>
      <c r="F7" s="35"/>
      <c r="I7" s="25"/>
      <c r="J7" s="25"/>
      <c r="K7" s="25"/>
      <c r="L7" s="25"/>
      <c r="M7" s="25"/>
      <c r="N7" s="25"/>
      <c r="O7" s="25"/>
      <c r="P7" s="25"/>
      <c r="Q7" s="25"/>
      <c r="R7" s="25"/>
      <c r="S7" s="25"/>
      <c r="T7" s="25"/>
    </row>
    <row r="8" spans="1:20" x14ac:dyDescent="0.25">
      <c r="A8" s="34">
        <v>33</v>
      </c>
      <c r="B8" s="32" t="s">
        <v>24</v>
      </c>
      <c r="C8" s="28" t="s">
        <v>20</v>
      </c>
      <c r="D8" s="29">
        <v>4.2142857142857144</v>
      </c>
      <c r="E8" s="26">
        <v>37</v>
      </c>
      <c r="F8" s="35"/>
      <c r="I8" s="25"/>
      <c r="J8" s="25"/>
      <c r="K8" s="25"/>
      <c r="L8" s="25"/>
      <c r="M8" s="25"/>
      <c r="N8" s="25"/>
      <c r="O8" s="25"/>
      <c r="P8" s="25"/>
      <c r="Q8" s="25"/>
      <c r="R8" s="25"/>
      <c r="S8" s="25"/>
      <c r="T8" s="25"/>
    </row>
    <row r="9" spans="1:20" x14ac:dyDescent="0.25">
      <c r="A9" s="34">
        <v>37</v>
      </c>
      <c r="B9" s="29" t="s">
        <v>28</v>
      </c>
      <c r="C9" s="28" t="s">
        <v>29</v>
      </c>
      <c r="D9" s="29">
        <v>7.1428571428571432</v>
      </c>
      <c r="E9" s="30">
        <v>2</v>
      </c>
      <c r="F9" s="31" t="s">
        <v>342</v>
      </c>
      <c r="I9" s="25"/>
      <c r="J9" s="25"/>
      <c r="K9" s="25"/>
      <c r="L9" s="25"/>
      <c r="M9" s="25"/>
      <c r="N9" s="25"/>
      <c r="O9" s="25"/>
      <c r="P9" s="25"/>
      <c r="Q9" s="25"/>
      <c r="R9" s="25"/>
      <c r="S9" s="25"/>
      <c r="T9" s="25"/>
    </row>
    <row r="10" spans="1:20" x14ac:dyDescent="0.25">
      <c r="A10" s="34">
        <v>40</v>
      </c>
      <c r="B10" s="29" t="s">
        <v>30</v>
      </c>
      <c r="C10" s="28" t="s">
        <v>22</v>
      </c>
      <c r="D10" s="29">
        <v>2.7142857142857144</v>
      </c>
      <c r="E10" s="26">
        <v>44</v>
      </c>
      <c r="F10" s="33"/>
      <c r="I10" s="25"/>
      <c r="J10" s="25"/>
      <c r="K10" s="25"/>
      <c r="L10" s="25"/>
      <c r="M10" s="25"/>
      <c r="N10" s="25"/>
      <c r="O10" s="25"/>
      <c r="P10" s="25"/>
      <c r="Q10" s="25"/>
      <c r="R10" s="25"/>
      <c r="S10" s="25"/>
      <c r="T10" s="25"/>
    </row>
    <row r="11" spans="1:20" x14ac:dyDescent="0.25">
      <c r="A11" s="34">
        <v>64</v>
      </c>
      <c r="B11" s="29" t="s">
        <v>31</v>
      </c>
      <c r="C11" s="28" t="s">
        <v>17</v>
      </c>
      <c r="D11" s="29">
        <v>5.2857142857142856</v>
      </c>
      <c r="E11" s="26">
        <v>26</v>
      </c>
      <c r="F11" s="33"/>
      <c r="I11" s="25"/>
      <c r="J11" s="25"/>
      <c r="K11" s="25"/>
      <c r="L11" s="25"/>
      <c r="M11" s="25"/>
      <c r="N11" s="25"/>
      <c r="O11" s="25"/>
      <c r="P11" s="25"/>
      <c r="Q11" s="25"/>
      <c r="R11" s="25"/>
      <c r="S11" s="25"/>
      <c r="T11" s="25"/>
    </row>
    <row r="12" spans="1:20" x14ac:dyDescent="0.25">
      <c r="A12" s="34">
        <v>66</v>
      </c>
      <c r="B12" s="29" t="s">
        <v>32</v>
      </c>
      <c r="C12" s="28" t="s">
        <v>33</v>
      </c>
      <c r="D12" s="29">
        <v>6.6428571428571432</v>
      </c>
      <c r="E12" s="30">
        <v>5</v>
      </c>
      <c r="F12" s="31" t="s">
        <v>344</v>
      </c>
      <c r="I12" s="25"/>
      <c r="J12" s="25"/>
      <c r="K12" s="25"/>
      <c r="L12" s="25"/>
      <c r="M12" s="25"/>
      <c r="N12" s="25"/>
      <c r="O12" s="25"/>
      <c r="P12" s="25"/>
      <c r="Q12" s="25"/>
      <c r="R12" s="25"/>
      <c r="S12" s="25"/>
      <c r="T12" s="25"/>
    </row>
    <row r="13" spans="1:20" ht="14" customHeight="1" x14ac:dyDescent="0.25">
      <c r="A13" s="34">
        <v>67</v>
      </c>
      <c r="B13" s="28" t="s">
        <v>34</v>
      </c>
      <c r="C13" s="28" t="s">
        <v>35</v>
      </c>
      <c r="D13" s="29">
        <v>7.7142857142857144</v>
      </c>
      <c r="E13" s="30">
        <v>1</v>
      </c>
      <c r="F13" s="36" t="s">
        <v>341</v>
      </c>
      <c r="I13" s="24" t="s">
        <v>354</v>
      </c>
      <c r="J13" s="25"/>
      <c r="K13" s="25"/>
      <c r="L13" s="25"/>
      <c r="M13" s="25"/>
      <c r="N13" s="25"/>
      <c r="O13" s="24" t="s">
        <v>355</v>
      </c>
      <c r="P13" s="25"/>
      <c r="Q13" s="25"/>
      <c r="R13" s="25"/>
      <c r="S13" s="25"/>
      <c r="T13" s="25"/>
    </row>
    <row r="14" spans="1:20" x14ac:dyDescent="0.25">
      <c r="A14" s="34">
        <v>85</v>
      </c>
      <c r="B14" s="29" t="s">
        <v>36</v>
      </c>
      <c r="C14" s="28" t="s">
        <v>37</v>
      </c>
      <c r="D14" s="29">
        <v>6.2142857142857144</v>
      </c>
      <c r="E14" s="26">
        <v>9</v>
      </c>
      <c r="F14" s="33"/>
      <c r="I14" s="25"/>
      <c r="J14" s="25"/>
      <c r="K14" s="25"/>
      <c r="L14" s="25"/>
      <c r="M14" s="25"/>
      <c r="N14" s="25"/>
      <c r="O14" s="25"/>
      <c r="P14" s="25"/>
      <c r="Q14" s="25"/>
      <c r="R14" s="25"/>
      <c r="S14" s="25"/>
      <c r="T14" s="25"/>
    </row>
    <row r="15" spans="1:20" x14ac:dyDescent="0.25">
      <c r="A15" s="34">
        <v>87</v>
      </c>
      <c r="B15" s="29" t="s">
        <v>38</v>
      </c>
      <c r="C15" s="28" t="s">
        <v>40</v>
      </c>
      <c r="D15" s="29">
        <v>5.3571428571428568</v>
      </c>
      <c r="E15" s="26">
        <v>25</v>
      </c>
      <c r="F15" s="35"/>
      <c r="I15" s="25"/>
      <c r="J15" s="25"/>
      <c r="K15" s="25"/>
      <c r="L15" s="25"/>
      <c r="M15" s="25"/>
      <c r="N15" s="25"/>
      <c r="O15" s="25"/>
      <c r="P15" s="25"/>
      <c r="Q15" s="25"/>
      <c r="R15" s="25"/>
      <c r="S15" s="25"/>
      <c r="T15" s="25"/>
    </row>
    <row r="16" spans="1:20" x14ac:dyDescent="0.25">
      <c r="A16" s="34">
        <v>95</v>
      </c>
      <c r="B16" s="29" t="s">
        <v>41</v>
      </c>
      <c r="C16" s="28" t="s">
        <v>35</v>
      </c>
      <c r="D16" s="29">
        <v>7.0714285714285712</v>
      </c>
      <c r="E16" s="30">
        <v>3</v>
      </c>
      <c r="F16" s="31" t="s">
        <v>350</v>
      </c>
      <c r="I16" s="25"/>
      <c r="J16" s="25"/>
      <c r="K16" s="25"/>
      <c r="L16" s="25"/>
      <c r="M16" s="25"/>
      <c r="N16" s="25"/>
      <c r="O16" s="25"/>
      <c r="P16" s="25"/>
      <c r="Q16" s="25"/>
      <c r="R16" s="25"/>
      <c r="S16" s="25"/>
      <c r="T16" s="25"/>
    </row>
    <row r="17" spans="1:20" x14ac:dyDescent="0.25">
      <c r="A17" s="34">
        <v>96</v>
      </c>
      <c r="B17" s="28" t="s">
        <v>42</v>
      </c>
      <c r="C17" s="28" t="s">
        <v>17</v>
      </c>
      <c r="D17" s="29">
        <v>4.6428571428571432</v>
      </c>
      <c r="E17" s="26">
        <v>34</v>
      </c>
      <c r="F17" s="33"/>
      <c r="I17" s="25"/>
      <c r="J17" s="25"/>
      <c r="K17" s="25"/>
      <c r="L17" s="25"/>
      <c r="M17" s="25"/>
      <c r="N17" s="25"/>
      <c r="O17" s="25"/>
      <c r="P17" s="25"/>
      <c r="Q17" s="25"/>
      <c r="R17" s="25"/>
      <c r="S17" s="25"/>
      <c r="T17" s="25"/>
    </row>
    <row r="18" spans="1:20" x14ac:dyDescent="0.25">
      <c r="A18" s="34">
        <v>102</v>
      </c>
      <c r="B18" s="29" t="s">
        <v>43</v>
      </c>
      <c r="C18" s="28" t="s">
        <v>35</v>
      </c>
      <c r="D18" s="29">
        <v>3.8571428571428572</v>
      </c>
      <c r="E18" s="26">
        <v>41</v>
      </c>
      <c r="F18" s="37"/>
      <c r="I18" s="25"/>
      <c r="J18" s="25"/>
      <c r="K18" s="25"/>
      <c r="L18" s="25"/>
      <c r="M18" s="25"/>
      <c r="N18" s="25"/>
      <c r="O18" s="25"/>
      <c r="P18" s="25"/>
      <c r="Q18" s="25"/>
      <c r="R18" s="25"/>
      <c r="S18" s="25"/>
      <c r="T18" s="25"/>
    </row>
    <row r="19" spans="1:20" x14ac:dyDescent="0.25">
      <c r="A19" s="34">
        <v>106</v>
      </c>
      <c r="B19" s="29" t="s">
        <v>43</v>
      </c>
      <c r="C19" s="29" t="s">
        <v>39</v>
      </c>
      <c r="D19" s="29">
        <v>4.9285714285714288</v>
      </c>
      <c r="E19" s="26">
        <v>30</v>
      </c>
      <c r="F19" s="37"/>
      <c r="I19" s="25"/>
      <c r="J19" s="25"/>
      <c r="K19" s="25"/>
      <c r="L19" s="25"/>
      <c r="M19" s="25"/>
      <c r="N19" s="25"/>
      <c r="O19" s="25"/>
      <c r="P19" s="25"/>
      <c r="Q19" s="25"/>
      <c r="R19" s="25"/>
      <c r="S19" s="25"/>
      <c r="T19" s="25"/>
    </row>
    <row r="20" spans="1:20" x14ac:dyDescent="0.25">
      <c r="A20" s="34">
        <v>109</v>
      </c>
      <c r="B20" s="29" t="s">
        <v>44</v>
      </c>
      <c r="C20" s="28" t="s">
        <v>20</v>
      </c>
      <c r="D20" s="29">
        <v>5.5</v>
      </c>
      <c r="E20" s="26">
        <v>19</v>
      </c>
      <c r="F20" s="37"/>
      <c r="I20" s="25"/>
      <c r="J20" s="25"/>
      <c r="K20" s="25"/>
      <c r="L20" s="25"/>
      <c r="M20" s="25"/>
      <c r="N20" s="25"/>
      <c r="O20" s="25"/>
      <c r="P20" s="25"/>
      <c r="Q20" s="25"/>
      <c r="R20" s="25"/>
      <c r="S20" s="25"/>
      <c r="T20" s="25"/>
    </row>
    <row r="21" spans="1:20" x14ac:dyDescent="0.25">
      <c r="A21" s="34">
        <v>111</v>
      </c>
      <c r="B21" s="29" t="s">
        <v>45</v>
      </c>
      <c r="C21" s="28" t="s">
        <v>46</v>
      </c>
      <c r="D21" s="29">
        <v>5.2857142857142856</v>
      </c>
      <c r="E21" s="26">
        <v>26</v>
      </c>
      <c r="F21" s="33"/>
      <c r="I21" s="25"/>
      <c r="J21" s="25"/>
      <c r="K21" s="25"/>
      <c r="L21" s="25"/>
      <c r="M21" s="25"/>
      <c r="N21" s="25"/>
      <c r="O21" s="25"/>
      <c r="P21" s="25"/>
      <c r="Q21" s="25"/>
      <c r="R21" s="25"/>
      <c r="S21" s="25"/>
      <c r="T21" s="25"/>
    </row>
    <row r="22" spans="1:20" x14ac:dyDescent="0.25">
      <c r="A22" s="34">
        <v>113</v>
      </c>
      <c r="B22" s="29" t="s">
        <v>47</v>
      </c>
      <c r="C22" s="28" t="s">
        <v>20</v>
      </c>
      <c r="D22" s="29">
        <v>5.2142857142857144</v>
      </c>
      <c r="E22" s="26">
        <v>28</v>
      </c>
      <c r="F22" s="35"/>
      <c r="I22" s="25"/>
      <c r="J22" s="25"/>
      <c r="K22" s="25"/>
      <c r="L22" s="25"/>
      <c r="M22" s="25"/>
      <c r="N22" s="25"/>
      <c r="O22" s="25"/>
      <c r="P22" s="25"/>
      <c r="Q22" s="25"/>
      <c r="R22" s="25"/>
      <c r="S22" s="25"/>
      <c r="T22" s="25"/>
    </row>
    <row r="23" spans="1:20" x14ac:dyDescent="0.25">
      <c r="A23" s="34">
        <v>114</v>
      </c>
      <c r="B23" s="29" t="s">
        <v>47</v>
      </c>
      <c r="C23" s="28" t="s">
        <v>33</v>
      </c>
      <c r="D23" s="29">
        <v>6.2857142857142856</v>
      </c>
      <c r="E23" s="30">
        <v>8</v>
      </c>
      <c r="F23" s="36" t="s">
        <v>350</v>
      </c>
      <c r="I23" s="25"/>
      <c r="J23" s="25"/>
      <c r="K23" s="25"/>
      <c r="L23" s="25"/>
      <c r="M23" s="25"/>
      <c r="N23" s="25"/>
      <c r="O23" s="25"/>
      <c r="P23" s="25"/>
      <c r="Q23" s="25"/>
      <c r="R23" s="25"/>
      <c r="S23" s="25"/>
      <c r="T23" s="25"/>
    </row>
    <row r="24" spans="1:20" ht="14" customHeight="1" x14ac:dyDescent="0.25">
      <c r="A24" s="34">
        <v>115</v>
      </c>
      <c r="B24" s="29" t="s">
        <v>48</v>
      </c>
      <c r="C24" s="28" t="s">
        <v>46</v>
      </c>
      <c r="D24" s="29">
        <v>5.2142857142857144</v>
      </c>
      <c r="E24" s="26">
        <v>28</v>
      </c>
      <c r="F24" s="33"/>
      <c r="I24" s="24" t="s">
        <v>356</v>
      </c>
      <c r="J24" s="25"/>
      <c r="K24" s="25"/>
      <c r="L24" s="25"/>
      <c r="M24" s="25"/>
      <c r="N24" s="25"/>
      <c r="O24" s="24" t="s">
        <v>357</v>
      </c>
      <c r="P24" s="25"/>
      <c r="Q24" s="25"/>
      <c r="R24" s="25"/>
      <c r="S24" s="25"/>
      <c r="T24" s="25"/>
    </row>
    <row r="25" spans="1:20" x14ac:dyDescent="0.25">
      <c r="A25" s="34">
        <v>118</v>
      </c>
      <c r="B25" s="29" t="s">
        <v>38</v>
      </c>
      <c r="C25" s="28" t="s">
        <v>20</v>
      </c>
      <c r="D25" s="29">
        <v>3.5714285714285716</v>
      </c>
      <c r="E25" s="26">
        <v>43</v>
      </c>
      <c r="F25" s="33"/>
      <c r="I25" s="25"/>
      <c r="J25" s="25"/>
      <c r="K25" s="25"/>
      <c r="L25" s="25"/>
      <c r="M25" s="25"/>
      <c r="N25" s="25"/>
      <c r="O25" s="25"/>
      <c r="P25" s="25"/>
      <c r="Q25" s="25"/>
      <c r="R25" s="25"/>
      <c r="S25" s="25"/>
      <c r="T25" s="25"/>
    </row>
    <row r="26" spans="1:20" x14ac:dyDescent="0.25">
      <c r="A26" s="34">
        <v>119</v>
      </c>
      <c r="B26" s="29" t="s">
        <v>38</v>
      </c>
      <c r="C26" s="28" t="s">
        <v>35</v>
      </c>
      <c r="D26" s="29">
        <v>3.9285714285714284</v>
      </c>
      <c r="E26" s="26">
        <v>40</v>
      </c>
      <c r="F26" s="37"/>
      <c r="I26" s="25"/>
      <c r="J26" s="25"/>
      <c r="K26" s="25"/>
      <c r="L26" s="25"/>
      <c r="M26" s="25"/>
      <c r="N26" s="25"/>
      <c r="O26" s="25"/>
      <c r="P26" s="25"/>
      <c r="Q26" s="25"/>
      <c r="R26" s="25"/>
      <c r="S26" s="25"/>
      <c r="T26" s="25"/>
    </row>
    <row r="27" spans="1:20" x14ac:dyDescent="0.25">
      <c r="A27" s="34">
        <v>128</v>
      </c>
      <c r="B27" s="29" t="s">
        <v>47</v>
      </c>
      <c r="C27" s="28" t="s">
        <v>46</v>
      </c>
      <c r="D27" s="29">
        <v>5.9285714285714288</v>
      </c>
      <c r="E27" s="26">
        <v>13</v>
      </c>
      <c r="F27" s="37"/>
      <c r="I27" s="25"/>
      <c r="J27" s="25"/>
      <c r="K27" s="25"/>
      <c r="L27" s="25"/>
      <c r="M27" s="25"/>
      <c r="N27" s="25"/>
      <c r="O27" s="25"/>
      <c r="P27" s="25"/>
      <c r="Q27" s="25"/>
      <c r="R27" s="25"/>
      <c r="S27" s="25"/>
      <c r="T27" s="25"/>
    </row>
    <row r="28" spans="1:20" x14ac:dyDescent="0.25">
      <c r="A28" s="34">
        <v>132</v>
      </c>
      <c r="B28" s="32" t="s">
        <v>49</v>
      </c>
      <c r="C28" s="28" t="s">
        <v>37</v>
      </c>
      <c r="D28" s="29">
        <v>5.5714285714285712</v>
      </c>
      <c r="E28" s="26">
        <v>17</v>
      </c>
      <c r="F28" s="33"/>
      <c r="I28" s="25"/>
      <c r="J28" s="25"/>
      <c r="K28" s="25"/>
      <c r="L28" s="25"/>
      <c r="M28" s="25"/>
      <c r="N28" s="25"/>
      <c r="O28" s="25"/>
      <c r="P28" s="25"/>
      <c r="Q28" s="25"/>
      <c r="R28" s="25"/>
      <c r="S28" s="25"/>
      <c r="T28" s="25"/>
    </row>
    <row r="29" spans="1:20" x14ac:dyDescent="0.25">
      <c r="A29" s="34">
        <v>136</v>
      </c>
      <c r="B29" s="32" t="s">
        <v>49</v>
      </c>
      <c r="C29" s="29" t="s">
        <v>25</v>
      </c>
      <c r="D29" s="29">
        <v>4.7857142857142856</v>
      </c>
      <c r="E29" s="26">
        <v>33</v>
      </c>
      <c r="F29" s="33"/>
      <c r="I29" s="25"/>
      <c r="J29" s="25"/>
      <c r="K29" s="25"/>
      <c r="L29" s="25"/>
      <c r="M29" s="25"/>
      <c r="N29" s="25"/>
      <c r="O29" s="25"/>
      <c r="P29" s="25"/>
      <c r="Q29" s="25"/>
      <c r="R29" s="25"/>
      <c r="S29" s="25"/>
      <c r="T29" s="25"/>
    </row>
    <row r="30" spans="1:20" x14ac:dyDescent="0.25">
      <c r="A30" s="34">
        <v>147</v>
      </c>
      <c r="B30" s="29" t="s">
        <v>50</v>
      </c>
      <c r="C30" s="28" t="s">
        <v>20</v>
      </c>
      <c r="D30" s="29">
        <v>2.6428571428571428</v>
      </c>
      <c r="E30" s="26">
        <v>45</v>
      </c>
      <c r="F30" s="33"/>
      <c r="I30" s="25"/>
      <c r="J30" s="25"/>
      <c r="K30" s="25"/>
      <c r="L30" s="25"/>
      <c r="M30" s="25"/>
      <c r="N30" s="25"/>
      <c r="O30" s="25"/>
      <c r="P30" s="25"/>
      <c r="Q30" s="25"/>
      <c r="R30" s="25"/>
      <c r="S30" s="25"/>
      <c r="T30" s="25"/>
    </row>
    <row r="31" spans="1:20" x14ac:dyDescent="0.25">
      <c r="A31" s="34">
        <v>158</v>
      </c>
      <c r="B31" s="29" t="s">
        <v>51</v>
      </c>
      <c r="C31" s="28" t="s">
        <v>40</v>
      </c>
      <c r="D31" s="29">
        <v>5.4285714285714288</v>
      </c>
      <c r="E31" s="30">
        <v>21</v>
      </c>
      <c r="F31" s="36" t="s">
        <v>353</v>
      </c>
      <c r="I31" s="25"/>
      <c r="J31" s="25"/>
      <c r="K31" s="25"/>
      <c r="L31" s="25"/>
      <c r="M31" s="25"/>
      <c r="N31" s="25"/>
      <c r="O31" s="25"/>
      <c r="P31" s="25"/>
      <c r="Q31" s="25"/>
      <c r="R31" s="25"/>
      <c r="S31" s="25"/>
      <c r="T31" s="25"/>
    </row>
    <row r="32" spans="1:20" x14ac:dyDescent="0.25">
      <c r="A32" s="34">
        <v>166</v>
      </c>
      <c r="B32" s="29" t="s">
        <v>52</v>
      </c>
      <c r="C32" s="28" t="s">
        <v>33</v>
      </c>
      <c r="D32" s="29">
        <v>5.4285714285714288</v>
      </c>
      <c r="E32" s="26">
        <v>21</v>
      </c>
      <c r="F32" s="37"/>
      <c r="I32" s="25"/>
      <c r="J32" s="25"/>
      <c r="K32" s="25"/>
      <c r="L32" s="25"/>
      <c r="M32" s="25"/>
      <c r="N32" s="25"/>
      <c r="O32" s="25"/>
      <c r="P32" s="25"/>
      <c r="Q32" s="25"/>
      <c r="R32" s="25"/>
      <c r="S32" s="25"/>
      <c r="T32" s="25"/>
    </row>
    <row r="33" spans="1:20" x14ac:dyDescent="0.25">
      <c r="A33" s="34">
        <v>185</v>
      </c>
      <c r="B33" s="29" t="s">
        <v>44</v>
      </c>
      <c r="C33" s="28" t="s">
        <v>22</v>
      </c>
      <c r="D33" s="29">
        <v>4.0714285714285712</v>
      </c>
      <c r="E33" s="26">
        <v>38</v>
      </c>
      <c r="F33" s="37"/>
      <c r="I33" s="25"/>
      <c r="J33" s="25"/>
      <c r="K33" s="25"/>
      <c r="L33" s="25"/>
      <c r="M33" s="25"/>
      <c r="N33" s="25"/>
      <c r="O33" s="25"/>
      <c r="P33" s="25"/>
      <c r="Q33" s="25"/>
      <c r="R33" s="25"/>
      <c r="S33" s="25"/>
      <c r="T33" s="25"/>
    </row>
    <row r="34" spans="1:20" x14ac:dyDescent="0.25">
      <c r="A34" s="34">
        <v>192</v>
      </c>
      <c r="B34" s="29" t="s">
        <v>53</v>
      </c>
      <c r="C34" s="28" t="s">
        <v>35</v>
      </c>
      <c r="D34" s="29">
        <v>5.4285714285714288</v>
      </c>
      <c r="E34" s="26">
        <v>21</v>
      </c>
      <c r="F34" s="37"/>
      <c r="I34" s="25"/>
      <c r="J34" s="25"/>
      <c r="K34" s="25"/>
      <c r="L34" s="25"/>
      <c r="M34" s="25"/>
      <c r="N34" s="25"/>
      <c r="O34" s="25"/>
      <c r="P34" s="25"/>
      <c r="Q34" s="25"/>
      <c r="R34" s="25"/>
      <c r="S34" s="25"/>
      <c r="T34" s="25"/>
    </row>
    <row r="35" spans="1:20" x14ac:dyDescent="0.25">
      <c r="A35" s="34">
        <v>193</v>
      </c>
      <c r="B35" s="29" t="s">
        <v>53</v>
      </c>
      <c r="C35" s="29" t="s">
        <v>19</v>
      </c>
      <c r="D35" s="29">
        <v>6</v>
      </c>
      <c r="E35" s="26">
        <v>12</v>
      </c>
      <c r="F35" s="33"/>
      <c r="I35" s="24" t="s">
        <v>358</v>
      </c>
      <c r="J35" s="25"/>
      <c r="K35" s="25"/>
      <c r="L35" s="25"/>
      <c r="M35" s="25"/>
      <c r="N35" s="25"/>
      <c r="O35" s="24" t="s">
        <v>359</v>
      </c>
      <c r="P35" s="25"/>
      <c r="Q35" s="25"/>
      <c r="R35" s="25"/>
      <c r="S35" s="25"/>
      <c r="T35" s="25"/>
    </row>
    <row r="36" spans="1:20" x14ac:dyDescent="0.25">
      <c r="A36" s="34">
        <v>197</v>
      </c>
      <c r="B36" s="29" t="s">
        <v>53</v>
      </c>
      <c r="C36" s="29" t="s">
        <v>16</v>
      </c>
      <c r="D36" s="29">
        <v>5.9285714285714288</v>
      </c>
      <c r="E36" s="30">
        <v>13</v>
      </c>
      <c r="F36" s="36" t="s">
        <v>348</v>
      </c>
      <c r="I36" s="25"/>
      <c r="J36" s="25"/>
      <c r="K36" s="25"/>
      <c r="L36" s="25"/>
      <c r="M36" s="25"/>
      <c r="N36" s="25"/>
      <c r="O36" s="25"/>
      <c r="P36" s="25"/>
      <c r="Q36" s="25"/>
      <c r="R36" s="25"/>
      <c r="S36" s="25"/>
      <c r="T36" s="25"/>
    </row>
    <row r="37" spans="1:20" x14ac:dyDescent="0.25">
      <c r="A37" s="34">
        <v>198</v>
      </c>
      <c r="B37" s="29" t="s">
        <v>53</v>
      </c>
      <c r="C37" s="28" t="s">
        <v>46</v>
      </c>
      <c r="D37" s="29">
        <v>6.1428571428571432</v>
      </c>
      <c r="E37" s="30">
        <v>11</v>
      </c>
      <c r="F37" s="36" t="s">
        <v>347</v>
      </c>
      <c r="I37" s="25"/>
      <c r="J37" s="25"/>
      <c r="K37" s="25"/>
      <c r="L37" s="25"/>
      <c r="M37" s="25"/>
      <c r="N37" s="25"/>
      <c r="O37" s="25"/>
      <c r="P37" s="25"/>
      <c r="Q37" s="25"/>
      <c r="R37" s="25"/>
      <c r="S37" s="25"/>
      <c r="T37" s="25"/>
    </row>
    <row r="38" spans="1:20" x14ac:dyDescent="0.25">
      <c r="A38" s="34">
        <v>199</v>
      </c>
      <c r="B38" s="29" t="s">
        <v>53</v>
      </c>
      <c r="C38" s="28" t="s">
        <v>29</v>
      </c>
      <c r="D38" s="29">
        <v>4.9285714285714288</v>
      </c>
      <c r="E38" s="26">
        <v>30</v>
      </c>
      <c r="F38" s="33"/>
      <c r="I38" s="25"/>
      <c r="J38" s="25"/>
      <c r="K38" s="25"/>
      <c r="L38" s="25"/>
      <c r="M38" s="25"/>
      <c r="N38" s="25"/>
      <c r="O38" s="25"/>
      <c r="P38" s="25"/>
      <c r="Q38" s="25"/>
      <c r="R38" s="25"/>
      <c r="S38" s="25"/>
      <c r="T38" s="25"/>
    </row>
    <row r="39" spans="1:20" x14ac:dyDescent="0.25">
      <c r="A39" s="34">
        <v>222</v>
      </c>
      <c r="B39" s="29" t="s">
        <v>54</v>
      </c>
      <c r="C39" s="28" t="s">
        <v>37</v>
      </c>
      <c r="D39" s="29">
        <v>6.3571428571428568</v>
      </c>
      <c r="E39" s="30">
        <v>7</v>
      </c>
      <c r="F39" s="36" t="s">
        <v>346</v>
      </c>
      <c r="I39" s="25"/>
      <c r="J39" s="25"/>
      <c r="K39" s="25"/>
      <c r="L39" s="25"/>
      <c r="M39" s="25"/>
      <c r="N39" s="25"/>
      <c r="O39" s="25"/>
      <c r="P39" s="25"/>
      <c r="Q39" s="25"/>
      <c r="R39" s="25"/>
      <c r="S39" s="25"/>
      <c r="T39" s="25"/>
    </row>
    <row r="40" spans="1:20" x14ac:dyDescent="0.25">
      <c r="A40" s="34">
        <v>231</v>
      </c>
      <c r="B40" s="29" t="s">
        <v>28</v>
      </c>
      <c r="C40" s="28" t="s">
        <v>20</v>
      </c>
      <c r="D40" s="29">
        <v>6.7142857142857144</v>
      </c>
      <c r="E40" s="30">
        <v>4</v>
      </c>
      <c r="F40" s="36" t="s">
        <v>343</v>
      </c>
      <c r="I40" s="25"/>
      <c r="J40" s="25"/>
      <c r="K40" s="25"/>
      <c r="L40" s="25"/>
      <c r="M40" s="25"/>
      <c r="N40" s="25"/>
      <c r="O40" s="25"/>
      <c r="P40" s="25"/>
      <c r="Q40" s="25"/>
      <c r="R40" s="25"/>
      <c r="S40" s="25"/>
      <c r="T40" s="25"/>
    </row>
    <row r="41" spans="1:20" x14ac:dyDescent="0.25">
      <c r="A41" s="34">
        <v>252</v>
      </c>
      <c r="B41" s="29" t="s">
        <v>55</v>
      </c>
      <c r="C41" s="28" t="s">
        <v>40</v>
      </c>
      <c r="D41" s="29">
        <v>4.2857142857142856</v>
      </c>
      <c r="E41" s="26">
        <v>36</v>
      </c>
      <c r="F41" s="37"/>
      <c r="I41" s="25"/>
      <c r="J41" s="25"/>
      <c r="K41" s="25"/>
      <c r="L41" s="25"/>
      <c r="M41" s="25"/>
      <c r="N41" s="25"/>
      <c r="O41" s="25"/>
      <c r="P41" s="25"/>
      <c r="Q41" s="25"/>
      <c r="R41" s="25"/>
      <c r="S41" s="25"/>
      <c r="T41" s="25"/>
    </row>
    <row r="42" spans="1:20" x14ac:dyDescent="0.25">
      <c r="A42" s="34">
        <v>263</v>
      </c>
      <c r="B42" s="29" t="s">
        <v>56</v>
      </c>
      <c r="C42" s="28" t="s">
        <v>35</v>
      </c>
      <c r="D42" s="29">
        <v>6.2142857142857144</v>
      </c>
      <c r="E42" s="26">
        <v>9</v>
      </c>
      <c r="F42" s="37"/>
      <c r="I42" s="25"/>
      <c r="J42" s="25"/>
      <c r="K42" s="25"/>
      <c r="L42" s="25"/>
      <c r="M42" s="25"/>
      <c r="N42" s="25"/>
      <c r="O42" s="25"/>
      <c r="P42" s="25"/>
      <c r="Q42" s="25"/>
      <c r="R42" s="25"/>
      <c r="S42" s="25"/>
      <c r="T42" s="25"/>
    </row>
    <row r="43" spans="1:20" x14ac:dyDescent="0.25">
      <c r="A43" s="34">
        <v>266</v>
      </c>
      <c r="B43" s="29" t="s">
        <v>57</v>
      </c>
      <c r="C43" s="28" t="s">
        <v>33</v>
      </c>
      <c r="D43" s="29">
        <v>4.8571428571428568</v>
      </c>
      <c r="E43" s="26">
        <v>32</v>
      </c>
      <c r="F43" s="37"/>
      <c r="I43" s="25"/>
      <c r="J43" s="25"/>
      <c r="K43" s="25"/>
      <c r="L43" s="25"/>
      <c r="M43" s="25"/>
      <c r="N43" s="25"/>
      <c r="O43" s="25"/>
      <c r="P43" s="25"/>
      <c r="Q43" s="25"/>
      <c r="R43" s="25"/>
      <c r="S43" s="25"/>
      <c r="T43" s="25"/>
    </row>
    <row r="44" spans="1:20" x14ac:dyDescent="0.25">
      <c r="A44" s="34">
        <v>270</v>
      </c>
      <c r="B44" s="29" t="s">
        <v>28</v>
      </c>
      <c r="C44" s="28" t="s">
        <v>37</v>
      </c>
      <c r="D44" s="29">
        <v>5.5</v>
      </c>
      <c r="E44" s="26">
        <v>19</v>
      </c>
      <c r="F44" s="37"/>
      <c r="I44" s="25"/>
      <c r="J44" s="25"/>
      <c r="K44" s="25"/>
      <c r="L44" s="25"/>
      <c r="M44" s="25"/>
      <c r="N44" s="25"/>
      <c r="O44" s="25"/>
      <c r="P44" s="25"/>
      <c r="Q44" s="25"/>
      <c r="R44" s="25"/>
      <c r="S44" s="25"/>
      <c r="T44" s="25"/>
    </row>
    <row r="45" spans="1:20" x14ac:dyDescent="0.25">
      <c r="A45" s="34">
        <v>288</v>
      </c>
      <c r="B45" s="29" t="s">
        <v>58</v>
      </c>
      <c r="C45" s="28" t="s">
        <v>20</v>
      </c>
      <c r="D45" s="29">
        <v>4.0714285714285712</v>
      </c>
      <c r="E45" s="26">
        <v>38</v>
      </c>
      <c r="F45" s="37"/>
      <c r="I45" s="25"/>
      <c r="J45" s="25"/>
      <c r="K45" s="25"/>
      <c r="L45" s="25"/>
      <c r="M45" s="25"/>
      <c r="N45" s="25"/>
      <c r="O45" s="25"/>
      <c r="P45" s="25"/>
      <c r="Q45" s="25"/>
      <c r="R45" s="25"/>
      <c r="S45" s="25"/>
      <c r="T45" s="25"/>
    </row>
    <row r="46" spans="1:20" ht="14" customHeight="1" x14ac:dyDescent="0.25">
      <c r="A46" s="34">
        <v>289</v>
      </c>
      <c r="B46" s="29" t="s">
        <v>50</v>
      </c>
      <c r="C46" s="28" t="s">
        <v>33</v>
      </c>
      <c r="D46" s="29">
        <v>5.4285714285714288</v>
      </c>
      <c r="E46" s="26">
        <v>21</v>
      </c>
      <c r="F46" s="37"/>
      <c r="I46" s="24" t="s">
        <v>360</v>
      </c>
      <c r="J46" s="25"/>
      <c r="K46" s="25"/>
      <c r="L46" s="25"/>
      <c r="M46" s="25"/>
      <c r="N46" s="25"/>
      <c r="O46" s="24" t="s">
        <v>361</v>
      </c>
      <c r="P46" s="25"/>
      <c r="Q46" s="25"/>
      <c r="R46" s="25"/>
      <c r="S46" s="25"/>
      <c r="T46" s="25"/>
    </row>
    <row r="47" spans="1:20" x14ac:dyDescent="0.25">
      <c r="I47" s="25"/>
      <c r="J47" s="25"/>
      <c r="K47" s="25"/>
      <c r="L47" s="25"/>
      <c r="M47" s="25"/>
      <c r="N47" s="25"/>
      <c r="O47" s="25"/>
      <c r="P47" s="25"/>
      <c r="Q47" s="25"/>
      <c r="R47" s="25"/>
      <c r="S47" s="25"/>
      <c r="T47" s="25"/>
    </row>
    <row r="48" spans="1:20" x14ac:dyDescent="0.25">
      <c r="I48" s="25"/>
      <c r="J48" s="25"/>
      <c r="K48" s="25"/>
      <c r="L48" s="25"/>
      <c r="M48" s="25"/>
      <c r="N48" s="25"/>
      <c r="O48" s="25"/>
      <c r="P48" s="25"/>
      <c r="Q48" s="25"/>
      <c r="R48" s="25"/>
      <c r="S48" s="25"/>
      <c r="T48" s="25"/>
    </row>
    <row r="49" spans="9:20" x14ac:dyDescent="0.25">
      <c r="I49" s="25"/>
      <c r="J49" s="25"/>
      <c r="K49" s="25"/>
      <c r="L49" s="25"/>
      <c r="M49" s="25"/>
      <c r="N49" s="25"/>
      <c r="O49" s="25"/>
      <c r="P49" s="25"/>
      <c r="Q49" s="25"/>
      <c r="R49" s="25"/>
      <c r="S49" s="25"/>
      <c r="T49" s="25"/>
    </row>
    <row r="50" spans="9:20" x14ac:dyDescent="0.25">
      <c r="I50" s="25"/>
      <c r="J50" s="25"/>
      <c r="K50" s="25"/>
      <c r="L50" s="25"/>
      <c r="M50" s="25"/>
      <c r="N50" s="25"/>
      <c r="O50" s="25"/>
      <c r="P50" s="25"/>
      <c r="Q50" s="25"/>
      <c r="R50" s="25"/>
      <c r="S50" s="25"/>
      <c r="T50" s="25"/>
    </row>
    <row r="51" spans="9:20" x14ac:dyDescent="0.25">
      <c r="I51" s="25"/>
      <c r="J51" s="25"/>
      <c r="K51" s="25"/>
      <c r="L51" s="25"/>
      <c r="M51" s="25"/>
      <c r="N51" s="25"/>
      <c r="O51" s="25"/>
      <c r="P51" s="25"/>
      <c r="Q51" s="25"/>
      <c r="R51" s="25"/>
      <c r="S51" s="25"/>
      <c r="T51" s="25"/>
    </row>
    <row r="52" spans="9:20" x14ac:dyDescent="0.25">
      <c r="I52" s="25"/>
      <c r="J52" s="25"/>
      <c r="K52" s="25"/>
      <c r="L52" s="25"/>
      <c r="M52" s="25"/>
      <c r="N52" s="25"/>
      <c r="O52" s="25"/>
      <c r="P52" s="25"/>
      <c r="Q52" s="25"/>
      <c r="R52" s="25"/>
      <c r="S52" s="25"/>
      <c r="T52" s="25"/>
    </row>
    <row r="53" spans="9:20" x14ac:dyDescent="0.25">
      <c r="I53" s="25"/>
      <c r="J53" s="25"/>
      <c r="K53" s="25"/>
      <c r="L53" s="25"/>
      <c r="M53" s="25"/>
      <c r="N53" s="25"/>
      <c r="O53" s="25"/>
      <c r="P53" s="25"/>
      <c r="Q53" s="25"/>
      <c r="R53" s="25"/>
      <c r="S53" s="25"/>
      <c r="T53" s="25"/>
    </row>
    <row r="54" spans="9:20" x14ac:dyDescent="0.25">
      <c r="I54" s="25"/>
      <c r="J54" s="25"/>
      <c r="K54" s="25"/>
      <c r="L54" s="25"/>
      <c r="M54" s="25"/>
      <c r="N54" s="25"/>
      <c r="O54" s="25"/>
      <c r="P54" s="25"/>
      <c r="Q54" s="25"/>
      <c r="R54" s="25"/>
      <c r="S54" s="25"/>
      <c r="T54" s="25"/>
    </row>
    <row r="55" spans="9:20" x14ac:dyDescent="0.25">
      <c r="I55" s="25"/>
      <c r="J55" s="25"/>
      <c r="K55" s="25"/>
      <c r="L55" s="25"/>
      <c r="M55" s="25"/>
      <c r="N55" s="25"/>
      <c r="O55" s="25"/>
      <c r="P55" s="25"/>
      <c r="Q55" s="25"/>
      <c r="R55" s="25"/>
      <c r="S55" s="25"/>
      <c r="T55" s="25"/>
    </row>
    <row r="56" spans="9:20" x14ac:dyDescent="0.25">
      <c r="I56" s="25"/>
      <c r="J56" s="25"/>
      <c r="K56" s="25"/>
      <c r="L56" s="25"/>
      <c r="M56" s="25"/>
      <c r="N56" s="25"/>
      <c r="O56" s="25"/>
      <c r="P56" s="25"/>
      <c r="Q56" s="25"/>
      <c r="R56" s="25"/>
      <c r="S56" s="25"/>
      <c r="T56" s="25"/>
    </row>
  </sheetData>
  <mergeCells count="10">
    <mergeCell ref="I35:N45"/>
    <mergeCell ref="O35:T45"/>
    <mergeCell ref="I46:N56"/>
    <mergeCell ref="O46:T56"/>
    <mergeCell ref="I2:N12"/>
    <mergeCell ref="O2:T12"/>
    <mergeCell ref="I13:N23"/>
    <mergeCell ref="O13:T23"/>
    <mergeCell ref="I24:N34"/>
    <mergeCell ref="O24:T34"/>
  </mergeCells>
  <phoneticPr fontId="9" type="noConversion"/>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A71CE-4602-48A4-B7D3-530B65A94CD3}">
  <dimension ref="A1:K46"/>
  <sheetViews>
    <sheetView workbookViewId="0"/>
  </sheetViews>
  <sheetFormatPr defaultColWidth="0" defaultRowHeight="14" zeroHeight="1" x14ac:dyDescent="0.25"/>
  <cols>
    <col min="1" max="1" width="8.7265625" style="8" customWidth="1"/>
    <col min="2" max="10" width="8.7265625" customWidth="1"/>
    <col min="11" max="11" width="8.7265625" style="7" customWidth="1"/>
    <col min="12" max="16384" width="8.7265625" hidden="1"/>
  </cols>
  <sheetData>
    <row r="1" spans="1:11" s="8" customFormat="1" x14ac:dyDescent="0.25">
      <c r="A1" s="6" t="s">
        <v>0</v>
      </c>
      <c r="B1" s="9"/>
      <c r="C1" s="6" t="s">
        <v>4</v>
      </c>
      <c r="D1" s="6" t="s">
        <v>5</v>
      </c>
      <c r="E1" s="6" t="s">
        <v>6</v>
      </c>
      <c r="F1" s="6" t="s">
        <v>7</v>
      </c>
      <c r="G1" s="6" t="s">
        <v>8</v>
      </c>
      <c r="H1" s="6" t="s">
        <v>9</v>
      </c>
      <c r="I1" s="6" t="s">
        <v>10</v>
      </c>
      <c r="J1" s="10"/>
      <c r="K1" s="6" t="s">
        <v>11</v>
      </c>
    </row>
    <row r="2" spans="1:11" x14ac:dyDescent="0.25">
      <c r="A2" s="6">
        <v>10</v>
      </c>
      <c r="B2" s="1"/>
      <c r="C2" s="3">
        <f>评委1!C2+评委1!D2</f>
        <v>5</v>
      </c>
      <c r="D2" s="3">
        <f>评委2!C2+评委2!D2</f>
        <v>3.5</v>
      </c>
      <c r="E2" s="3">
        <f>评委3!C2+评委3!D2</f>
        <v>4</v>
      </c>
      <c r="F2" s="3">
        <f>评委4!C2+评委4!D2</f>
        <v>4</v>
      </c>
      <c r="G2" s="3">
        <f>评委5!C2+评委5!D2</f>
        <v>3</v>
      </c>
      <c r="H2" s="3">
        <f>评委6!C2+评委6!D2</f>
        <v>6</v>
      </c>
      <c r="I2" s="3">
        <f>评委7!C2+评委7!D2</f>
        <v>5</v>
      </c>
      <c r="K2" s="7">
        <f>SUM(C2:I2)/7</f>
        <v>4.3571428571428568</v>
      </c>
    </row>
    <row r="3" spans="1:11" x14ac:dyDescent="0.25">
      <c r="A3" s="6">
        <v>12</v>
      </c>
      <c r="B3" s="1"/>
      <c r="C3" s="3">
        <f>评委1!C3+评委1!D3</f>
        <v>3</v>
      </c>
      <c r="D3" s="3">
        <f>评委2!C3+评委2!D3</f>
        <v>3</v>
      </c>
      <c r="E3" s="3">
        <f>评委3!C3+评委3!D3</f>
        <v>3</v>
      </c>
      <c r="F3" s="3">
        <f>评委4!C3+评委4!D3</f>
        <v>2.5</v>
      </c>
      <c r="G3" s="3">
        <f>评委5!C3+评委5!D3</f>
        <v>4</v>
      </c>
      <c r="H3" s="3">
        <f>评委6!C3+评委6!D3</f>
        <v>5</v>
      </c>
      <c r="I3" s="3">
        <f>评委7!C3+评委7!D3</f>
        <v>6</v>
      </c>
      <c r="K3" s="7">
        <f t="shared" ref="K3:K46" si="0">SUM(C3:I3)/7</f>
        <v>3.7857142857142856</v>
      </c>
    </row>
    <row r="4" spans="1:11" x14ac:dyDescent="0.25">
      <c r="A4" s="6">
        <v>20</v>
      </c>
      <c r="B4" s="1"/>
      <c r="C4" s="3">
        <f>评委1!C4+评委1!D4</f>
        <v>5.5</v>
      </c>
      <c r="D4" s="3">
        <f>评委2!C4+评委2!D4</f>
        <v>7</v>
      </c>
      <c r="E4" s="3">
        <f>评委3!C4+评委3!D4</f>
        <v>4</v>
      </c>
      <c r="F4" s="3">
        <f>评委4!C4+评委4!D4</f>
        <v>7</v>
      </c>
      <c r="G4" s="3">
        <f>评委5!C4+评委5!D4</f>
        <v>4</v>
      </c>
      <c r="H4" s="3">
        <f>评委6!C4+评委6!D4</f>
        <v>7</v>
      </c>
      <c r="I4" s="3">
        <f>评委7!C4+评委7!D4</f>
        <v>6</v>
      </c>
      <c r="K4" s="7">
        <f t="shared" si="0"/>
        <v>5.7857142857142856</v>
      </c>
    </row>
    <row r="5" spans="1:11" x14ac:dyDescent="0.25">
      <c r="A5" s="6">
        <v>25</v>
      </c>
      <c r="B5" s="1"/>
      <c r="C5" s="3">
        <f>评委1!C5+评委1!D5</f>
        <v>5.5</v>
      </c>
      <c r="D5" s="3">
        <f>评委2!C5+评委2!D5</f>
        <v>6.5</v>
      </c>
      <c r="E5" s="3">
        <f>评委3!C5+评委3!D5</f>
        <v>5</v>
      </c>
      <c r="F5" s="3">
        <f>评委4!C5+评委4!D5</f>
        <v>6</v>
      </c>
      <c r="G5" s="3">
        <f>评委5!C5+评委5!D5</f>
        <v>3</v>
      </c>
      <c r="H5" s="3">
        <f>评委6!C5+评委6!D5</f>
        <v>7</v>
      </c>
      <c r="I5" s="3">
        <f>评委7!C5+评委7!D5</f>
        <v>7</v>
      </c>
      <c r="K5" s="7">
        <f t="shared" si="0"/>
        <v>5.7142857142857144</v>
      </c>
    </row>
    <row r="6" spans="1:11" x14ac:dyDescent="0.25">
      <c r="A6" s="6">
        <v>30</v>
      </c>
      <c r="B6" s="1"/>
      <c r="C6" s="3">
        <f>评委1!C6+评委1!D6</f>
        <v>5.5</v>
      </c>
      <c r="D6" s="3">
        <f>评委2!C6+评委2!D6</f>
        <v>5</v>
      </c>
      <c r="E6" s="3">
        <f>评委3!C6+评委3!D6</f>
        <v>5</v>
      </c>
      <c r="F6" s="3">
        <f>评委4!C6+评委4!D6</f>
        <v>7</v>
      </c>
      <c r="G6" s="3">
        <f>评委5!C6+评委5!D6</f>
        <v>6</v>
      </c>
      <c r="H6" s="3">
        <f>评委6!C6+评委6!D6</f>
        <v>8</v>
      </c>
      <c r="I6" s="3">
        <f>评委7!C6+评委7!D6</f>
        <v>9</v>
      </c>
      <c r="K6" s="7">
        <f t="shared" si="0"/>
        <v>6.5</v>
      </c>
    </row>
    <row r="7" spans="1:11" x14ac:dyDescent="0.25">
      <c r="A7" s="6">
        <v>31</v>
      </c>
      <c r="B7" s="1"/>
      <c r="C7" s="3">
        <f>评委1!C7+评委1!D7</f>
        <v>6</v>
      </c>
      <c r="D7" s="3">
        <f>评委2!C7+评委2!D7</f>
        <v>7</v>
      </c>
      <c r="E7" s="3">
        <f>评委3!C7+评委3!D7</f>
        <v>4</v>
      </c>
      <c r="F7" s="3">
        <f>评委4!C7+评委4!D7</f>
        <v>4</v>
      </c>
      <c r="G7" s="3">
        <f>评委5!C7+评委5!D7</f>
        <v>7</v>
      </c>
      <c r="H7" s="3">
        <f>评委6!C7+评委6!D7</f>
        <v>7</v>
      </c>
      <c r="I7" s="3">
        <f>评委7!C7+评委7!D7</f>
        <v>4</v>
      </c>
      <c r="K7" s="7">
        <f t="shared" si="0"/>
        <v>5.5714285714285712</v>
      </c>
    </row>
    <row r="8" spans="1:11" x14ac:dyDescent="0.25">
      <c r="A8" s="6">
        <v>33</v>
      </c>
      <c r="B8" s="1"/>
      <c r="C8" s="3">
        <f>评委1!C8+评委1!D8</f>
        <v>2.5</v>
      </c>
      <c r="D8" s="3">
        <f>评委2!C8+评委2!D8</f>
        <v>3</v>
      </c>
      <c r="E8" s="3">
        <f>评委3!C8+评委3!D8</f>
        <v>5</v>
      </c>
      <c r="F8" s="3">
        <f>评委4!C8+评委4!D8</f>
        <v>4</v>
      </c>
      <c r="G8" s="3">
        <f>评委5!C8+评委5!D8</f>
        <v>4</v>
      </c>
      <c r="H8" s="3">
        <f>评委6!C8+评委6!D8</f>
        <v>5</v>
      </c>
      <c r="I8" s="3">
        <f>评委7!C8+评委7!D8</f>
        <v>6</v>
      </c>
      <c r="K8" s="7">
        <f t="shared" si="0"/>
        <v>4.2142857142857144</v>
      </c>
    </row>
    <row r="9" spans="1:11" x14ac:dyDescent="0.25">
      <c r="A9" s="6">
        <v>37</v>
      </c>
      <c r="B9" s="1"/>
      <c r="C9" s="3">
        <f>评委1!C9+评委1!D9</f>
        <v>8.5</v>
      </c>
      <c r="D9" s="3">
        <f>评委2!C9+评委2!D9</f>
        <v>9.5</v>
      </c>
      <c r="E9" s="3">
        <f>评委3!C9+评委3!D9</f>
        <v>5</v>
      </c>
      <c r="F9" s="3">
        <f>评委4!C9+评委4!D9</f>
        <v>8</v>
      </c>
      <c r="G9" s="3">
        <f>评委5!C9+评委5!D9</f>
        <v>8</v>
      </c>
      <c r="H9" s="3">
        <f>评委6!C9+评委6!D9</f>
        <v>6</v>
      </c>
      <c r="I9" s="3">
        <f>评委7!C9+评委7!D9</f>
        <v>5</v>
      </c>
      <c r="K9" s="7">
        <f t="shared" si="0"/>
        <v>7.1428571428571432</v>
      </c>
    </row>
    <row r="10" spans="1:11" x14ac:dyDescent="0.25">
      <c r="A10" s="6">
        <v>40</v>
      </c>
      <c r="B10" s="1"/>
      <c r="C10" s="3">
        <f>评委1!C10+评委1!D10</f>
        <v>0</v>
      </c>
      <c r="D10" s="3">
        <f>评委2!C10+评委2!D10</f>
        <v>2</v>
      </c>
      <c r="E10" s="3">
        <f>评委3!C10+评委3!D10</f>
        <v>2</v>
      </c>
      <c r="F10" s="3">
        <f>评委4!C10+评委4!D10</f>
        <v>4</v>
      </c>
      <c r="G10" s="3">
        <f>评委5!C10+评委5!D10</f>
        <v>3</v>
      </c>
      <c r="H10" s="3">
        <f>评委6!C10+评委6!D10</f>
        <v>4</v>
      </c>
      <c r="I10" s="3">
        <f>评委7!C10+评委7!D10</f>
        <v>4</v>
      </c>
      <c r="K10" s="7">
        <f t="shared" si="0"/>
        <v>2.7142857142857144</v>
      </c>
    </row>
    <row r="11" spans="1:11" x14ac:dyDescent="0.25">
      <c r="A11" s="6">
        <v>64</v>
      </c>
      <c r="B11" s="1"/>
      <c r="C11" s="3">
        <f>评委1!C11+评委1!D11</f>
        <v>4.5</v>
      </c>
      <c r="D11" s="3">
        <f>评委2!C11+评委2!D11</f>
        <v>3.5</v>
      </c>
      <c r="E11" s="3">
        <f>评委3!C11+评委3!D11</f>
        <v>3</v>
      </c>
      <c r="F11" s="3">
        <f>评委4!C11+评委4!D11</f>
        <v>6</v>
      </c>
      <c r="G11" s="3">
        <f>评委5!C11+评委5!D11</f>
        <v>4</v>
      </c>
      <c r="H11" s="3">
        <f>评委6!C11+评委6!D11</f>
        <v>10</v>
      </c>
      <c r="I11" s="3">
        <f>评委7!C11+评委7!D11</f>
        <v>6</v>
      </c>
      <c r="K11" s="7">
        <f t="shared" si="0"/>
        <v>5.2857142857142856</v>
      </c>
    </row>
    <row r="12" spans="1:11" x14ac:dyDescent="0.25">
      <c r="A12" s="6">
        <v>66</v>
      </c>
      <c r="B12" s="1"/>
      <c r="C12" s="3">
        <f>评委1!C12+评委1!D12</f>
        <v>9</v>
      </c>
      <c r="D12" s="3">
        <f>评委2!C12+评委2!D12</f>
        <v>7</v>
      </c>
      <c r="E12" s="3">
        <f>评委3!C12+评委3!D12</f>
        <v>7</v>
      </c>
      <c r="F12" s="3">
        <f>评委4!C12+评委4!D12</f>
        <v>5.5</v>
      </c>
      <c r="G12" s="3">
        <f>评委5!C12+评委5!D12</f>
        <v>4</v>
      </c>
      <c r="H12" s="3">
        <f>评委6!C12+评委6!D12</f>
        <v>8</v>
      </c>
      <c r="I12" s="3">
        <f>评委7!C12+评委7!D12</f>
        <v>6</v>
      </c>
      <c r="K12" s="7">
        <f t="shared" si="0"/>
        <v>6.6428571428571432</v>
      </c>
    </row>
    <row r="13" spans="1:11" x14ac:dyDescent="0.25">
      <c r="A13" s="6">
        <v>67</v>
      </c>
      <c r="B13" s="1"/>
      <c r="C13" s="3">
        <f>评委1!C13+评委1!D13</f>
        <v>7.5</v>
      </c>
      <c r="D13" s="3">
        <f>评委2!C13+评委2!D13</f>
        <v>7</v>
      </c>
      <c r="E13" s="3">
        <f>评委3!C13+评委3!D13</f>
        <v>8</v>
      </c>
      <c r="F13" s="3">
        <f>评委4!C13+评委4!D13</f>
        <v>8.5</v>
      </c>
      <c r="G13" s="3">
        <f>评委5!C13+评委5!D13</f>
        <v>7</v>
      </c>
      <c r="H13" s="3">
        <f>评委6!C13+评委6!D13</f>
        <v>7</v>
      </c>
      <c r="I13" s="3">
        <f>评委7!C13+评委7!D13</f>
        <v>9</v>
      </c>
      <c r="K13" s="7">
        <f t="shared" si="0"/>
        <v>7.7142857142857144</v>
      </c>
    </row>
    <row r="14" spans="1:11" x14ac:dyDescent="0.25">
      <c r="A14" s="6">
        <v>85</v>
      </c>
      <c r="B14" s="1"/>
      <c r="C14" s="3">
        <f>评委1!C14+评委1!D14</f>
        <v>7.5</v>
      </c>
      <c r="D14" s="3">
        <f>评委2!C14+评委2!D14</f>
        <v>8</v>
      </c>
      <c r="E14" s="3">
        <f>评委3!C14+评委3!D14</f>
        <v>6</v>
      </c>
      <c r="F14" s="3">
        <f>评委4!C14+评委4!D14</f>
        <v>5</v>
      </c>
      <c r="G14" s="3">
        <f>评委5!C14+评委5!D14</f>
        <v>4</v>
      </c>
      <c r="H14" s="3">
        <f>评委6!C14+评委6!D14</f>
        <v>6</v>
      </c>
      <c r="I14" s="3">
        <f>评委7!C14+评委7!D14</f>
        <v>7</v>
      </c>
      <c r="K14" s="7">
        <f t="shared" si="0"/>
        <v>6.2142857142857144</v>
      </c>
    </row>
    <row r="15" spans="1:11" x14ac:dyDescent="0.25">
      <c r="A15" s="6">
        <v>87</v>
      </c>
      <c r="B15" s="1"/>
      <c r="C15" s="3">
        <f>评委1!C15+评委1!D15</f>
        <v>4.5</v>
      </c>
      <c r="D15" s="3">
        <f>评委2!C15+评委2!D15</f>
        <v>5</v>
      </c>
      <c r="E15" s="3">
        <f>评委3!C15+评委3!D15</f>
        <v>4</v>
      </c>
      <c r="F15" s="3">
        <f>评委4!C15+评委4!D15</f>
        <v>4</v>
      </c>
      <c r="G15" s="3">
        <f>评委5!C15+评委5!D15</f>
        <v>6</v>
      </c>
      <c r="H15" s="3">
        <f>评委6!C15+评委6!D15</f>
        <v>7</v>
      </c>
      <c r="I15" s="3">
        <f>评委7!C15+评委7!D15</f>
        <v>7</v>
      </c>
      <c r="K15" s="7">
        <f t="shared" si="0"/>
        <v>5.3571428571428568</v>
      </c>
    </row>
    <row r="16" spans="1:11" x14ac:dyDescent="0.25">
      <c r="A16" s="6">
        <v>95</v>
      </c>
      <c r="B16" s="1"/>
      <c r="C16" s="3">
        <f>评委1!C16+评委1!D16</f>
        <v>8</v>
      </c>
      <c r="D16" s="3">
        <f>评委2!C16+评委2!D16</f>
        <v>8.5</v>
      </c>
      <c r="E16" s="3">
        <f>评委3!C16+评委3!D16</f>
        <v>6</v>
      </c>
      <c r="F16" s="3">
        <f>评委4!C16+评委4!D16</f>
        <v>5</v>
      </c>
      <c r="G16" s="3">
        <f>评委5!C16+评委5!D16</f>
        <v>9</v>
      </c>
      <c r="H16" s="3">
        <f>评委6!C16+评委6!D16</f>
        <v>8</v>
      </c>
      <c r="I16" s="3">
        <f>评委7!C16+评委7!D16</f>
        <v>5</v>
      </c>
      <c r="K16" s="7">
        <f t="shared" si="0"/>
        <v>7.0714285714285712</v>
      </c>
    </row>
    <row r="17" spans="1:11" x14ac:dyDescent="0.25">
      <c r="A17" s="6">
        <v>96</v>
      </c>
      <c r="B17" s="1"/>
      <c r="C17" s="3">
        <f>评委1!C17+评委1!D17</f>
        <v>4.5</v>
      </c>
      <c r="D17" s="3">
        <f>评委2!C17+评委2!D17</f>
        <v>5.5</v>
      </c>
      <c r="E17" s="3">
        <f>评委3!C17+评委3!D17</f>
        <v>2</v>
      </c>
      <c r="F17" s="3">
        <f>评委4!C17+评委4!D17</f>
        <v>4.5</v>
      </c>
      <c r="G17" s="3">
        <f>评委5!C17+评委5!D17</f>
        <v>6</v>
      </c>
      <c r="H17" s="3">
        <f>评委6!C17+评委6!D17</f>
        <v>4</v>
      </c>
      <c r="I17" s="3">
        <f>评委7!C17+评委7!D17</f>
        <v>6</v>
      </c>
      <c r="K17" s="7">
        <f t="shared" si="0"/>
        <v>4.6428571428571432</v>
      </c>
    </row>
    <row r="18" spans="1:11" x14ac:dyDescent="0.25">
      <c r="A18" s="6">
        <v>102</v>
      </c>
      <c r="B18" s="1"/>
      <c r="C18" s="3">
        <f>评委1!C18+评委1!D18</f>
        <v>2.5</v>
      </c>
      <c r="D18" s="3">
        <f>评委2!C18+评委2!D18</f>
        <v>2</v>
      </c>
      <c r="E18" s="3">
        <f>评委3!C18+评委3!D18</f>
        <v>3</v>
      </c>
      <c r="F18" s="3">
        <f>评委4!C18+评委4!D18</f>
        <v>3.5</v>
      </c>
      <c r="G18" s="3">
        <f>评委5!C18+评委5!D18</f>
        <v>2</v>
      </c>
      <c r="H18" s="3">
        <f>评委6!C18+评委6!D18</f>
        <v>7</v>
      </c>
      <c r="I18" s="3">
        <f>评委7!C18+评委7!D18</f>
        <v>7</v>
      </c>
      <c r="K18" s="7">
        <f t="shared" si="0"/>
        <v>3.8571428571428572</v>
      </c>
    </row>
    <row r="19" spans="1:11" x14ac:dyDescent="0.25">
      <c r="A19" s="6">
        <v>106</v>
      </c>
      <c r="B19" s="1"/>
      <c r="C19" s="3">
        <f>评委1!C19+评委1!D19</f>
        <v>4</v>
      </c>
      <c r="D19" s="3">
        <f>评委2!C19+评委2!D19</f>
        <v>6.5</v>
      </c>
      <c r="E19" s="3">
        <f>评委3!C19+评委3!D19</f>
        <v>3</v>
      </c>
      <c r="F19" s="3">
        <f>评委4!C19+评委4!D19</f>
        <v>7</v>
      </c>
      <c r="G19" s="3">
        <f>评委5!C19+评委5!D19</f>
        <v>3</v>
      </c>
      <c r="H19" s="3">
        <f>评委6!C19+评委6!D19</f>
        <v>5</v>
      </c>
      <c r="I19" s="3">
        <f>评委7!C19+评委7!D19</f>
        <v>6</v>
      </c>
      <c r="K19" s="7">
        <f t="shared" si="0"/>
        <v>4.9285714285714288</v>
      </c>
    </row>
    <row r="20" spans="1:11" x14ac:dyDescent="0.25">
      <c r="A20" s="6">
        <v>109</v>
      </c>
      <c r="B20" s="1"/>
      <c r="C20" s="3">
        <f>评委1!C20+评委1!D20</f>
        <v>5</v>
      </c>
      <c r="D20" s="3">
        <f>评委2!C20+评委2!D20</f>
        <v>6</v>
      </c>
      <c r="E20" s="3">
        <f>评委3!C20+评委3!D20</f>
        <v>2</v>
      </c>
      <c r="F20" s="3">
        <f>评委4!C20+评委4!D20</f>
        <v>5.5</v>
      </c>
      <c r="G20" s="3">
        <f>评委5!C20+评委5!D20</f>
        <v>4</v>
      </c>
      <c r="H20" s="3">
        <f>评委6!C20+评委6!D20</f>
        <v>8</v>
      </c>
      <c r="I20" s="3">
        <f>评委7!C20+评委7!D20</f>
        <v>8</v>
      </c>
      <c r="K20" s="7">
        <f t="shared" si="0"/>
        <v>5.5</v>
      </c>
    </row>
    <row r="21" spans="1:11" x14ac:dyDescent="0.25">
      <c r="A21" s="6">
        <v>111</v>
      </c>
      <c r="B21" s="1"/>
      <c r="C21" s="3">
        <f>评委1!C21+评委1!D21</f>
        <v>8</v>
      </c>
      <c r="D21" s="3">
        <f>评委2!C21+评委2!D21</f>
        <v>5</v>
      </c>
      <c r="E21" s="3">
        <f>评委3!C21+评委3!D21</f>
        <v>3</v>
      </c>
      <c r="F21" s="3">
        <f>评委4!C21+评委4!D21</f>
        <v>5</v>
      </c>
      <c r="G21" s="3">
        <f>评委5!C21+评委5!D21</f>
        <v>3</v>
      </c>
      <c r="H21" s="3">
        <f>评委6!C21+评委6!D21</f>
        <v>7</v>
      </c>
      <c r="I21" s="3">
        <f>评委7!C21+评委7!D21</f>
        <v>6</v>
      </c>
      <c r="K21" s="7">
        <f t="shared" si="0"/>
        <v>5.2857142857142856</v>
      </c>
    </row>
    <row r="22" spans="1:11" x14ac:dyDescent="0.25">
      <c r="A22" s="6">
        <v>113</v>
      </c>
      <c r="B22" s="1"/>
      <c r="C22" s="3">
        <f>评委1!C22+评委1!D22</f>
        <v>4.5</v>
      </c>
      <c r="D22" s="3">
        <f>评委2!C22+评委2!D22</f>
        <v>3</v>
      </c>
      <c r="E22" s="3">
        <f>评委3!C22+评委3!D22</f>
        <v>4</v>
      </c>
      <c r="F22" s="3">
        <f>评委4!C22+评委4!D22</f>
        <v>6</v>
      </c>
      <c r="G22" s="3">
        <f>评委5!C22+评委5!D22</f>
        <v>7</v>
      </c>
      <c r="H22" s="3">
        <f>评委6!C22+评委6!D22</f>
        <v>6</v>
      </c>
      <c r="I22" s="3">
        <f>评委7!C22+评委7!D22</f>
        <v>6</v>
      </c>
      <c r="K22" s="7">
        <f t="shared" si="0"/>
        <v>5.2142857142857144</v>
      </c>
    </row>
    <row r="23" spans="1:11" x14ac:dyDescent="0.25">
      <c r="A23" s="6">
        <v>114</v>
      </c>
      <c r="B23" s="1"/>
      <c r="C23" s="3">
        <f>评委1!C23+评委1!D23</f>
        <v>6</v>
      </c>
      <c r="D23" s="3">
        <f>评委2!C23+评委2!D23</f>
        <v>6.5</v>
      </c>
      <c r="E23" s="3">
        <f>评委3!C23+评委3!D23</f>
        <v>6</v>
      </c>
      <c r="F23" s="3">
        <f>评委4!C23+评委4!D23</f>
        <v>5.5</v>
      </c>
      <c r="G23" s="3">
        <f>评委5!C23+评委5!D23</f>
        <v>6</v>
      </c>
      <c r="H23" s="3">
        <f>评委6!C23+评委6!D23</f>
        <v>7</v>
      </c>
      <c r="I23" s="3">
        <f>评委7!C23+评委7!D23</f>
        <v>7</v>
      </c>
      <c r="K23" s="7">
        <f t="shared" si="0"/>
        <v>6.2857142857142856</v>
      </c>
    </row>
    <row r="24" spans="1:11" x14ac:dyDescent="0.25">
      <c r="A24" s="6">
        <v>115</v>
      </c>
      <c r="B24" s="1"/>
      <c r="C24" s="3">
        <f>评委1!C24+评委1!D24</f>
        <v>3.5</v>
      </c>
      <c r="D24" s="3">
        <f>评委2!C24+评委2!D24</f>
        <v>3</v>
      </c>
      <c r="E24" s="3">
        <f>评委3!C24+评委3!D24</f>
        <v>5</v>
      </c>
      <c r="F24" s="3">
        <f>评委4!C24+评委4!D24</f>
        <v>3</v>
      </c>
      <c r="G24" s="3">
        <f>评委5!C24+评委5!D24</f>
        <v>7</v>
      </c>
      <c r="H24" s="3">
        <f>评委6!C24+评委6!D24</f>
        <v>8</v>
      </c>
      <c r="I24" s="3">
        <f>评委7!C24+评委7!D24</f>
        <v>7</v>
      </c>
      <c r="K24" s="7">
        <f t="shared" si="0"/>
        <v>5.2142857142857144</v>
      </c>
    </row>
    <row r="25" spans="1:11" x14ac:dyDescent="0.25">
      <c r="A25" s="6">
        <v>118</v>
      </c>
      <c r="B25" s="1"/>
      <c r="C25" s="3">
        <f>评委1!C25+评委1!D25</f>
        <v>2</v>
      </c>
      <c r="D25" s="3">
        <f>评委2!C25+评委2!D25</f>
        <v>2</v>
      </c>
      <c r="E25" s="3">
        <f>评委3!C25+评委3!D25</f>
        <v>2</v>
      </c>
      <c r="F25" s="3">
        <f>评委4!C25+评委4!D25</f>
        <v>2</v>
      </c>
      <c r="G25" s="3">
        <f>评委5!C25+评委5!D25</f>
        <v>6</v>
      </c>
      <c r="H25" s="3">
        <f>评委6!C25+评委6!D25</f>
        <v>5</v>
      </c>
      <c r="I25" s="3">
        <f>评委7!C25+评委7!D25</f>
        <v>6</v>
      </c>
      <c r="K25" s="7">
        <f t="shared" si="0"/>
        <v>3.5714285714285716</v>
      </c>
    </row>
    <row r="26" spans="1:11" x14ac:dyDescent="0.25">
      <c r="A26" s="6">
        <v>119</v>
      </c>
      <c r="B26" s="1"/>
      <c r="C26" s="3">
        <f>评委1!C26+评委1!D26</f>
        <v>5.5</v>
      </c>
      <c r="D26" s="3">
        <f>评委2!C26+评委2!D26</f>
        <v>5</v>
      </c>
      <c r="E26" s="3">
        <f>评委3!C26+评委3!D26</f>
        <v>4</v>
      </c>
      <c r="F26" s="3">
        <f>评委4!C26+评委4!D26</f>
        <v>4</v>
      </c>
      <c r="G26" s="3">
        <f>评委5!C26+评委5!D26</f>
        <v>2</v>
      </c>
      <c r="H26" s="3">
        <f>评委6!C26+评委6!D26</f>
        <v>4</v>
      </c>
      <c r="I26" s="3">
        <f>评委7!C26+评委7!D26</f>
        <v>3</v>
      </c>
      <c r="K26" s="7">
        <f t="shared" si="0"/>
        <v>3.9285714285714284</v>
      </c>
    </row>
    <row r="27" spans="1:11" x14ac:dyDescent="0.25">
      <c r="A27" s="6">
        <v>128</v>
      </c>
      <c r="B27" s="1"/>
      <c r="C27" s="3">
        <f>评委1!C27+评委1!D27</f>
        <v>5.5</v>
      </c>
      <c r="D27" s="3">
        <f>评委2!C27+评委2!D27</f>
        <v>8</v>
      </c>
      <c r="E27" s="3">
        <f>评委3!C27+评委3!D27</f>
        <v>5</v>
      </c>
      <c r="F27" s="3">
        <f>评委4!C27+评委4!D27</f>
        <v>6</v>
      </c>
      <c r="G27" s="3">
        <f>评委5!C27+评委5!D27</f>
        <v>7</v>
      </c>
      <c r="H27" s="3">
        <f>评委6!C27+评委6!D27</f>
        <v>5</v>
      </c>
      <c r="I27" s="3">
        <f>评委7!C27+评委7!D27</f>
        <v>5</v>
      </c>
      <c r="K27" s="7">
        <f t="shared" si="0"/>
        <v>5.9285714285714288</v>
      </c>
    </row>
    <row r="28" spans="1:11" x14ac:dyDescent="0.25">
      <c r="A28" s="6">
        <v>132</v>
      </c>
      <c r="B28" s="1"/>
      <c r="C28" s="3">
        <f>评委1!C28+评委1!D28</f>
        <v>6</v>
      </c>
      <c r="D28" s="3">
        <f>评委2!C28+评委2!D28</f>
        <v>5.5</v>
      </c>
      <c r="E28" s="3">
        <f>评委3!C28+评委3!D28</f>
        <v>6</v>
      </c>
      <c r="F28" s="3">
        <f>评委4!C28+评委4!D28</f>
        <v>6.5</v>
      </c>
      <c r="G28" s="3">
        <f>评委5!C28+评委5!D28</f>
        <v>4</v>
      </c>
      <c r="H28" s="3">
        <f>评委6!C28+评委6!D28</f>
        <v>6</v>
      </c>
      <c r="I28" s="3">
        <f>评委7!C28+评委7!D28</f>
        <v>5</v>
      </c>
      <c r="K28" s="7">
        <f t="shared" si="0"/>
        <v>5.5714285714285712</v>
      </c>
    </row>
    <row r="29" spans="1:11" x14ac:dyDescent="0.25">
      <c r="A29" s="6">
        <v>136</v>
      </c>
      <c r="B29" s="1"/>
      <c r="C29" s="3">
        <f>评委1!C29+评委1!D29</f>
        <v>3.5</v>
      </c>
      <c r="D29" s="3">
        <f>评委2!C29+评委2!D29</f>
        <v>4.5</v>
      </c>
      <c r="E29" s="3">
        <f>评委3!C29+评委3!D29</f>
        <v>5</v>
      </c>
      <c r="F29" s="3">
        <f>评委4!C29+评委4!D29</f>
        <v>4.5</v>
      </c>
      <c r="G29" s="3">
        <f>评委5!C29+评委5!D29</f>
        <v>4</v>
      </c>
      <c r="H29" s="3">
        <f>评委6!C29+评委6!D29</f>
        <v>4</v>
      </c>
      <c r="I29" s="3">
        <f>评委7!C29+评委7!D29</f>
        <v>8</v>
      </c>
      <c r="K29" s="7">
        <f t="shared" si="0"/>
        <v>4.7857142857142856</v>
      </c>
    </row>
    <row r="30" spans="1:11" x14ac:dyDescent="0.25">
      <c r="A30" s="6">
        <v>147</v>
      </c>
      <c r="B30" s="1"/>
      <c r="C30" s="3">
        <f>评委1!C30+评委1!D30</f>
        <v>2.5</v>
      </c>
      <c r="D30" s="3">
        <f>评委2!C30+评委2!D30</f>
        <v>0</v>
      </c>
      <c r="E30" s="3">
        <f>评委3!C30+评委3!D30</f>
        <v>2</v>
      </c>
      <c r="F30" s="3">
        <f>评委4!C30+评委4!D30</f>
        <v>1</v>
      </c>
      <c r="G30" s="3">
        <f>评委5!C30+评委5!D30</f>
        <v>6</v>
      </c>
      <c r="H30" s="3">
        <f>评委6!C30+评委6!D30</f>
        <v>4</v>
      </c>
      <c r="I30" s="3">
        <f>评委7!C30+评委7!D30</f>
        <v>3</v>
      </c>
      <c r="K30" s="7">
        <f t="shared" si="0"/>
        <v>2.6428571428571428</v>
      </c>
    </row>
    <row r="31" spans="1:11" x14ac:dyDescent="0.25">
      <c r="A31" s="6">
        <v>158</v>
      </c>
      <c r="B31" s="1"/>
      <c r="C31" s="3">
        <f>评委1!C31+评委1!D31</f>
        <v>5.5</v>
      </c>
      <c r="D31" s="3">
        <f>评委2!C31+评委2!D31</f>
        <v>5.5</v>
      </c>
      <c r="E31" s="3">
        <f>评委3!C31+评委3!D31</f>
        <v>4</v>
      </c>
      <c r="F31" s="3">
        <f>评委4!C31+评委4!D31</f>
        <v>5</v>
      </c>
      <c r="G31" s="3">
        <f>评委5!C31+评委5!D31</f>
        <v>3</v>
      </c>
      <c r="H31" s="3">
        <f>评委6!C31+评委6!D31</f>
        <v>7</v>
      </c>
      <c r="I31" s="3">
        <f>评委7!C31+评委7!D31</f>
        <v>8</v>
      </c>
      <c r="K31" s="7">
        <f t="shared" si="0"/>
        <v>5.4285714285714288</v>
      </c>
    </row>
    <row r="32" spans="1:11" x14ac:dyDescent="0.25">
      <c r="A32" s="6">
        <v>166</v>
      </c>
      <c r="B32" s="1"/>
      <c r="C32" s="3">
        <f>评委1!C32+评委1!D32</f>
        <v>6</v>
      </c>
      <c r="D32" s="3">
        <f>评委2!C32+评委2!D32</f>
        <v>6</v>
      </c>
      <c r="E32" s="3">
        <f>评委3!C32+评委3!D32</f>
        <v>6</v>
      </c>
      <c r="F32" s="3">
        <f>评委4!C32+评委4!D32</f>
        <v>4</v>
      </c>
      <c r="G32" s="3">
        <f>评委5!C32+评委5!D32</f>
        <v>4</v>
      </c>
      <c r="H32" s="3">
        <f>评委6!C32+评委6!D32</f>
        <v>6</v>
      </c>
      <c r="I32" s="3">
        <f>评委7!C32+评委7!D32</f>
        <v>6</v>
      </c>
      <c r="K32" s="7">
        <f t="shared" si="0"/>
        <v>5.4285714285714288</v>
      </c>
    </row>
    <row r="33" spans="1:11" x14ac:dyDescent="0.25">
      <c r="A33" s="6">
        <v>185</v>
      </c>
      <c r="B33" s="1"/>
      <c r="C33" s="3">
        <f>评委1!C33+评委1!D33</f>
        <v>4.5</v>
      </c>
      <c r="D33" s="3">
        <f>评委2!C33+评委2!D33</f>
        <v>4</v>
      </c>
      <c r="E33" s="3">
        <f>评委3!C33+评委3!D33</f>
        <v>5</v>
      </c>
      <c r="F33" s="3">
        <f>评委4!C33+评委4!D33</f>
        <v>5</v>
      </c>
      <c r="G33" s="3">
        <f>评委5!C33+评委5!D33</f>
        <v>2</v>
      </c>
      <c r="H33" s="3">
        <f>评委6!C33+评委6!D33</f>
        <v>2</v>
      </c>
      <c r="I33" s="3">
        <f>评委7!C33+评委7!D33</f>
        <v>6</v>
      </c>
      <c r="K33" s="7">
        <f t="shared" si="0"/>
        <v>4.0714285714285712</v>
      </c>
    </row>
    <row r="34" spans="1:11" x14ac:dyDescent="0.25">
      <c r="A34" s="6">
        <v>192</v>
      </c>
      <c r="B34" s="1"/>
      <c r="C34" s="3">
        <f>评委1!C34+评委1!D34</f>
        <v>6.5</v>
      </c>
      <c r="D34" s="3">
        <f>评委2!C34+评委2!D34</f>
        <v>4</v>
      </c>
      <c r="E34" s="3">
        <f>评委3!C34+评委3!D34</f>
        <v>4</v>
      </c>
      <c r="F34" s="3">
        <f>评委4!C34+评委4!D34</f>
        <v>4.5</v>
      </c>
      <c r="G34" s="3">
        <f>评委5!C34+评委5!D34</f>
        <v>4</v>
      </c>
      <c r="H34" s="3">
        <f>评委6!C34+评委6!D34</f>
        <v>8</v>
      </c>
      <c r="I34" s="3">
        <f>评委7!C34+评委7!D34</f>
        <v>7</v>
      </c>
      <c r="K34" s="7">
        <f t="shared" si="0"/>
        <v>5.4285714285714288</v>
      </c>
    </row>
    <row r="35" spans="1:11" x14ac:dyDescent="0.25">
      <c r="A35" s="6">
        <v>193</v>
      </c>
      <c r="B35" s="1"/>
      <c r="C35" s="3">
        <f>评委1!C35+评委1!D35</f>
        <v>4</v>
      </c>
      <c r="D35" s="3">
        <f>评委2!C35+评委2!D35</f>
        <v>4</v>
      </c>
      <c r="E35" s="3">
        <f>评委3!C35+评委3!D35</f>
        <v>4</v>
      </c>
      <c r="F35" s="3">
        <f>评委4!C35+评委4!D35</f>
        <v>7</v>
      </c>
      <c r="G35" s="3">
        <f>评委5!C35+评委5!D35</f>
        <v>8</v>
      </c>
      <c r="H35" s="3">
        <f>评委6!C35+评委6!D35</f>
        <v>9</v>
      </c>
      <c r="I35" s="3">
        <f>评委7!C35+评委7!D35</f>
        <v>6</v>
      </c>
      <c r="K35" s="7">
        <f t="shared" si="0"/>
        <v>6</v>
      </c>
    </row>
    <row r="36" spans="1:11" x14ac:dyDescent="0.25">
      <c r="A36" s="6">
        <v>197</v>
      </c>
      <c r="B36" s="1"/>
      <c r="C36" s="3">
        <f>评委1!C36+评委1!D36</f>
        <v>3</v>
      </c>
      <c r="D36" s="3">
        <f>评委2!C36+评委2!D36</f>
        <v>4.5</v>
      </c>
      <c r="E36" s="3">
        <f>评委3!C36+评委3!D36</f>
        <v>6</v>
      </c>
      <c r="F36" s="3">
        <f>评委4!C36+评委4!D36</f>
        <v>5</v>
      </c>
      <c r="G36" s="3">
        <f>评委5!C36+评委5!D36</f>
        <v>8</v>
      </c>
      <c r="H36" s="3">
        <f>评委6!C36+评委6!D36</f>
        <v>7</v>
      </c>
      <c r="I36" s="3">
        <f>评委7!C36+评委7!D36</f>
        <v>8</v>
      </c>
      <c r="K36" s="7">
        <f t="shared" si="0"/>
        <v>5.9285714285714288</v>
      </c>
    </row>
    <row r="37" spans="1:11" x14ac:dyDescent="0.25">
      <c r="A37" s="6">
        <v>198</v>
      </c>
      <c r="B37" s="1"/>
      <c r="C37" s="3">
        <f>评委1!C37+评委1!D37</f>
        <v>6.5</v>
      </c>
      <c r="D37" s="3">
        <f>评委2!C37+评委2!D37</f>
        <v>4</v>
      </c>
      <c r="E37" s="3">
        <f>评委3!C37+评委3!D37</f>
        <v>5</v>
      </c>
      <c r="F37" s="3">
        <f>评委4!C37+评委4!D37</f>
        <v>4.5</v>
      </c>
      <c r="G37" s="3">
        <f>评委5!C37+评委5!D37</f>
        <v>7</v>
      </c>
      <c r="H37" s="3">
        <f>评委6!C37+评委6!D37</f>
        <v>8</v>
      </c>
      <c r="I37" s="3">
        <f>评委7!C37+评委7!D37</f>
        <v>8</v>
      </c>
      <c r="K37" s="7">
        <f t="shared" si="0"/>
        <v>6.1428571428571432</v>
      </c>
    </row>
    <row r="38" spans="1:11" x14ac:dyDescent="0.25">
      <c r="A38" s="6">
        <v>199</v>
      </c>
      <c r="B38" s="1"/>
      <c r="C38" s="3">
        <f>评委1!C38+评委1!D38</f>
        <v>3.5</v>
      </c>
      <c r="D38" s="3">
        <f>评委2!C38+评委2!D38</f>
        <v>3</v>
      </c>
      <c r="E38" s="3">
        <f>评委3!C38+评委3!D38</f>
        <v>6</v>
      </c>
      <c r="F38" s="3">
        <f>评委4!C38+评委4!D38</f>
        <v>4</v>
      </c>
      <c r="G38" s="3">
        <f>评委5!C38+评委5!D38</f>
        <v>7</v>
      </c>
      <c r="H38" s="3">
        <f>评委6!C38+评委6!D38</f>
        <v>7</v>
      </c>
      <c r="I38" s="3">
        <f>评委7!C38+评委7!D38</f>
        <v>4</v>
      </c>
      <c r="K38" s="7">
        <f t="shared" si="0"/>
        <v>4.9285714285714288</v>
      </c>
    </row>
    <row r="39" spans="1:11" x14ac:dyDescent="0.25">
      <c r="A39" s="6">
        <v>222</v>
      </c>
      <c r="B39" s="1"/>
      <c r="C39" s="3">
        <f>评委1!C39+评委1!D39</f>
        <v>6.5</v>
      </c>
      <c r="D39" s="3">
        <f>评委2!C39+评委2!D39</f>
        <v>7</v>
      </c>
      <c r="E39" s="3">
        <f>评委3!C39+评委3!D39</f>
        <v>7</v>
      </c>
      <c r="F39" s="3">
        <f>评委4!C39+评委4!D39</f>
        <v>7</v>
      </c>
      <c r="G39" s="3">
        <f>评委5!C39+评委5!D39</f>
        <v>5</v>
      </c>
      <c r="H39" s="3">
        <f>评委6!C39+评委6!D39</f>
        <v>7</v>
      </c>
      <c r="I39" s="3">
        <f>评委7!C39+评委7!D39</f>
        <v>5</v>
      </c>
      <c r="K39" s="7">
        <f t="shared" si="0"/>
        <v>6.3571428571428568</v>
      </c>
    </row>
    <row r="40" spans="1:11" x14ac:dyDescent="0.25">
      <c r="A40" s="6">
        <v>231</v>
      </c>
      <c r="B40" s="1"/>
      <c r="C40" s="3">
        <f>评委1!C40+评委1!D40</f>
        <v>8</v>
      </c>
      <c r="D40" s="3">
        <f>评委2!C40+评委2!D40</f>
        <v>6</v>
      </c>
      <c r="E40" s="3">
        <f>评委3!C40+评委3!D40</f>
        <v>6</v>
      </c>
      <c r="F40" s="3">
        <f>评委4!C40+评委4!D40</f>
        <v>5</v>
      </c>
      <c r="G40" s="3">
        <f>评委5!C40+评委5!D40</f>
        <v>3</v>
      </c>
      <c r="H40" s="3">
        <f>评委6!C40+评委6!D40</f>
        <v>9</v>
      </c>
      <c r="I40" s="3">
        <f>评委7!C40+评委7!D40</f>
        <v>10</v>
      </c>
      <c r="K40" s="7">
        <f t="shared" si="0"/>
        <v>6.7142857142857144</v>
      </c>
    </row>
    <row r="41" spans="1:11" x14ac:dyDescent="0.25">
      <c r="A41" s="6">
        <v>252</v>
      </c>
      <c r="B41" s="1"/>
      <c r="C41" s="3">
        <f>评委1!C41+评委1!D41</f>
        <v>3.5</v>
      </c>
      <c r="D41" s="3">
        <f>评委2!C41+评委2!D41</f>
        <v>6</v>
      </c>
      <c r="E41" s="3">
        <f>评委3!C41+评委3!D41</f>
        <v>2</v>
      </c>
      <c r="F41" s="3">
        <f>评委4!C41+评委4!D41</f>
        <v>3.5</v>
      </c>
      <c r="G41" s="3">
        <f>评委5!C41+评委5!D41</f>
        <v>4</v>
      </c>
      <c r="H41" s="3">
        <f>评委6!C41+评委6!D41</f>
        <v>4</v>
      </c>
      <c r="I41" s="3">
        <f>评委7!C41+评委7!D41</f>
        <v>7</v>
      </c>
      <c r="K41" s="7">
        <f t="shared" si="0"/>
        <v>4.2857142857142856</v>
      </c>
    </row>
    <row r="42" spans="1:11" x14ac:dyDescent="0.25">
      <c r="A42" s="6">
        <v>263</v>
      </c>
      <c r="B42" s="1"/>
      <c r="C42" s="3">
        <f>评委1!C42+评委1!D42</f>
        <v>7</v>
      </c>
      <c r="D42" s="3">
        <f>评委2!C42+评委2!D42</f>
        <v>7</v>
      </c>
      <c r="E42" s="3">
        <f>评委3!C42+评委3!D42</f>
        <v>5</v>
      </c>
      <c r="F42" s="3">
        <f>评委4!C42+评委4!D42</f>
        <v>5.5</v>
      </c>
      <c r="G42" s="3">
        <f>评委5!C42+评委5!D42</f>
        <v>7</v>
      </c>
      <c r="H42" s="3">
        <f>评委6!C42+评委6!D42</f>
        <v>5</v>
      </c>
      <c r="I42" s="3">
        <f>评委7!C42+评委7!D42</f>
        <v>7</v>
      </c>
      <c r="K42" s="7">
        <f t="shared" si="0"/>
        <v>6.2142857142857144</v>
      </c>
    </row>
    <row r="43" spans="1:11" x14ac:dyDescent="0.25">
      <c r="A43" s="6">
        <v>266</v>
      </c>
      <c r="B43" s="1"/>
      <c r="C43" s="3">
        <f>评委1!C43+评委1!D43</f>
        <v>3.5</v>
      </c>
      <c r="D43" s="3">
        <f>评委2!C43+评委2!D43</f>
        <v>4.5</v>
      </c>
      <c r="E43" s="3">
        <f>评委3!C43+评委3!D43</f>
        <v>4</v>
      </c>
      <c r="F43" s="3">
        <f>评委4!C43+评委4!D43</f>
        <v>4</v>
      </c>
      <c r="G43" s="3">
        <f>评委5!C43+评委5!D43</f>
        <v>6</v>
      </c>
      <c r="H43" s="3">
        <f>评委6!C43+评委6!D43</f>
        <v>6</v>
      </c>
      <c r="I43" s="3">
        <f>评委7!C43+评委7!D43</f>
        <v>6</v>
      </c>
      <c r="K43" s="7">
        <f t="shared" si="0"/>
        <v>4.8571428571428568</v>
      </c>
    </row>
    <row r="44" spans="1:11" x14ac:dyDescent="0.25">
      <c r="A44" s="6">
        <v>270</v>
      </c>
      <c r="B44" s="1"/>
      <c r="C44" s="3">
        <f>评委1!C44+评委1!D44</f>
        <v>5</v>
      </c>
      <c r="D44" s="3">
        <f>评委2!C44+评委2!D44</f>
        <v>3</v>
      </c>
      <c r="E44" s="3">
        <f>评委3!C44+评委3!D44</f>
        <v>6</v>
      </c>
      <c r="F44" s="3">
        <f>评委4!C44+评委4!D44</f>
        <v>7.5</v>
      </c>
      <c r="G44" s="3">
        <f>评委5!C44+评委5!D44</f>
        <v>6</v>
      </c>
      <c r="H44" s="3">
        <f>评委6!C44+评委6!D44</f>
        <v>5</v>
      </c>
      <c r="I44" s="3">
        <f>评委7!C44+评委7!D44</f>
        <v>6</v>
      </c>
      <c r="K44" s="7">
        <f t="shared" si="0"/>
        <v>5.5</v>
      </c>
    </row>
    <row r="45" spans="1:11" x14ac:dyDescent="0.25">
      <c r="A45" s="6">
        <v>288</v>
      </c>
      <c r="B45" s="1"/>
      <c r="C45" s="3">
        <f>评委1!C45+评委1!D45</f>
        <v>3</v>
      </c>
      <c r="D45" s="3">
        <f>评委2!C45+评委2!D45</f>
        <v>3.5</v>
      </c>
      <c r="E45" s="3">
        <f>评委3!C45+评委3!D45</f>
        <v>4</v>
      </c>
      <c r="F45" s="3">
        <f>评委4!C45+评委4!D45</f>
        <v>5</v>
      </c>
      <c r="G45" s="3">
        <f>评委5!C45+评委5!D45</f>
        <v>2</v>
      </c>
      <c r="H45" s="3">
        <f>评委6!C45+评委6!D45</f>
        <v>5</v>
      </c>
      <c r="I45" s="3">
        <f>评委7!C45+评委7!D45</f>
        <v>6</v>
      </c>
      <c r="K45" s="7">
        <f t="shared" si="0"/>
        <v>4.0714285714285712</v>
      </c>
    </row>
    <row r="46" spans="1:11" x14ac:dyDescent="0.25">
      <c r="A46" s="6">
        <v>289</v>
      </c>
      <c r="B46" s="1"/>
      <c r="C46" s="3">
        <f>评委1!C46+评委1!D46</f>
        <v>5</v>
      </c>
      <c r="D46" s="3">
        <f>评委2!C46+评委2!D46</f>
        <v>8</v>
      </c>
      <c r="E46" s="3">
        <f>评委3!C46+评委3!D46</f>
        <v>3</v>
      </c>
      <c r="F46" s="3">
        <f>评委4!C46+评委4!D46</f>
        <v>3</v>
      </c>
      <c r="G46" s="3">
        <f>评委5!C46+评委5!D46</f>
        <v>5</v>
      </c>
      <c r="H46" s="3">
        <f>评委6!C46+评委6!D46</f>
        <v>9</v>
      </c>
      <c r="I46" s="3">
        <f>评委7!C46+评委7!D46</f>
        <v>5</v>
      </c>
      <c r="K46" s="7">
        <f t="shared" si="0"/>
        <v>5.4285714285714288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opLeftCell="A32" workbookViewId="0">
      <selection activeCell="E38" sqref="E38"/>
    </sheetView>
  </sheetViews>
  <sheetFormatPr defaultColWidth="0" defaultRowHeight="14" zeroHeight="1" x14ac:dyDescent="0.25"/>
  <cols>
    <col min="1" max="1" width="9" style="13" customWidth="1"/>
    <col min="2" max="2" width="9" style="2" customWidth="1"/>
    <col min="3" max="4" width="9" style="14" customWidth="1"/>
    <col min="5" max="5" width="50.6328125" style="15" customWidth="1"/>
    <col min="6" max="16384" width="9" style="2" hidden="1"/>
  </cols>
  <sheetData>
    <row r="1" spans="1:5" x14ac:dyDescent="0.25">
      <c r="A1" s="11" t="s">
        <v>0</v>
      </c>
      <c r="C1" s="11" t="s">
        <v>1</v>
      </c>
      <c r="D1" s="11" t="s">
        <v>2</v>
      </c>
      <c r="E1" s="11" t="s">
        <v>145</v>
      </c>
    </row>
    <row r="2" spans="1:5" ht="28" x14ac:dyDescent="0.25">
      <c r="A2" s="12">
        <v>10</v>
      </c>
      <c r="C2" s="14">
        <v>3</v>
      </c>
      <c r="D2" s="14">
        <v>2</v>
      </c>
      <c r="E2" s="15" t="s">
        <v>101</v>
      </c>
    </row>
    <row r="3" spans="1:5" ht="28" x14ac:dyDescent="0.25">
      <c r="A3" s="12">
        <v>12</v>
      </c>
      <c r="C3" s="14">
        <v>2</v>
      </c>
      <c r="D3" s="14">
        <v>1</v>
      </c>
      <c r="E3" s="15" t="s">
        <v>102</v>
      </c>
    </row>
    <row r="4" spans="1:5" ht="28" x14ac:dyDescent="0.25">
      <c r="A4" s="12">
        <v>20</v>
      </c>
      <c r="C4" s="14">
        <v>3</v>
      </c>
      <c r="D4" s="14">
        <v>2.5</v>
      </c>
      <c r="E4" s="15" t="s">
        <v>103</v>
      </c>
    </row>
    <row r="5" spans="1:5" ht="28" x14ac:dyDescent="0.25">
      <c r="A5" s="12">
        <v>25</v>
      </c>
      <c r="C5" s="14">
        <v>2</v>
      </c>
      <c r="D5" s="14">
        <v>3.5</v>
      </c>
      <c r="E5" s="15" t="s">
        <v>104</v>
      </c>
    </row>
    <row r="6" spans="1:5" x14ac:dyDescent="0.25">
      <c r="A6" s="12">
        <v>30</v>
      </c>
      <c r="C6" s="14">
        <v>3.5</v>
      </c>
      <c r="D6" s="14">
        <v>2</v>
      </c>
      <c r="E6" s="15" t="s">
        <v>105</v>
      </c>
    </row>
    <row r="7" spans="1:5" ht="28" x14ac:dyDescent="0.25">
      <c r="A7" s="12">
        <v>31</v>
      </c>
      <c r="C7" s="14">
        <v>4</v>
      </c>
      <c r="D7" s="14">
        <v>2</v>
      </c>
      <c r="E7" s="15" t="s">
        <v>106</v>
      </c>
    </row>
    <row r="8" spans="1:5" x14ac:dyDescent="0.25">
      <c r="A8" s="12">
        <v>33</v>
      </c>
      <c r="C8" s="14">
        <v>1.5</v>
      </c>
      <c r="D8" s="14">
        <v>1</v>
      </c>
      <c r="E8" s="15" t="s">
        <v>107</v>
      </c>
    </row>
    <row r="9" spans="1:5" ht="42" x14ac:dyDescent="0.25">
      <c r="A9" s="12">
        <v>37</v>
      </c>
      <c r="C9" s="14">
        <v>5</v>
      </c>
      <c r="D9" s="14">
        <v>3.5</v>
      </c>
      <c r="E9" s="15" t="s">
        <v>295</v>
      </c>
    </row>
    <row r="10" spans="1:5" ht="28" x14ac:dyDescent="0.25">
      <c r="A10" s="12">
        <v>40</v>
      </c>
      <c r="C10" s="14">
        <v>0</v>
      </c>
      <c r="D10" s="14">
        <v>0</v>
      </c>
      <c r="E10" s="15" t="s">
        <v>108</v>
      </c>
    </row>
    <row r="11" spans="1:5" ht="28" x14ac:dyDescent="0.25">
      <c r="A11" s="12">
        <v>64</v>
      </c>
      <c r="C11" s="14">
        <v>3.5</v>
      </c>
      <c r="D11" s="14">
        <v>1</v>
      </c>
      <c r="E11" s="15" t="s">
        <v>109</v>
      </c>
    </row>
    <row r="12" spans="1:5" ht="28" x14ac:dyDescent="0.25">
      <c r="A12" s="12">
        <v>66</v>
      </c>
      <c r="C12" s="14">
        <v>5</v>
      </c>
      <c r="D12" s="14">
        <v>4</v>
      </c>
      <c r="E12" s="15" t="s">
        <v>110</v>
      </c>
    </row>
    <row r="13" spans="1:5" ht="28" x14ac:dyDescent="0.25">
      <c r="A13" s="12">
        <v>67</v>
      </c>
      <c r="C13" s="14">
        <v>4.5</v>
      </c>
      <c r="D13" s="14">
        <v>3</v>
      </c>
      <c r="E13" s="15" t="s">
        <v>111</v>
      </c>
    </row>
    <row r="14" spans="1:5" ht="28" x14ac:dyDescent="0.25">
      <c r="A14" s="12">
        <v>85</v>
      </c>
      <c r="C14" s="14">
        <v>4</v>
      </c>
      <c r="D14" s="14">
        <v>3.5</v>
      </c>
      <c r="E14" s="15" t="s">
        <v>112</v>
      </c>
    </row>
    <row r="15" spans="1:5" ht="56" x14ac:dyDescent="0.25">
      <c r="A15" s="12">
        <v>87</v>
      </c>
      <c r="C15" s="14">
        <v>2.5</v>
      </c>
      <c r="D15" s="14">
        <v>2</v>
      </c>
      <c r="E15" s="15" t="s">
        <v>113</v>
      </c>
    </row>
    <row r="16" spans="1:5" ht="42" x14ac:dyDescent="0.25">
      <c r="A16" s="12">
        <v>95</v>
      </c>
      <c r="C16" s="14">
        <v>4.5</v>
      </c>
      <c r="D16" s="14">
        <v>3.5</v>
      </c>
      <c r="E16" s="15" t="s">
        <v>114</v>
      </c>
    </row>
    <row r="17" spans="1:5" ht="42" x14ac:dyDescent="0.25">
      <c r="A17" s="12">
        <v>96</v>
      </c>
      <c r="C17" s="14">
        <v>2</v>
      </c>
      <c r="D17" s="14">
        <v>2.5</v>
      </c>
      <c r="E17" s="15" t="s">
        <v>115</v>
      </c>
    </row>
    <row r="18" spans="1:5" x14ac:dyDescent="0.25">
      <c r="A18" s="12">
        <v>102</v>
      </c>
      <c r="C18" s="14">
        <v>1.5</v>
      </c>
      <c r="D18" s="14">
        <v>1</v>
      </c>
      <c r="E18" s="15" t="s">
        <v>116</v>
      </c>
    </row>
    <row r="19" spans="1:5" ht="56" x14ac:dyDescent="0.25">
      <c r="A19" s="12">
        <v>106</v>
      </c>
      <c r="C19" s="14">
        <v>2.5</v>
      </c>
      <c r="D19" s="14">
        <v>1.5</v>
      </c>
      <c r="E19" s="15" t="s">
        <v>117</v>
      </c>
    </row>
    <row r="20" spans="1:5" ht="42" x14ac:dyDescent="0.25">
      <c r="A20" s="12">
        <v>109</v>
      </c>
      <c r="C20" s="14">
        <v>2.5</v>
      </c>
      <c r="D20" s="14">
        <v>2.5</v>
      </c>
      <c r="E20" s="15" t="s">
        <v>118</v>
      </c>
    </row>
    <row r="21" spans="1:5" ht="28" x14ac:dyDescent="0.25">
      <c r="A21" s="12">
        <v>111</v>
      </c>
      <c r="C21" s="14">
        <v>4.5</v>
      </c>
      <c r="D21" s="14">
        <v>3.5</v>
      </c>
      <c r="E21" s="15" t="s">
        <v>119</v>
      </c>
    </row>
    <row r="22" spans="1:5" ht="42" x14ac:dyDescent="0.25">
      <c r="A22" s="12">
        <v>113</v>
      </c>
      <c r="C22" s="14">
        <v>2.5</v>
      </c>
      <c r="D22" s="14">
        <v>2</v>
      </c>
      <c r="E22" s="15" t="s">
        <v>120</v>
      </c>
    </row>
    <row r="23" spans="1:5" ht="28" x14ac:dyDescent="0.25">
      <c r="A23" s="12">
        <v>114</v>
      </c>
      <c r="C23" s="14">
        <v>3</v>
      </c>
      <c r="D23" s="14">
        <v>3</v>
      </c>
      <c r="E23" s="15" t="s">
        <v>121</v>
      </c>
    </row>
    <row r="24" spans="1:5" x14ac:dyDescent="0.25">
      <c r="A24" s="12">
        <v>115</v>
      </c>
      <c r="C24" s="14">
        <v>2.5</v>
      </c>
      <c r="D24" s="14">
        <v>1</v>
      </c>
      <c r="E24" s="15" t="s">
        <v>122</v>
      </c>
    </row>
    <row r="25" spans="1:5" x14ac:dyDescent="0.25">
      <c r="A25" s="12">
        <v>118</v>
      </c>
      <c r="C25" s="14">
        <v>1</v>
      </c>
      <c r="D25" s="14">
        <v>1</v>
      </c>
      <c r="E25" s="15" t="s">
        <v>123</v>
      </c>
    </row>
    <row r="26" spans="1:5" ht="28" x14ac:dyDescent="0.25">
      <c r="A26" s="12">
        <v>119</v>
      </c>
      <c r="C26" s="14">
        <v>2.5</v>
      </c>
      <c r="D26" s="14">
        <v>3</v>
      </c>
      <c r="E26" s="15" t="s">
        <v>124</v>
      </c>
    </row>
    <row r="27" spans="1:5" ht="28" x14ac:dyDescent="0.25">
      <c r="A27" s="12">
        <v>128</v>
      </c>
      <c r="C27" s="14">
        <v>2</v>
      </c>
      <c r="D27" s="14">
        <v>3.5</v>
      </c>
      <c r="E27" s="15" t="s">
        <v>125</v>
      </c>
    </row>
    <row r="28" spans="1:5" ht="28" x14ac:dyDescent="0.25">
      <c r="A28" s="12">
        <v>132</v>
      </c>
      <c r="C28" s="14">
        <v>4</v>
      </c>
      <c r="D28" s="14">
        <v>2</v>
      </c>
      <c r="E28" s="15" t="s">
        <v>126</v>
      </c>
    </row>
    <row r="29" spans="1:5" ht="28" x14ac:dyDescent="0.25">
      <c r="A29" s="12">
        <v>136</v>
      </c>
      <c r="C29" s="14">
        <v>1</v>
      </c>
      <c r="D29" s="14">
        <v>2.5</v>
      </c>
      <c r="E29" s="15" t="s">
        <v>127</v>
      </c>
    </row>
    <row r="30" spans="1:5" ht="28" x14ac:dyDescent="0.25">
      <c r="A30" s="12">
        <v>147</v>
      </c>
      <c r="C30" s="14">
        <v>0.5</v>
      </c>
      <c r="D30" s="14">
        <v>2</v>
      </c>
      <c r="E30" s="15" t="s">
        <v>128</v>
      </c>
    </row>
    <row r="31" spans="1:5" ht="28" x14ac:dyDescent="0.25">
      <c r="A31" s="12">
        <v>158</v>
      </c>
      <c r="C31" s="14">
        <v>2.5</v>
      </c>
      <c r="D31" s="14">
        <v>3</v>
      </c>
      <c r="E31" s="15" t="s">
        <v>129</v>
      </c>
    </row>
    <row r="32" spans="1:5" ht="42" x14ac:dyDescent="0.25">
      <c r="A32" s="12">
        <v>166</v>
      </c>
      <c r="C32" s="14">
        <v>3.5</v>
      </c>
      <c r="D32" s="14">
        <v>2.5</v>
      </c>
      <c r="E32" s="15" t="s">
        <v>130</v>
      </c>
    </row>
    <row r="33" spans="1:5" ht="28" x14ac:dyDescent="0.25">
      <c r="A33" s="12">
        <v>185</v>
      </c>
      <c r="C33" s="14">
        <v>2.5</v>
      </c>
      <c r="D33" s="14">
        <v>2</v>
      </c>
      <c r="E33" s="15" t="s">
        <v>131</v>
      </c>
    </row>
    <row r="34" spans="1:5" x14ac:dyDescent="0.25">
      <c r="A34" s="12">
        <v>192</v>
      </c>
      <c r="C34" s="14">
        <v>3.5</v>
      </c>
      <c r="D34" s="14">
        <v>3</v>
      </c>
      <c r="E34" s="15" t="s">
        <v>132</v>
      </c>
    </row>
    <row r="35" spans="1:5" ht="28" x14ac:dyDescent="0.25">
      <c r="A35" s="12">
        <v>193</v>
      </c>
      <c r="C35" s="14">
        <v>2</v>
      </c>
      <c r="D35" s="14">
        <v>2</v>
      </c>
      <c r="E35" s="15" t="s">
        <v>133</v>
      </c>
    </row>
    <row r="36" spans="1:5" ht="28" x14ac:dyDescent="0.25">
      <c r="A36" s="12">
        <v>197</v>
      </c>
      <c r="C36" s="14">
        <v>2</v>
      </c>
      <c r="D36" s="14">
        <v>1</v>
      </c>
      <c r="E36" s="15" t="s">
        <v>134</v>
      </c>
    </row>
    <row r="37" spans="1:5" ht="56" x14ac:dyDescent="0.25">
      <c r="A37" s="12">
        <v>198</v>
      </c>
      <c r="C37" s="14">
        <v>4</v>
      </c>
      <c r="D37" s="14">
        <v>2.5</v>
      </c>
      <c r="E37" s="15" t="s">
        <v>135</v>
      </c>
    </row>
    <row r="38" spans="1:5" ht="28" x14ac:dyDescent="0.25">
      <c r="A38" s="12">
        <v>199</v>
      </c>
      <c r="C38" s="14">
        <v>2</v>
      </c>
      <c r="D38" s="14">
        <v>1.5</v>
      </c>
      <c r="E38" s="15" t="s">
        <v>136</v>
      </c>
    </row>
    <row r="39" spans="1:5" ht="28" x14ac:dyDescent="0.25">
      <c r="A39" s="12">
        <v>222</v>
      </c>
      <c r="C39" s="14">
        <v>4.5</v>
      </c>
      <c r="D39" s="14">
        <v>2</v>
      </c>
      <c r="E39" s="15" t="s">
        <v>137</v>
      </c>
    </row>
    <row r="40" spans="1:5" x14ac:dyDescent="0.25">
      <c r="A40" s="12">
        <v>231</v>
      </c>
      <c r="C40" s="14">
        <v>4.5</v>
      </c>
      <c r="D40" s="14">
        <v>3.5</v>
      </c>
      <c r="E40" s="15" t="s">
        <v>138</v>
      </c>
    </row>
    <row r="41" spans="1:5" ht="28" x14ac:dyDescent="0.25">
      <c r="A41" s="12">
        <v>252</v>
      </c>
      <c r="C41" s="14">
        <v>2.5</v>
      </c>
      <c r="D41" s="14">
        <v>1</v>
      </c>
      <c r="E41" s="15" t="s">
        <v>139</v>
      </c>
    </row>
    <row r="42" spans="1:5" x14ac:dyDescent="0.25">
      <c r="A42" s="12">
        <v>263</v>
      </c>
      <c r="C42" s="14">
        <v>4</v>
      </c>
      <c r="D42" s="14">
        <v>3</v>
      </c>
      <c r="E42" s="15" t="s">
        <v>140</v>
      </c>
    </row>
    <row r="43" spans="1:5" ht="28" x14ac:dyDescent="0.25">
      <c r="A43" s="12">
        <v>266</v>
      </c>
      <c r="C43" s="14">
        <v>2</v>
      </c>
      <c r="D43" s="14">
        <v>1.5</v>
      </c>
      <c r="E43" s="15" t="s">
        <v>141</v>
      </c>
    </row>
    <row r="44" spans="1:5" x14ac:dyDescent="0.25">
      <c r="A44" s="12">
        <v>270</v>
      </c>
      <c r="C44" s="14">
        <v>3</v>
      </c>
      <c r="D44" s="14">
        <v>2</v>
      </c>
      <c r="E44" s="15" t="s">
        <v>142</v>
      </c>
    </row>
    <row r="45" spans="1:5" x14ac:dyDescent="0.25">
      <c r="A45" s="12">
        <v>288</v>
      </c>
      <c r="C45" s="14">
        <v>2</v>
      </c>
      <c r="D45" s="14">
        <v>1</v>
      </c>
      <c r="E45" s="15" t="s">
        <v>143</v>
      </c>
    </row>
    <row r="46" spans="1:5" ht="28" x14ac:dyDescent="0.25">
      <c r="A46" s="12">
        <v>289</v>
      </c>
      <c r="C46" s="14">
        <v>3</v>
      </c>
      <c r="D46" s="14">
        <v>2</v>
      </c>
      <c r="E46" s="15" t="s">
        <v>144</v>
      </c>
    </row>
  </sheetData>
  <phoneticPr fontId="3"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32" workbookViewId="0">
      <selection activeCell="E38" sqref="E38"/>
    </sheetView>
  </sheetViews>
  <sheetFormatPr defaultColWidth="0" defaultRowHeight="14" zeroHeight="1" x14ac:dyDescent="0.25"/>
  <cols>
    <col min="1" max="1" width="9" style="13" customWidth="1"/>
    <col min="2" max="2" width="9" style="2" customWidth="1"/>
    <col min="3" max="4" width="9" style="12" customWidth="1"/>
    <col min="5" max="5" width="50.6328125" style="13" customWidth="1"/>
    <col min="6" max="16384" width="9" style="2" hidden="1"/>
  </cols>
  <sheetData>
    <row r="1" spans="1:5" x14ac:dyDescent="0.25">
      <c r="A1" s="11" t="s">
        <v>0</v>
      </c>
      <c r="C1" s="11" t="s">
        <v>1</v>
      </c>
      <c r="D1" s="11" t="s">
        <v>2</v>
      </c>
      <c r="E1" s="11" t="s">
        <v>145</v>
      </c>
    </row>
    <row r="2" spans="1:5" x14ac:dyDescent="0.25">
      <c r="A2" s="12">
        <v>10</v>
      </c>
      <c r="C2" s="4">
        <v>2</v>
      </c>
      <c r="D2" s="4">
        <v>1.5</v>
      </c>
      <c r="E2" s="16" t="s">
        <v>146</v>
      </c>
    </row>
    <row r="3" spans="1:5" ht="28" x14ac:dyDescent="0.25">
      <c r="A3" s="12">
        <v>12</v>
      </c>
      <c r="C3" s="4">
        <v>2</v>
      </c>
      <c r="D3" s="4">
        <v>1</v>
      </c>
      <c r="E3" s="16" t="s">
        <v>147</v>
      </c>
    </row>
    <row r="4" spans="1:5" ht="28" x14ac:dyDescent="0.25">
      <c r="A4" s="12">
        <v>20</v>
      </c>
      <c r="C4" s="4">
        <v>4</v>
      </c>
      <c r="D4" s="4">
        <v>3</v>
      </c>
      <c r="E4" s="16" t="s">
        <v>148</v>
      </c>
    </row>
    <row r="5" spans="1:5" ht="28" x14ac:dyDescent="0.25">
      <c r="A5" s="12">
        <v>25</v>
      </c>
      <c r="C5" s="4">
        <v>3.5</v>
      </c>
      <c r="D5" s="4">
        <v>3</v>
      </c>
      <c r="E5" s="16" t="s">
        <v>149</v>
      </c>
    </row>
    <row r="6" spans="1:5" x14ac:dyDescent="0.25">
      <c r="A6" s="12">
        <v>30</v>
      </c>
      <c r="C6" s="4">
        <v>2.5</v>
      </c>
      <c r="D6" s="4">
        <v>2.5</v>
      </c>
      <c r="E6" s="16" t="s">
        <v>150</v>
      </c>
    </row>
    <row r="7" spans="1:5" ht="42" x14ac:dyDescent="0.25">
      <c r="A7" s="12">
        <v>31</v>
      </c>
      <c r="C7" s="4">
        <v>4</v>
      </c>
      <c r="D7" s="4">
        <v>3</v>
      </c>
      <c r="E7" s="16" t="s">
        <v>151</v>
      </c>
    </row>
    <row r="8" spans="1:5" x14ac:dyDescent="0.25">
      <c r="A8" s="12">
        <v>33</v>
      </c>
      <c r="C8" s="4">
        <v>1.5</v>
      </c>
      <c r="D8" s="4">
        <v>1.5</v>
      </c>
      <c r="E8" s="16" t="s">
        <v>152</v>
      </c>
    </row>
    <row r="9" spans="1:5" ht="42" x14ac:dyDescent="0.25">
      <c r="A9" s="12">
        <v>37</v>
      </c>
      <c r="C9" s="4">
        <v>5.5</v>
      </c>
      <c r="D9" s="4">
        <v>4</v>
      </c>
      <c r="E9" s="16" t="s">
        <v>153</v>
      </c>
    </row>
    <row r="10" spans="1:5" x14ac:dyDescent="0.25">
      <c r="A10" s="12">
        <v>40</v>
      </c>
      <c r="C10" s="4">
        <v>1</v>
      </c>
      <c r="D10" s="4">
        <v>1</v>
      </c>
      <c r="E10" s="16" t="s">
        <v>154</v>
      </c>
    </row>
    <row r="11" spans="1:5" ht="28" x14ac:dyDescent="0.25">
      <c r="A11" s="12">
        <v>64</v>
      </c>
      <c r="C11" s="4">
        <v>2.5</v>
      </c>
      <c r="D11" s="4">
        <v>1</v>
      </c>
      <c r="E11" s="16" t="s">
        <v>155</v>
      </c>
    </row>
    <row r="12" spans="1:5" ht="42" x14ac:dyDescent="0.25">
      <c r="A12" s="12">
        <v>66</v>
      </c>
      <c r="C12" s="4">
        <v>4</v>
      </c>
      <c r="D12" s="4">
        <v>3</v>
      </c>
      <c r="E12" s="16" t="s">
        <v>156</v>
      </c>
    </row>
    <row r="13" spans="1:5" ht="28" x14ac:dyDescent="0.25">
      <c r="A13" s="12">
        <v>67</v>
      </c>
      <c r="C13" s="4">
        <v>4</v>
      </c>
      <c r="D13" s="4">
        <v>3</v>
      </c>
      <c r="E13" s="16" t="s">
        <v>157</v>
      </c>
    </row>
    <row r="14" spans="1:5" ht="28" x14ac:dyDescent="0.25">
      <c r="A14" s="12">
        <v>85</v>
      </c>
      <c r="C14" s="4">
        <v>5</v>
      </c>
      <c r="D14" s="4">
        <v>3</v>
      </c>
      <c r="E14" s="16" t="s">
        <v>158</v>
      </c>
    </row>
    <row r="15" spans="1:5" ht="42" x14ac:dyDescent="0.25">
      <c r="A15" s="12">
        <v>87</v>
      </c>
      <c r="C15" s="4">
        <v>3</v>
      </c>
      <c r="D15" s="4">
        <v>2</v>
      </c>
      <c r="E15" s="16" t="s">
        <v>159</v>
      </c>
    </row>
    <row r="16" spans="1:5" ht="42" x14ac:dyDescent="0.25">
      <c r="A16" s="12">
        <v>95</v>
      </c>
      <c r="C16" s="4">
        <v>5</v>
      </c>
      <c r="D16" s="4">
        <v>3.5</v>
      </c>
      <c r="E16" s="16" t="s">
        <v>160</v>
      </c>
    </row>
    <row r="17" spans="1:5" ht="28" x14ac:dyDescent="0.25">
      <c r="A17" s="12">
        <v>96</v>
      </c>
      <c r="C17" s="4">
        <v>3</v>
      </c>
      <c r="D17" s="4">
        <v>2.5</v>
      </c>
      <c r="E17" s="16" t="s">
        <v>161</v>
      </c>
    </row>
    <row r="18" spans="1:5" ht="28" x14ac:dyDescent="0.25">
      <c r="A18" s="12">
        <v>102</v>
      </c>
      <c r="C18" s="4">
        <v>1</v>
      </c>
      <c r="D18" s="4">
        <v>1</v>
      </c>
      <c r="E18" s="16" t="s">
        <v>162</v>
      </c>
    </row>
    <row r="19" spans="1:5" ht="28" x14ac:dyDescent="0.25">
      <c r="A19" s="12">
        <v>106</v>
      </c>
      <c r="C19" s="4">
        <v>4</v>
      </c>
      <c r="D19" s="4">
        <v>2.5</v>
      </c>
      <c r="E19" s="16" t="s">
        <v>163</v>
      </c>
    </row>
    <row r="20" spans="1:5" ht="42" x14ac:dyDescent="0.25">
      <c r="A20" s="12">
        <v>109</v>
      </c>
      <c r="C20" s="4">
        <v>3</v>
      </c>
      <c r="D20" s="4">
        <v>3</v>
      </c>
      <c r="E20" s="16" t="s">
        <v>164</v>
      </c>
    </row>
    <row r="21" spans="1:5" ht="28" x14ac:dyDescent="0.25">
      <c r="A21" s="12">
        <v>111</v>
      </c>
      <c r="C21" s="4">
        <v>2.5</v>
      </c>
      <c r="D21" s="4">
        <v>2.5</v>
      </c>
      <c r="E21" s="16" t="s">
        <v>165</v>
      </c>
    </row>
    <row r="22" spans="1:5" ht="56" x14ac:dyDescent="0.25">
      <c r="A22" s="12">
        <v>113</v>
      </c>
      <c r="C22" s="4">
        <v>1.5</v>
      </c>
      <c r="D22" s="4">
        <v>1.5</v>
      </c>
      <c r="E22" s="16" t="s">
        <v>190</v>
      </c>
    </row>
    <row r="23" spans="1:5" ht="28" x14ac:dyDescent="0.25">
      <c r="A23" s="12">
        <v>114</v>
      </c>
      <c r="C23" s="4">
        <v>3.5</v>
      </c>
      <c r="D23" s="4">
        <v>3</v>
      </c>
      <c r="E23" s="16" t="s">
        <v>166</v>
      </c>
    </row>
    <row r="24" spans="1:5" x14ac:dyDescent="0.25">
      <c r="A24" s="12">
        <v>115</v>
      </c>
      <c r="C24" s="4">
        <v>2</v>
      </c>
      <c r="D24" s="4">
        <v>1</v>
      </c>
      <c r="E24" s="16" t="s">
        <v>167</v>
      </c>
    </row>
    <row r="25" spans="1:5" ht="28" x14ac:dyDescent="0.25">
      <c r="A25" s="12">
        <v>118</v>
      </c>
      <c r="C25" s="4">
        <v>1</v>
      </c>
      <c r="D25" s="4">
        <v>1</v>
      </c>
      <c r="E25" s="16" t="s">
        <v>168</v>
      </c>
    </row>
    <row r="26" spans="1:5" ht="42" x14ac:dyDescent="0.25">
      <c r="A26" s="12">
        <v>119</v>
      </c>
      <c r="C26" s="4">
        <v>2</v>
      </c>
      <c r="D26" s="4">
        <v>3</v>
      </c>
      <c r="E26" s="16" t="s">
        <v>169</v>
      </c>
    </row>
    <row r="27" spans="1:5" ht="42" x14ac:dyDescent="0.25">
      <c r="A27" s="12">
        <v>128</v>
      </c>
      <c r="C27" s="4">
        <v>5</v>
      </c>
      <c r="D27" s="4">
        <v>3</v>
      </c>
      <c r="E27" s="16" t="s">
        <v>170</v>
      </c>
    </row>
    <row r="28" spans="1:5" ht="28" x14ac:dyDescent="0.25">
      <c r="A28" s="12">
        <v>132</v>
      </c>
      <c r="C28" s="4">
        <v>3.5</v>
      </c>
      <c r="D28" s="4">
        <v>2</v>
      </c>
      <c r="E28" s="16" t="s">
        <v>171</v>
      </c>
    </row>
    <row r="29" spans="1:5" ht="42" x14ac:dyDescent="0.25">
      <c r="A29" s="12">
        <v>136</v>
      </c>
      <c r="C29" s="4">
        <v>1.5</v>
      </c>
      <c r="D29" s="4">
        <v>3</v>
      </c>
      <c r="E29" s="16" t="s">
        <v>172</v>
      </c>
    </row>
    <row r="30" spans="1:5" ht="42" x14ac:dyDescent="0.25">
      <c r="A30" s="12">
        <v>147</v>
      </c>
      <c r="C30" s="4">
        <v>0</v>
      </c>
      <c r="D30" s="4">
        <v>0</v>
      </c>
      <c r="E30" s="16" t="s">
        <v>173</v>
      </c>
    </row>
    <row r="31" spans="1:5" ht="28" x14ac:dyDescent="0.25">
      <c r="A31" s="12">
        <v>158</v>
      </c>
      <c r="C31" s="4">
        <v>2.5</v>
      </c>
      <c r="D31" s="4">
        <v>3</v>
      </c>
      <c r="E31" s="16" t="s">
        <v>174</v>
      </c>
    </row>
    <row r="32" spans="1:5" ht="70" x14ac:dyDescent="0.25">
      <c r="A32" s="12">
        <v>166</v>
      </c>
      <c r="C32" s="4">
        <v>3</v>
      </c>
      <c r="D32" s="4">
        <v>3</v>
      </c>
      <c r="E32" s="16" t="s">
        <v>175</v>
      </c>
    </row>
    <row r="33" spans="1:5" ht="28" x14ac:dyDescent="0.25">
      <c r="A33" s="12">
        <v>185</v>
      </c>
      <c r="C33" s="4">
        <v>2</v>
      </c>
      <c r="D33" s="4">
        <v>2</v>
      </c>
      <c r="E33" s="16" t="s">
        <v>176</v>
      </c>
    </row>
    <row r="34" spans="1:5" ht="28" x14ac:dyDescent="0.25">
      <c r="A34" s="12">
        <v>192</v>
      </c>
      <c r="C34" s="4">
        <v>2</v>
      </c>
      <c r="D34" s="4">
        <v>2</v>
      </c>
      <c r="E34" s="16" t="s">
        <v>177</v>
      </c>
    </row>
    <row r="35" spans="1:5" ht="28" x14ac:dyDescent="0.25">
      <c r="A35" s="12">
        <v>193</v>
      </c>
      <c r="C35" s="4">
        <v>2</v>
      </c>
      <c r="D35" s="4">
        <v>2</v>
      </c>
      <c r="E35" s="16" t="s">
        <v>178</v>
      </c>
    </row>
    <row r="36" spans="1:5" ht="28" x14ac:dyDescent="0.25">
      <c r="A36" s="12">
        <v>197</v>
      </c>
      <c r="C36" s="4">
        <v>2.5</v>
      </c>
      <c r="D36" s="4">
        <v>2</v>
      </c>
      <c r="E36" s="16" t="s">
        <v>179</v>
      </c>
    </row>
    <row r="37" spans="1:5" ht="28" x14ac:dyDescent="0.25">
      <c r="A37" s="12">
        <v>198</v>
      </c>
      <c r="C37" s="4">
        <v>2.5</v>
      </c>
      <c r="D37" s="4">
        <v>1.5</v>
      </c>
      <c r="E37" s="16" t="s">
        <v>180</v>
      </c>
    </row>
    <row r="38" spans="1:5" ht="28" x14ac:dyDescent="0.25">
      <c r="A38" s="12">
        <v>199</v>
      </c>
      <c r="C38" s="4">
        <v>1</v>
      </c>
      <c r="D38" s="4">
        <v>2</v>
      </c>
      <c r="E38" s="16" t="s">
        <v>181</v>
      </c>
    </row>
    <row r="39" spans="1:5" ht="28" x14ac:dyDescent="0.25">
      <c r="A39" s="12">
        <v>222</v>
      </c>
      <c r="C39" s="4">
        <v>4</v>
      </c>
      <c r="D39" s="4">
        <v>3</v>
      </c>
      <c r="E39" s="16" t="s">
        <v>182</v>
      </c>
    </row>
    <row r="40" spans="1:5" ht="42" x14ac:dyDescent="0.25">
      <c r="A40" s="12">
        <v>231</v>
      </c>
      <c r="C40" s="4">
        <v>3</v>
      </c>
      <c r="D40" s="4">
        <v>3</v>
      </c>
      <c r="E40" s="16" t="s">
        <v>183</v>
      </c>
    </row>
    <row r="41" spans="1:5" ht="42" x14ac:dyDescent="0.25">
      <c r="A41" s="12">
        <v>252</v>
      </c>
      <c r="C41" s="4">
        <v>4</v>
      </c>
      <c r="D41" s="4">
        <v>2</v>
      </c>
      <c r="E41" s="16" t="s">
        <v>184</v>
      </c>
    </row>
    <row r="42" spans="1:5" ht="28" x14ac:dyDescent="0.25">
      <c r="A42" s="12">
        <v>263</v>
      </c>
      <c r="C42" s="4">
        <v>4</v>
      </c>
      <c r="D42" s="4">
        <v>3</v>
      </c>
      <c r="E42" s="16" t="s">
        <v>185</v>
      </c>
    </row>
    <row r="43" spans="1:5" ht="28" x14ac:dyDescent="0.25">
      <c r="A43" s="12">
        <v>266</v>
      </c>
      <c r="C43" s="4">
        <v>2</v>
      </c>
      <c r="D43" s="4">
        <v>2.5</v>
      </c>
      <c r="E43" s="16" t="s">
        <v>186</v>
      </c>
    </row>
    <row r="44" spans="1:5" ht="28" x14ac:dyDescent="0.25">
      <c r="A44" s="12">
        <v>270</v>
      </c>
      <c r="C44" s="4">
        <v>2</v>
      </c>
      <c r="D44" s="4">
        <v>1</v>
      </c>
      <c r="E44" s="16" t="s">
        <v>187</v>
      </c>
    </row>
    <row r="45" spans="1:5" x14ac:dyDescent="0.25">
      <c r="A45" s="12">
        <v>288</v>
      </c>
      <c r="C45" s="4">
        <v>2</v>
      </c>
      <c r="D45" s="4">
        <v>1.5</v>
      </c>
      <c r="E45" s="16" t="s">
        <v>188</v>
      </c>
    </row>
    <row r="46" spans="1:5" ht="42" x14ac:dyDescent="0.25">
      <c r="A46" s="12">
        <v>289</v>
      </c>
      <c r="C46" s="4">
        <v>4.5</v>
      </c>
      <c r="D46" s="4">
        <v>3.5</v>
      </c>
      <c r="E46" s="16" t="s">
        <v>189</v>
      </c>
    </row>
    <row r="47" spans="1:5" hidden="1" x14ac:dyDescent="0.25">
      <c r="C47" s="4"/>
      <c r="D47" s="4"/>
      <c r="E47" s="16"/>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7E63-58A5-4971-8D8A-184B69190091}">
  <dimension ref="A1:E46"/>
  <sheetViews>
    <sheetView topLeftCell="A26" workbookViewId="0"/>
  </sheetViews>
  <sheetFormatPr defaultColWidth="0" defaultRowHeight="14" zeroHeight="1" x14ac:dyDescent="0.25"/>
  <cols>
    <col min="1" max="1" width="8.7265625" style="17" customWidth="1"/>
    <col min="2" max="2" width="8.7265625" customWidth="1"/>
    <col min="3" max="4" width="8.7265625" style="3" customWidth="1"/>
    <col min="5" max="5" width="50.6328125" style="13" customWidth="1"/>
    <col min="6" max="16384" width="8.7265625" hidden="1"/>
  </cols>
  <sheetData>
    <row r="1" spans="1:5" x14ac:dyDescent="0.25">
      <c r="A1" s="5" t="s">
        <v>0</v>
      </c>
      <c r="C1" s="5" t="s">
        <v>1</v>
      </c>
      <c r="D1" s="5" t="s">
        <v>2</v>
      </c>
      <c r="E1" s="11" t="s">
        <v>145</v>
      </c>
    </row>
    <row r="2" spans="1:5" x14ac:dyDescent="0.25">
      <c r="A2" s="3">
        <v>10</v>
      </c>
      <c r="C2" s="3">
        <v>3</v>
      </c>
      <c r="D2" s="3">
        <v>1</v>
      </c>
      <c r="E2" s="18" t="s">
        <v>276</v>
      </c>
    </row>
    <row r="3" spans="1:5" x14ac:dyDescent="0.25">
      <c r="A3" s="3">
        <v>12</v>
      </c>
      <c r="C3" s="3">
        <v>1</v>
      </c>
      <c r="D3" s="3">
        <v>2</v>
      </c>
    </row>
    <row r="4" spans="1:5" x14ac:dyDescent="0.25">
      <c r="A4" s="3">
        <v>20</v>
      </c>
      <c r="C4" s="3">
        <v>2</v>
      </c>
      <c r="D4" s="3">
        <v>2</v>
      </c>
      <c r="E4" s="18" t="s">
        <v>277</v>
      </c>
    </row>
    <row r="5" spans="1:5" x14ac:dyDescent="0.25">
      <c r="A5" s="3">
        <v>25</v>
      </c>
      <c r="C5" s="3">
        <v>3</v>
      </c>
      <c r="D5" s="3">
        <v>2</v>
      </c>
      <c r="E5" s="18" t="s">
        <v>278</v>
      </c>
    </row>
    <row r="6" spans="1:5" x14ac:dyDescent="0.25">
      <c r="A6" s="3">
        <v>30</v>
      </c>
      <c r="C6" s="3">
        <v>3</v>
      </c>
      <c r="D6" s="3">
        <v>2</v>
      </c>
      <c r="E6" s="18" t="s">
        <v>279</v>
      </c>
    </row>
    <row r="7" spans="1:5" x14ac:dyDescent="0.25">
      <c r="A7" s="3">
        <v>31</v>
      </c>
      <c r="C7" s="3">
        <v>2</v>
      </c>
      <c r="D7" s="3">
        <v>2</v>
      </c>
    </row>
    <row r="8" spans="1:5" x14ac:dyDescent="0.25">
      <c r="A8" s="3">
        <v>33</v>
      </c>
      <c r="C8" s="3">
        <v>3</v>
      </c>
      <c r="D8" s="3">
        <v>2</v>
      </c>
      <c r="E8" s="18" t="s">
        <v>281</v>
      </c>
    </row>
    <row r="9" spans="1:5" x14ac:dyDescent="0.25">
      <c r="A9" s="3">
        <v>37</v>
      </c>
      <c r="C9" s="3">
        <v>3</v>
      </c>
      <c r="D9" s="3">
        <v>2</v>
      </c>
    </row>
    <row r="10" spans="1:5" x14ac:dyDescent="0.25">
      <c r="A10" s="3">
        <v>40</v>
      </c>
      <c r="C10" s="3">
        <v>1</v>
      </c>
      <c r="D10" s="3">
        <v>1</v>
      </c>
      <c r="E10" s="18" t="s">
        <v>282</v>
      </c>
    </row>
    <row r="11" spans="1:5" x14ac:dyDescent="0.25">
      <c r="A11" s="3">
        <v>64</v>
      </c>
      <c r="C11" s="3">
        <v>2</v>
      </c>
      <c r="D11" s="3">
        <v>1</v>
      </c>
      <c r="E11" s="18" t="s">
        <v>283</v>
      </c>
    </row>
    <row r="12" spans="1:5" x14ac:dyDescent="0.25">
      <c r="A12" s="3">
        <v>66</v>
      </c>
      <c r="C12" s="3">
        <v>4</v>
      </c>
      <c r="D12" s="3">
        <v>3</v>
      </c>
      <c r="E12" s="18" t="s">
        <v>284</v>
      </c>
    </row>
    <row r="13" spans="1:5" x14ac:dyDescent="0.25">
      <c r="A13" s="3">
        <v>67</v>
      </c>
      <c r="C13" s="3">
        <v>5</v>
      </c>
      <c r="D13" s="3">
        <v>3</v>
      </c>
      <c r="E13" s="18" t="s">
        <v>285</v>
      </c>
    </row>
    <row r="14" spans="1:5" x14ac:dyDescent="0.25">
      <c r="A14" s="3">
        <v>85</v>
      </c>
      <c r="C14" s="3">
        <v>5</v>
      </c>
      <c r="D14" s="3">
        <v>1</v>
      </c>
      <c r="E14" s="18" t="s">
        <v>286</v>
      </c>
    </row>
    <row r="15" spans="1:5" x14ac:dyDescent="0.25">
      <c r="A15" s="3">
        <v>87</v>
      </c>
      <c r="C15" s="3">
        <v>2</v>
      </c>
      <c r="D15" s="3">
        <v>2</v>
      </c>
      <c r="E15" s="18" t="s">
        <v>287</v>
      </c>
    </row>
    <row r="16" spans="1:5" x14ac:dyDescent="0.25">
      <c r="A16" s="3">
        <v>95</v>
      </c>
      <c r="C16" s="3">
        <v>3</v>
      </c>
      <c r="D16" s="3">
        <v>3</v>
      </c>
      <c r="E16" s="18" t="s">
        <v>288</v>
      </c>
    </row>
    <row r="17" spans="1:5" x14ac:dyDescent="0.25">
      <c r="A17" s="3">
        <v>96</v>
      </c>
      <c r="C17" s="3">
        <v>1</v>
      </c>
      <c r="D17" s="3">
        <v>1</v>
      </c>
    </row>
    <row r="18" spans="1:5" x14ac:dyDescent="0.25">
      <c r="A18" s="3">
        <v>102</v>
      </c>
      <c r="C18" s="3">
        <v>2</v>
      </c>
      <c r="D18" s="3">
        <v>1</v>
      </c>
      <c r="E18" s="18" t="s">
        <v>289</v>
      </c>
    </row>
    <row r="19" spans="1:5" x14ac:dyDescent="0.25">
      <c r="A19" s="3">
        <v>106</v>
      </c>
      <c r="C19" s="3">
        <v>2</v>
      </c>
      <c r="D19" s="3">
        <v>1</v>
      </c>
    </row>
    <row r="20" spans="1:5" x14ac:dyDescent="0.25">
      <c r="A20" s="3">
        <v>109</v>
      </c>
      <c r="C20" s="3">
        <v>1</v>
      </c>
      <c r="D20" s="3">
        <v>1</v>
      </c>
    </row>
    <row r="21" spans="1:5" x14ac:dyDescent="0.25">
      <c r="A21" s="3">
        <v>111</v>
      </c>
      <c r="C21" s="3">
        <v>2</v>
      </c>
      <c r="D21" s="3">
        <v>1</v>
      </c>
    </row>
    <row r="22" spans="1:5" x14ac:dyDescent="0.25">
      <c r="A22" s="3">
        <v>113</v>
      </c>
      <c r="C22" s="3">
        <v>2</v>
      </c>
      <c r="D22" s="3">
        <v>2</v>
      </c>
    </row>
    <row r="23" spans="1:5" x14ac:dyDescent="0.25">
      <c r="A23" s="3">
        <v>114</v>
      </c>
      <c r="C23" s="3">
        <v>3</v>
      </c>
      <c r="D23" s="3">
        <v>3</v>
      </c>
    </row>
    <row r="24" spans="1:5" x14ac:dyDescent="0.25">
      <c r="A24" s="3">
        <v>115</v>
      </c>
      <c r="C24" s="3">
        <v>3</v>
      </c>
      <c r="D24" s="3">
        <v>2</v>
      </c>
    </row>
    <row r="25" spans="1:5" x14ac:dyDescent="0.25">
      <c r="A25" s="3">
        <v>118</v>
      </c>
      <c r="C25" s="3">
        <v>1</v>
      </c>
      <c r="D25" s="3">
        <v>1</v>
      </c>
      <c r="E25" s="18" t="s">
        <v>291</v>
      </c>
    </row>
    <row r="26" spans="1:5" x14ac:dyDescent="0.25">
      <c r="A26" s="3">
        <v>119</v>
      </c>
      <c r="C26" s="3">
        <v>2</v>
      </c>
      <c r="D26" s="3">
        <v>2</v>
      </c>
    </row>
    <row r="27" spans="1:5" x14ac:dyDescent="0.25">
      <c r="A27" s="3">
        <v>128</v>
      </c>
      <c r="C27" s="3">
        <v>3</v>
      </c>
      <c r="D27" s="3">
        <v>2</v>
      </c>
    </row>
    <row r="28" spans="1:5" x14ac:dyDescent="0.25">
      <c r="A28" s="3">
        <v>132</v>
      </c>
      <c r="C28" s="3">
        <v>3</v>
      </c>
      <c r="D28" s="3">
        <v>3</v>
      </c>
    </row>
    <row r="29" spans="1:5" x14ac:dyDescent="0.25">
      <c r="A29" s="3">
        <v>136</v>
      </c>
      <c r="C29" s="3">
        <v>3</v>
      </c>
      <c r="D29" s="3">
        <v>2</v>
      </c>
    </row>
    <row r="30" spans="1:5" x14ac:dyDescent="0.25">
      <c r="A30" s="3">
        <v>147</v>
      </c>
      <c r="C30" s="3">
        <v>1</v>
      </c>
      <c r="D30" s="3">
        <v>1</v>
      </c>
    </row>
    <row r="31" spans="1:5" x14ac:dyDescent="0.25">
      <c r="A31" s="3">
        <v>158</v>
      </c>
      <c r="C31" s="3">
        <v>2</v>
      </c>
      <c r="D31" s="3">
        <v>2</v>
      </c>
    </row>
    <row r="32" spans="1:5" x14ac:dyDescent="0.25">
      <c r="A32" s="3">
        <v>166</v>
      </c>
      <c r="C32" s="3">
        <v>3</v>
      </c>
      <c r="D32" s="3">
        <v>3</v>
      </c>
    </row>
    <row r="33" spans="1:4" x14ac:dyDescent="0.25">
      <c r="A33" s="3">
        <v>185</v>
      </c>
      <c r="C33" s="3">
        <v>2</v>
      </c>
      <c r="D33" s="3">
        <v>3</v>
      </c>
    </row>
    <row r="34" spans="1:4" x14ac:dyDescent="0.25">
      <c r="A34" s="3">
        <v>192</v>
      </c>
      <c r="C34" s="3">
        <v>2</v>
      </c>
      <c r="D34" s="3">
        <v>2</v>
      </c>
    </row>
    <row r="35" spans="1:4" x14ac:dyDescent="0.25">
      <c r="A35" s="3">
        <v>193</v>
      </c>
      <c r="C35" s="3">
        <v>2</v>
      </c>
      <c r="D35" s="3">
        <v>2</v>
      </c>
    </row>
    <row r="36" spans="1:4" x14ac:dyDescent="0.25">
      <c r="A36" s="3">
        <v>197</v>
      </c>
      <c r="C36" s="3">
        <v>3</v>
      </c>
      <c r="D36" s="3">
        <v>3</v>
      </c>
    </row>
    <row r="37" spans="1:4" x14ac:dyDescent="0.25">
      <c r="A37" s="3">
        <v>198</v>
      </c>
      <c r="C37" s="3">
        <v>2</v>
      </c>
      <c r="D37" s="3">
        <v>3</v>
      </c>
    </row>
    <row r="38" spans="1:4" x14ac:dyDescent="0.25">
      <c r="A38" s="3">
        <v>199</v>
      </c>
      <c r="C38" s="3">
        <v>4</v>
      </c>
      <c r="D38" s="3">
        <v>2</v>
      </c>
    </row>
    <row r="39" spans="1:4" x14ac:dyDescent="0.25">
      <c r="A39" s="3">
        <v>222</v>
      </c>
      <c r="C39" s="3">
        <v>4</v>
      </c>
      <c r="D39" s="3">
        <v>3</v>
      </c>
    </row>
    <row r="40" spans="1:4" x14ac:dyDescent="0.25">
      <c r="A40" s="3">
        <v>231</v>
      </c>
      <c r="C40" s="3">
        <v>4</v>
      </c>
      <c r="D40" s="3">
        <v>2</v>
      </c>
    </row>
    <row r="41" spans="1:4" x14ac:dyDescent="0.25">
      <c r="A41" s="3">
        <v>252</v>
      </c>
      <c r="C41" s="3">
        <v>1</v>
      </c>
      <c r="D41" s="3">
        <v>1</v>
      </c>
    </row>
    <row r="42" spans="1:4" x14ac:dyDescent="0.25">
      <c r="A42" s="3">
        <v>263</v>
      </c>
      <c r="C42" s="3">
        <v>3</v>
      </c>
      <c r="D42" s="3">
        <v>2</v>
      </c>
    </row>
    <row r="43" spans="1:4" x14ac:dyDescent="0.25">
      <c r="A43" s="3">
        <v>266</v>
      </c>
      <c r="C43" s="3">
        <v>2</v>
      </c>
      <c r="D43" s="3">
        <v>2</v>
      </c>
    </row>
    <row r="44" spans="1:4" x14ac:dyDescent="0.25">
      <c r="A44" s="3">
        <v>270</v>
      </c>
      <c r="C44" s="3">
        <v>3</v>
      </c>
      <c r="D44" s="3">
        <v>3</v>
      </c>
    </row>
    <row r="45" spans="1:4" x14ac:dyDescent="0.25">
      <c r="A45" s="3">
        <v>288</v>
      </c>
      <c r="C45" s="3">
        <v>2</v>
      </c>
      <c r="D45" s="3">
        <v>2</v>
      </c>
    </row>
    <row r="46" spans="1:4" x14ac:dyDescent="0.25">
      <c r="A46" s="3">
        <v>289</v>
      </c>
      <c r="C46" s="3">
        <v>2</v>
      </c>
      <c r="D46" s="3">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1E72-77B6-4EC4-BEB6-0C9BCB3D8AC0}">
  <dimension ref="A1:E46"/>
  <sheetViews>
    <sheetView topLeftCell="A25" workbookViewId="0">
      <selection activeCell="E38" sqref="E38"/>
    </sheetView>
  </sheetViews>
  <sheetFormatPr defaultColWidth="0" defaultRowHeight="14" zeroHeight="1" x14ac:dyDescent="0.25"/>
  <cols>
    <col min="1" max="1" width="8.7265625" style="17" customWidth="1"/>
    <col min="2" max="2" width="8.7265625" customWidth="1"/>
    <col min="3" max="4" width="8.7265625" style="17" customWidth="1"/>
    <col min="5" max="5" width="50.6328125" style="13" customWidth="1"/>
    <col min="6" max="16384" width="8.7265625" hidden="1"/>
  </cols>
  <sheetData>
    <row r="1" spans="1:5" x14ac:dyDescent="0.25">
      <c r="A1" s="5" t="s">
        <v>0</v>
      </c>
      <c r="C1" s="5" t="s">
        <v>1</v>
      </c>
      <c r="D1" s="5" t="s">
        <v>2</v>
      </c>
      <c r="E1" s="11" t="s">
        <v>145</v>
      </c>
    </row>
    <row r="2" spans="1:5" ht="28" x14ac:dyDescent="0.25">
      <c r="A2" s="3">
        <v>10</v>
      </c>
      <c r="C2" s="3">
        <v>2</v>
      </c>
      <c r="D2" s="3">
        <v>2</v>
      </c>
      <c r="E2" s="18" t="s">
        <v>294</v>
      </c>
    </row>
    <row r="3" spans="1:5" x14ac:dyDescent="0.25">
      <c r="A3" s="3">
        <v>12</v>
      </c>
      <c r="C3" s="3">
        <v>1</v>
      </c>
      <c r="D3" s="3">
        <v>1.5</v>
      </c>
      <c r="E3" s="18" t="s">
        <v>191</v>
      </c>
    </row>
    <row r="4" spans="1:5" x14ac:dyDescent="0.25">
      <c r="A4" s="3">
        <v>20</v>
      </c>
      <c r="C4" s="3">
        <v>3</v>
      </c>
      <c r="D4" s="3">
        <v>4</v>
      </c>
      <c r="E4" s="18" t="s">
        <v>192</v>
      </c>
    </row>
    <row r="5" spans="1:5" x14ac:dyDescent="0.25">
      <c r="A5" s="3">
        <v>25</v>
      </c>
      <c r="C5" s="3">
        <v>3</v>
      </c>
      <c r="D5" s="3">
        <v>3</v>
      </c>
      <c r="E5" s="18" t="s">
        <v>193</v>
      </c>
    </row>
    <row r="6" spans="1:5" x14ac:dyDescent="0.25">
      <c r="A6" s="3">
        <v>30</v>
      </c>
      <c r="C6" s="3">
        <v>3.5</v>
      </c>
      <c r="D6" s="3">
        <v>3.5</v>
      </c>
      <c r="E6" s="18" t="s">
        <v>280</v>
      </c>
    </row>
    <row r="7" spans="1:5" x14ac:dyDescent="0.25">
      <c r="A7" s="3">
        <v>31</v>
      </c>
      <c r="C7" s="3">
        <v>2</v>
      </c>
      <c r="D7" s="3">
        <v>2</v>
      </c>
      <c r="E7" s="18" t="s">
        <v>194</v>
      </c>
    </row>
    <row r="8" spans="1:5" x14ac:dyDescent="0.25">
      <c r="A8" s="3">
        <v>33</v>
      </c>
      <c r="C8" s="3">
        <v>2</v>
      </c>
      <c r="D8" s="3">
        <v>2</v>
      </c>
      <c r="E8" s="18" t="s">
        <v>195</v>
      </c>
    </row>
    <row r="9" spans="1:5" x14ac:dyDescent="0.25">
      <c r="A9" s="3">
        <v>37</v>
      </c>
      <c r="C9" s="3">
        <v>4.5</v>
      </c>
      <c r="D9" s="3">
        <v>3.5</v>
      </c>
      <c r="E9" s="18" t="s">
        <v>196</v>
      </c>
    </row>
    <row r="10" spans="1:5" x14ac:dyDescent="0.25">
      <c r="A10" s="3">
        <v>40</v>
      </c>
      <c r="C10" s="3">
        <v>2</v>
      </c>
      <c r="D10" s="3">
        <v>2</v>
      </c>
      <c r="E10" s="18" t="s">
        <v>274</v>
      </c>
    </row>
    <row r="11" spans="1:5" x14ac:dyDescent="0.25">
      <c r="A11" s="3">
        <v>64</v>
      </c>
      <c r="C11" s="3">
        <v>3</v>
      </c>
      <c r="D11" s="3">
        <v>3</v>
      </c>
      <c r="E11" s="18" t="s">
        <v>197</v>
      </c>
    </row>
    <row r="12" spans="1:5" x14ac:dyDescent="0.25">
      <c r="A12" s="3">
        <v>66</v>
      </c>
      <c r="C12" s="3">
        <v>2.5</v>
      </c>
      <c r="D12" s="3">
        <v>3</v>
      </c>
      <c r="E12" s="18" t="s">
        <v>198</v>
      </c>
    </row>
    <row r="13" spans="1:5" ht="28" x14ac:dyDescent="0.25">
      <c r="A13" s="3">
        <v>67</v>
      </c>
      <c r="C13" s="3">
        <v>5</v>
      </c>
      <c r="D13" s="3">
        <v>3.5</v>
      </c>
      <c r="E13" s="18" t="s">
        <v>275</v>
      </c>
    </row>
    <row r="14" spans="1:5" ht="28" x14ac:dyDescent="0.25">
      <c r="A14" s="3">
        <v>85</v>
      </c>
      <c r="C14" s="3">
        <v>2</v>
      </c>
      <c r="D14" s="3">
        <v>3</v>
      </c>
      <c r="E14" s="18" t="s">
        <v>199</v>
      </c>
    </row>
    <row r="15" spans="1:5" x14ac:dyDescent="0.25">
      <c r="A15" s="3">
        <v>87</v>
      </c>
      <c r="C15" s="3">
        <v>2.5</v>
      </c>
      <c r="D15" s="3">
        <v>1.5</v>
      </c>
      <c r="E15" s="18" t="s">
        <v>200</v>
      </c>
    </row>
    <row r="16" spans="1:5" x14ac:dyDescent="0.25">
      <c r="A16" s="3">
        <v>95</v>
      </c>
      <c r="C16" s="3">
        <v>3</v>
      </c>
      <c r="D16" s="3">
        <v>2</v>
      </c>
      <c r="E16" s="18" t="s">
        <v>227</v>
      </c>
    </row>
    <row r="17" spans="1:5" x14ac:dyDescent="0.25">
      <c r="A17" s="3">
        <v>96</v>
      </c>
      <c r="C17" s="3">
        <v>1.5</v>
      </c>
      <c r="D17" s="3">
        <v>3</v>
      </c>
      <c r="E17" s="18" t="s">
        <v>201</v>
      </c>
    </row>
    <row r="18" spans="1:5" x14ac:dyDescent="0.25">
      <c r="A18" s="3">
        <v>102</v>
      </c>
      <c r="C18" s="3">
        <v>2</v>
      </c>
      <c r="D18" s="3">
        <v>1.5</v>
      </c>
      <c r="E18" s="18" t="s">
        <v>202</v>
      </c>
    </row>
    <row r="19" spans="1:5" ht="28" x14ac:dyDescent="0.25">
      <c r="A19" s="3">
        <v>106</v>
      </c>
      <c r="C19" s="3">
        <v>4</v>
      </c>
      <c r="D19" s="3">
        <v>3</v>
      </c>
      <c r="E19" s="18" t="s">
        <v>203</v>
      </c>
    </row>
    <row r="20" spans="1:5" x14ac:dyDescent="0.25">
      <c r="A20" s="3">
        <v>109</v>
      </c>
      <c r="C20" s="3">
        <v>3</v>
      </c>
      <c r="D20" s="3">
        <v>2.5</v>
      </c>
      <c r="E20" s="18" t="s">
        <v>204</v>
      </c>
    </row>
    <row r="21" spans="1:5" ht="28" x14ac:dyDescent="0.25">
      <c r="A21" s="3">
        <v>111</v>
      </c>
      <c r="C21" s="3">
        <v>3</v>
      </c>
      <c r="D21" s="3">
        <v>2</v>
      </c>
      <c r="E21" s="18" t="s">
        <v>290</v>
      </c>
    </row>
    <row r="22" spans="1:5" x14ac:dyDescent="0.25">
      <c r="A22" s="3">
        <v>113</v>
      </c>
      <c r="C22" s="3">
        <v>3.5</v>
      </c>
      <c r="D22" s="3">
        <v>2.5</v>
      </c>
      <c r="E22" s="18" t="s">
        <v>205</v>
      </c>
    </row>
    <row r="23" spans="1:5" x14ac:dyDescent="0.25">
      <c r="A23" s="3">
        <v>114</v>
      </c>
      <c r="C23" s="3">
        <v>3.5</v>
      </c>
      <c r="D23" s="3">
        <v>2</v>
      </c>
      <c r="E23" s="18" t="s">
        <v>206</v>
      </c>
    </row>
    <row r="24" spans="1:5" x14ac:dyDescent="0.25">
      <c r="A24" s="3">
        <v>115</v>
      </c>
      <c r="C24" s="3">
        <v>2</v>
      </c>
      <c r="D24" s="3">
        <v>1</v>
      </c>
      <c r="E24" s="18" t="s">
        <v>292</v>
      </c>
    </row>
    <row r="25" spans="1:5" x14ac:dyDescent="0.25">
      <c r="A25" s="3">
        <v>118</v>
      </c>
      <c r="C25" s="3">
        <v>1</v>
      </c>
      <c r="D25" s="3">
        <v>1</v>
      </c>
      <c r="E25" s="18" t="s">
        <v>207</v>
      </c>
    </row>
    <row r="26" spans="1:5" x14ac:dyDescent="0.25">
      <c r="A26" s="3">
        <v>119</v>
      </c>
      <c r="C26" s="3">
        <v>2</v>
      </c>
      <c r="D26" s="3">
        <v>2</v>
      </c>
      <c r="E26" s="18" t="s">
        <v>293</v>
      </c>
    </row>
    <row r="27" spans="1:5" ht="28" x14ac:dyDescent="0.25">
      <c r="A27" s="3">
        <v>128</v>
      </c>
      <c r="C27" s="3">
        <v>3</v>
      </c>
      <c r="D27" s="3">
        <v>3</v>
      </c>
      <c r="E27" s="18" t="s">
        <v>208</v>
      </c>
    </row>
    <row r="28" spans="1:5" ht="28" x14ac:dyDescent="0.25">
      <c r="A28" s="3">
        <v>132</v>
      </c>
      <c r="C28" s="3">
        <v>4</v>
      </c>
      <c r="D28" s="3">
        <v>2.5</v>
      </c>
      <c r="E28" s="18" t="s">
        <v>209</v>
      </c>
    </row>
    <row r="29" spans="1:5" x14ac:dyDescent="0.25">
      <c r="A29" s="3">
        <v>136</v>
      </c>
      <c r="C29" s="3">
        <v>2</v>
      </c>
      <c r="D29" s="3">
        <v>2.5</v>
      </c>
      <c r="E29" s="18" t="s">
        <v>228</v>
      </c>
    </row>
    <row r="30" spans="1:5" x14ac:dyDescent="0.25">
      <c r="A30" s="3">
        <v>147</v>
      </c>
      <c r="C30" s="3">
        <v>0</v>
      </c>
      <c r="D30" s="3">
        <v>1</v>
      </c>
      <c r="E30" s="18" t="s">
        <v>210</v>
      </c>
    </row>
    <row r="31" spans="1:5" x14ac:dyDescent="0.25">
      <c r="A31" s="3">
        <v>158</v>
      </c>
      <c r="C31" s="3">
        <v>2</v>
      </c>
      <c r="D31" s="3">
        <v>3</v>
      </c>
      <c r="E31" s="18" t="s">
        <v>211</v>
      </c>
    </row>
    <row r="32" spans="1:5" x14ac:dyDescent="0.25">
      <c r="A32" s="3">
        <v>166</v>
      </c>
      <c r="C32" s="3">
        <v>1.5</v>
      </c>
      <c r="D32" s="3">
        <v>2.5</v>
      </c>
      <c r="E32" s="18" t="s">
        <v>212</v>
      </c>
    </row>
    <row r="33" spans="1:5" x14ac:dyDescent="0.25">
      <c r="A33" s="3">
        <v>185</v>
      </c>
      <c r="C33" s="3">
        <v>2.5</v>
      </c>
      <c r="D33" s="3">
        <v>2.5</v>
      </c>
      <c r="E33" s="18" t="s">
        <v>213</v>
      </c>
    </row>
    <row r="34" spans="1:5" x14ac:dyDescent="0.25">
      <c r="A34" s="3">
        <v>192</v>
      </c>
      <c r="C34" s="3">
        <v>2.5</v>
      </c>
      <c r="D34" s="3">
        <v>2</v>
      </c>
      <c r="E34" s="18" t="s">
        <v>214</v>
      </c>
    </row>
    <row r="35" spans="1:5" x14ac:dyDescent="0.25">
      <c r="A35" s="3">
        <v>193</v>
      </c>
      <c r="C35" s="3">
        <v>3.5</v>
      </c>
      <c r="D35" s="3">
        <v>3.5</v>
      </c>
      <c r="E35" s="18" t="s">
        <v>215</v>
      </c>
    </row>
    <row r="36" spans="1:5" x14ac:dyDescent="0.25">
      <c r="A36" s="3">
        <v>197</v>
      </c>
      <c r="C36" s="3">
        <v>2.5</v>
      </c>
      <c r="D36" s="3">
        <v>2.5</v>
      </c>
      <c r="E36" s="18" t="s">
        <v>216</v>
      </c>
    </row>
    <row r="37" spans="1:5" ht="42" x14ac:dyDescent="0.25">
      <c r="A37" s="3">
        <v>198</v>
      </c>
      <c r="C37" s="3">
        <v>1.5</v>
      </c>
      <c r="D37" s="3">
        <v>3</v>
      </c>
      <c r="E37" s="18" t="s">
        <v>217</v>
      </c>
    </row>
    <row r="38" spans="1:5" x14ac:dyDescent="0.25">
      <c r="A38" s="3">
        <v>199</v>
      </c>
      <c r="C38" s="3">
        <v>3</v>
      </c>
      <c r="D38" s="3">
        <v>1</v>
      </c>
      <c r="E38" s="18" t="s">
        <v>218</v>
      </c>
    </row>
    <row r="39" spans="1:5" ht="28" x14ac:dyDescent="0.25">
      <c r="A39" s="3">
        <v>222</v>
      </c>
      <c r="C39" s="3">
        <v>4</v>
      </c>
      <c r="D39" s="3">
        <v>3</v>
      </c>
      <c r="E39" s="18" t="s">
        <v>219</v>
      </c>
    </row>
    <row r="40" spans="1:5" x14ac:dyDescent="0.25">
      <c r="A40" s="3">
        <v>231</v>
      </c>
      <c r="C40" s="3">
        <v>1.5</v>
      </c>
      <c r="D40" s="3">
        <v>3.5</v>
      </c>
      <c r="E40" s="18" t="s">
        <v>220</v>
      </c>
    </row>
    <row r="41" spans="1:5" x14ac:dyDescent="0.25">
      <c r="A41" s="3">
        <v>252</v>
      </c>
      <c r="C41" s="3">
        <v>1</v>
      </c>
      <c r="D41" s="3">
        <v>2.5</v>
      </c>
      <c r="E41" s="18" t="s">
        <v>221</v>
      </c>
    </row>
    <row r="42" spans="1:5" x14ac:dyDescent="0.25">
      <c r="A42" s="3">
        <v>263</v>
      </c>
      <c r="C42" s="3">
        <v>3.5</v>
      </c>
      <c r="D42" s="3">
        <v>2</v>
      </c>
      <c r="E42" s="18" t="s">
        <v>222</v>
      </c>
    </row>
    <row r="43" spans="1:5" x14ac:dyDescent="0.25">
      <c r="A43" s="3">
        <v>266</v>
      </c>
      <c r="C43" s="3">
        <v>1.5</v>
      </c>
      <c r="D43" s="3">
        <v>2.5</v>
      </c>
      <c r="E43" s="18" t="s">
        <v>223</v>
      </c>
    </row>
    <row r="44" spans="1:5" x14ac:dyDescent="0.25">
      <c r="A44" s="3">
        <v>270</v>
      </c>
      <c r="C44" s="3">
        <v>3.5</v>
      </c>
      <c r="D44" s="3">
        <v>4</v>
      </c>
      <c r="E44" s="18" t="s">
        <v>224</v>
      </c>
    </row>
    <row r="45" spans="1:5" x14ac:dyDescent="0.25">
      <c r="A45" s="3">
        <v>288</v>
      </c>
      <c r="C45" s="3">
        <v>2.5</v>
      </c>
      <c r="D45" s="3">
        <v>2.5</v>
      </c>
      <c r="E45" s="18" t="s">
        <v>225</v>
      </c>
    </row>
    <row r="46" spans="1:5" x14ac:dyDescent="0.25">
      <c r="A46" s="3">
        <v>289</v>
      </c>
      <c r="C46" s="3">
        <v>1.5</v>
      </c>
      <c r="D46" s="3">
        <v>1.5</v>
      </c>
      <c r="E46" s="18" t="s">
        <v>226</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414E-135C-4CC8-8795-D2794E8F7823}">
  <dimension ref="A1:E46"/>
  <sheetViews>
    <sheetView topLeftCell="A26" workbookViewId="0">
      <selection activeCell="E38" sqref="E38"/>
    </sheetView>
  </sheetViews>
  <sheetFormatPr defaultColWidth="0" defaultRowHeight="14" zeroHeight="1" x14ac:dyDescent="0.25"/>
  <cols>
    <col min="1" max="1" width="8.7265625" style="3" customWidth="1"/>
    <col min="2" max="2" width="8.7265625" customWidth="1"/>
    <col min="3" max="4" width="8.7265625" style="3" customWidth="1"/>
    <col min="5" max="5" width="50.6328125" style="13" customWidth="1"/>
    <col min="6" max="16384" width="8.7265625" hidden="1"/>
  </cols>
  <sheetData>
    <row r="1" spans="1:5" x14ac:dyDescent="0.25">
      <c r="A1" s="5" t="s">
        <v>0</v>
      </c>
      <c r="C1" s="5" t="s">
        <v>1</v>
      </c>
      <c r="D1" s="5" t="s">
        <v>2</v>
      </c>
      <c r="E1" s="11" t="s">
        <v>3</v>
      </c>
    </row>
    <row r="2" spans="1:5" x14ac:dyDescent="0.25">
      <c r="A2" s="3">
        <v>10</v>
      </c>
      <c r="C2" s="3">
        <v>1</v>
      </c>
      <c r="D2" s="3">
        <v>2</v>
      </c>
      <c r="E2" s="18" t="s">
        <v>59</v>
      </c>
    </row>
    <row r="3" spans="1:5" x14ac:dyDescent="0.25">
      <c r="A3" s="3">
        <v>12</v>
      </c>
      <c r="C3" s="3">
        <v>2</v>
      </c>
      <c r="D3" s="3">
        <v>2</v>
      </c>
      <c r="E3" s="18" t="s">
        <v>60</v>
      </c>
    </row>
    <row r="4" spans="1:5" x14ac:dyDescent="0.25">
      <c r="A4" s="3">
        <v>20</v>
      </c>
      <c r="C4" s="3">
        <v>2</v>
      </c>
      <c r="D4" s="3">
        <v>2</v>
      </c>
      <c r="E4" s="18" t="s">
        <v>61</v>
      </c>
    </row>
    <row r="5" spans="1:5" x14ac:dyDescent="0.25">
      <c r="A5" s="3">
        <v>25</v>
      </c>
      <c r="C5" s="3">
        <v>1</v>
      </c>
      <c r="D5" s="3">
        <v>2</v>
      </c>
      <c r="E5" s="18" t="s">
        <v>59</v>
      </c>
    </row>
    <row r="6" spans="1:5" x14ac:dyDescent="0.25">
      <c r="A6" s="3">
        <v>30</v>
      </c>
      <c r="C6" s="3">
        <v>4</v>
      </c>
      <c r="D6" s="3">
        <v>2</v>
      </c>
      <c r="E6" s="18" t="s">
        <v>62</v>
      </c>
    </row>
    <row r="7" spans="1:5" x14ac:dyDescent="0.25">
      <c r="A7" s="3">
        <v>31</v>
      </c>
      <c r="C7" s="3">
        <v>4</v>
      </c>
      <c r="D7" s="3">
        <v>3</v>
      </c>
      <c r="E7" s="18" t="s">
        <v>63</v>
      </c>
    </row>
    <row r="8" spans="1:5" x14ac:dyDescent="0.25">
      <c r="A8" s="3">
        <v>33</v>
      </c>
      <c r="C8" s="3">
        <v>2</v>
      </c>
      <c r="D8" s="3">
        <v>2</v>
      </c>
      <c r="E8" s="18" t="s">
        <v>64</v>
      </c>
    </row>
    <row r="9" spans="1:5" x14ac:dyDescent="0.25">
      <c r="A9" s="3">
        <v>37</v>
      </c>
      <c r="C9" s="3">
        <v>5</v>
      </c>
      <c r="D9" s="3">
        <v>3</v>
      </c>
      <c r="E9" s="18" t="s">
        <v>65</v>
      </c>
    </row>
    <row r="10" spans="1:5" x14ac:dyDescent="0.25">
      <c r="A10" s="3">
        <v>40</v>
      </c>
      <c r="C10" s="3">
        <v>2</v>
      </c>
      <c r="D10" s="3">
        <v>1</v>
      </c>
      <c r="E10" s="18" t="s">
        <v>66</v>
      </c>
    </row>
    <row r="11" spans="1:5" x14ac:dyDescent="0.25">
      <c r="A11" s="3">
        <v>64</v>
      </c>
      <c r="C11" s="3">
        <v>2</v>
      </c>
      <c r="D11" s="3">
        <v>2</v>
      </c>
      <c r="E11" s="18" t="s">
        <v>67</v>
      </c>
    </row>
    <row r="12" spans="1:5" x14ac:dyDescent="0.25">
      <c r="A12" s="3">
        <v>66</v>
      </c>
      <c r="C12" s="3">
        <v>2</v>
      </c>
      <c r="D12" s="3">
        <v>2</v>
      </c>
      <c r="E12" s="18" t="s">
        <v>68</v>
      </c>
    </row>
    <row r="13" spans="1:5" x14ac:dyDescent="0.25">
      <c r="A13" s="3">
        <v>67</v>
      </c>
      <c r="C13" s="3">
        <v>3</v>
      </c>
      <c r="D13" s="3">
        <v>4</v>
      </c>
      <c r="E13" s="18" t="s">
        <v>69</v>
      </c>
    </row>
    <row r="14" spans="1:5" x14ac:dyDescent="0.25">
      <c r="A14" s="3">
        <v>85</v>
      </c>
      <c r="C14" s="3">
        <v>2</v>
      </c>
      <c r="D14" s="3">
        <v>2</v>
      </c>
      <c r="E14" s="18" t="s">
        <v>70</v>
      </c>
    </row>
    <row r="15" spans="1:5" ht="28" x14ac:dyDescent="0.25">
      <c r="A15" s="3">
        <v>87</v>
      </c>
      <c r="C15" s="3">
        <v>3</v>
      </c>
      <c r="D15" s="3">
        <v>3</v>
      </c>
      <c r="E15" s="18" t="s">
        <v>71</v>
      </c>
    </row>
    <row r="16" spans="1:5" x14ac:dyDescent="0.25">
      <c r="A16" s="3">
        <v>95</v>
      </c>
      <c r="C16" s="3">
        <v>5</v>
      </c>
      <c r="D16" s="3">
        <v>4</v>
      </c>
      <c r="E16" s="18" t="s">
        <v>72</v>
      </c>
    </row>
    <row r="17" spans="1:5" x14ac:dyDescent="0.25">
      <c r="A17" s="3">
        <v>96</v>
      </c>
      <c r="C17" s="3">
        <v>3</v>
      </c>
      <c r="D17" s="3">
        <v>3</v>
      </c>
      <c r="E17" s="18" t="s">
        <v>73</v>
      </c>
    </row>
    <row r="18" spans="1:5" x14ac:dyDescent="0.25">
      <c r="A18" s="3">
        <v>102</v>
      </c>
      <c r="C18" s="3">
        <v>1</v>
      </c>
      <c r="D18" s="3">
        <v>1</v>
      </c>
      <c r="E18" s="18" t="s">
        <v>74</v>
      </c>
    </row>
    <row r="19" spans="1:5" x14ac:dyDescent="0.25">
      <c r="A19" s="3">
        <v>106</v>
      </c>
      <c r="C19" s="3">
        <v>2</v>
      </c>
      <c r="D19" s="3">
        <v>1</v>
      </c>
      <c r="E19" s="18" t="s">
        <v>75</v>
      </c>
    </row>
    <row r="20" spans="1:5" x14ac:dyDescent="0.25">
      <c r="A20" s="3">
        <v>109</v>
      </c>
      <c r="C20" s="3">
        <v>3</v>
      </c>
      <c r="D20" s="3">
        <v>1</v>
      </c>
      <c r="E20" s="18" t="s">
        <v>76</v>
      </c>
    </row>
    <row r="21" spans="1:5" x14ac:dyDescent="0.25">
      <c r="A21" s="3">
        <v>111</v>
      </c>
      <c r="C21" s="3">
        <v>1</v>
      </c>
      <c r="D21" s="3">
        <v>2</v>
      </c>
      <c r="E21" s="18" t="s">
        <v>77</v>
      </c>
    </row>
    <row r="22" spans="1:5" x14ac:dyDescent="0.25">
      <c r="A22" s="3">
        <v>113</v>
      </c>
      <c r="C22" s="3">
        <v>4</v>
      </c>
      <c r="D22" s="3">
        <v>3</v>
      </c>
      <c r="E22" s="18" t="s">
        <v>78</v>
      </c>
    </row>
    <row r="23" spans="1:5" x14ac:dyDescent="0.25">
      <c r="A23" s="3">
        <v>114</v>
      </c>
      <c r="C23" s="3">
        <v>5</v>
      </c>
      <c r="D23" s="3">
        <v>1</v>
      </c>
      <c r="E23" s="18" t="s">
        <v>79</v>
      </c>
    </row>
    <row r="24" spans="1:5" x14ac:dyDescent="0.25">
      <c r="A24" s="3">
        <v>115</v>
      </c>
      <c r="C24" s="3">
        <v>3</v>
      </c>
      <c r="D24" s="3">
        <v>4</v>
      </c>
      <c r="E24" s="18" t="s">
        <v>80</v>
      </c>
    </row>
    <row r="25" spans="1:5" x14ac:dyDescent="0.25">
      <c r="A25" s="3">
        <v>118</v>
      </c>
      <c r="C25" s="3">
        <v>4</v>
      </c>
      <c r="D25" s="3">
        <v>2</v>
      </c>
      <c r="E25" s="18" t="s">
        <v>81</v>
      </c>
    </row>
    <row r="26" spans="1:5" x14ac:dyDescent="0.25">
      <c r="A26" s="3">
        <v>119</v>
      </c>
      <c r="C26" s="3">
        <v>1</v>
      </c>
      <c r="D26" s="3">
        <v>1</v>
      </c>
      <c r="E26" s="18" t="s">
        <v>82</v>
      </c>
    </row>
    <row r="27" spans="1:5" x14ac:dyDescent="0.25">
      <c r="A27" s="3">
        <v>128</v>
      </c>
      <c r="C27" s="3">
        <v>4</v>
      </c>
      <c r="D27" s="3">
        <v>3</v>
      </c>
      <c r="E27" s="18" t="s">
        <v>83</v>
      </c>
    </row>
    <row r="28" spans="1:5" x14ac:dyDescent="0.25">
      <c r="A28" s="3">
        <v>132</v>
      </c>
      <c r="C28" s="3">
        <v>2</v>
      </c>
      <c r="D28" s="3">
        <v>2</v>
      </c>
      <c r="E28" s="18" t="s">
        <v>84</v>
      </c>
    </row>
    <row r="29" spans="1:5" x14ac:dyDescent="0.25">
      <c r="A29" s="3">
        <v>136</v>
      </c>
      <c r="C29" s="3">
        <v>2</v>
      </c>
      <c r="D29" s="3">
        <v>2</v>
      </c>
      <c r="E29" s="18" t="s">
        <v>85</v>
      </c>
    </row>
    <row r="30" spans="1:5" x14ac:dyDescent="0.25">
      <c r="A30" s="3">
        <v>147</v>
      </c>
      <c r="C30" s="3">
        <v>2</v>
      </c>
      <c r="D30" s="3">
        <v>4</v>
      </c>
      <c r="E30" s="18" t="s">
        <v>86</v>
      </c>
    </row>
    <row r="31" spans="1:5" x14ac:dyDescent="0.25">
      <c r="A31" s="3">
        <v>158</v>
      </c>
      <c r="C31" s="3">
        <v>1</v>
      </c>
      <c r="D31" s="3">
        <v>2</v>
      </c>
      <c r="E31" s="18" t="s">
        <v>87</v>
      </c>
    </row>
    <row r="32" spans="1:5" x14ac:dyDescent="0.25">
      <c r="A32" s="3">
        <v>166</v>
      </c>
      <c r="C32" s="3">
        <v>2</v>
      </c>
      <c r="D32" s="3">
        <v>2</v>
      </c>
      <c r="E32" s="18" t="s">
        <v>88</v>
      </c>
    </row>
    <row r="33" spans="1:5" x14ac:dyDescent="0.25">
      <c r="A33" s="3">
        <v>185</v>
      </c>
      <c r="C33" s="3">
        <v>1</v>
      </c>
      <c r="D33" s="3">
        <v>1</v>
      </c>
      <c r="E33" s="18" t="s">
        <v>89</v>
      </c>
    </row>
    <row r="34" spans="1:5" x14ac:dyDescent="0.25">
      <c r="A34" s="3">
        <v>192</v>
      </c>
      <c r="C34" s="3">
        <v>2</v>
      </c>
      <c r="D34" s="3">
        <v>2</v>
      </c>
      <c r="E34" s="18" t="s">
        <v>61</v>
      </c>
    </row>
    <row r="35" spans="1:5" x14ac:dyDescent="0.25">
      <c r="A35" s="3">
        <v>193</v>
      </c>
      <c r="C35" s="3">
        <v>5</v>
      </c>
      <c r="D35" s="3">
        <v>3</v>
      </c>
      <c r="E35" s="18" t="s">
        <v>90</v>
      </c>
    </row>
    <row r="36" spans="1:5" x14ac:dyDescent="0.25">
      <c r="A36" s="3">
        <v>197</v>
      </c>
      <c r="C36" s="3">
        <v>5</v>
      </c>
      <c r="D36" s="3">
        <v>3</v>
      </c>
      <c r="E36" s="18" t="s">
        <v>91</v>
      </c>
    </row>
    <row r="37" spans="1:5" x14ac:dyDescent="0.25">
      <c r="A37" s="3">
        <v>198</v>
      </c>
      <c r="C37" s="3">
        <v>5</v>
      </c>
      <c r="D37" s="3">
        <v>2</v>
      </c>
      <c r="E37" s="18" t="s">
        <v>92</v>
      </c>
    </row>
    <row r="38" spans="1:5" x14ac:dyDescent="0.25">
      <c r="A38" s="3">
        <v>199</v>
      </c>
      <c r="C38" s="3">
        <v>4</v>
      </c>
      <c r="D38" s="3">
        <v>3</v>
      </c>
      <c r="E38" s="18" t="s">
        <v>93</v>
      </c>
    </row>
    <row r="39" spans="1:5" x14ac:dyDescent="0.25">
      <c r="A39" s="3">
        <v>222</v>
      </c>
      <c r="C39" s="3">
        <v>2</v>
      </c>
      <c r="D39" s="3">
        <v>3</v>
      </c>
      <c r="E39" s="18" t="s">
        <v>94</v>
      </c>
    </row>
    <row r="40" spans="1:5" x14ac:dyDescent="0.25">
      <c r="A40" s="3">
        <v>231</v>
      </c>
      <c r="C40" s="3">
        <v>1</v>
      </c>
      <c r="D40" s="3">
        <v>2</v>
      </c>
      <c r="E40" s="18" t="s">
        <v>95</v>
      </c>
    </row>
    <row r="41" spans="1:5" x14ac:dyDescent="0.25">
      <c r="A41" s="3">
        <v>252</v>
      </c>
      <c r="C41" s="3">
        <v>2</v>
      </c>
      <c r="D41" s="3">
        <v>2</v>
      </c>
      <c r="E41" s="18" t="s">
        <v>96</v>
      </c>
    </row>
    <row r="42" spans="1:5" x14ac:dyDescent="0.25">
      <c r="A42" s="3">
        <v>263</v>
      </c>
      <c r="C42" s="3">
        <v>4</v>
      </c>
      <c r="D42" s="3">
        <v>3</v>
      </c>
      <c r="E42" s="18" t="s">
        <v>63</v>
      </c>
    </row>
    <row r="43" spans="1:5" x14ac:dyDescent="0.25">
      <c r="A43" s="3">
        <v>266</v>
      </c>
      <c r="C43" s="3">
        <v>4</v>
      </c>
      <c r="D43" s="3">
        <v>2</v>
      </c>
      <c r="E43" s="18" t="s">
        <v>97</v>
      </c>
    </row>
    <row r="44" spans="1:5" x14ac:dyDescent="0.25">
      <c r="A44" s="3">
        <v>270</v>
      </c>
      <c r="C44" s="3">
        <v>3</v>
      </c>
      <c r="D44" s="3">
        <v>3</v>
      </c>
      <c r="E44" s="18" t="s">
        <v>98</v>
      </c>
    </row>
    <row r="45" spans="1:5" x14ac:dyDescent="0.25">
      <c r="A45" s="3">
        <v>288</v>
      </c>
      <c r="C45" s="3">
        <v>1</v>
      </c>
      <c r="D45" s="3">
        <v>1</v>
      </c>
      <c r="E45" s="18" t="s">
        <v>99</v>
      </c>
    </row>
    <row r="46" spans="1:5" x14ac:dyDescent="0.25">
      <c r="A46" s="3">
        <v>289</v>
      </c>
      <c r="C46" s="3">
        <v>3</v>
      </c>
      <c r="D46" s="3">
        <v>2</v>
      </c>
      <c r="E46" s="18" t="s">
        <v>100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A978-4D1B-4CF1-B01C-716F61C73754}">
  <dimension ref="A1:E46"/>
  <sheetViews>
    <sheetView topLeftCell="A29" workbookViewId="0">
      <selection activeCell="E38" sqref="E38"/>
    </sheetView>
  </sheetViews>
  <sheetFormatPr defaultColWidth="0" defaultRowHeight="14" zeroHeight="1" x14ac:dyDescent="0.25"/>
  <cols>
    <col min="1" max="1" width="8.7265625" style="17" customWidth="1"/>
    <col min="2" max="2" width="8.7265625" customWidth="1"/>
    <col min="3" max="4" width="8.7265625" style="3" customWidth="1"/>
    <col min="5" max="5" width="50.6328125" style="13" customWidth="1"/>
    <col min="6" max="16384" width="8.7265625" hidden="1"/>
  </cols>
  <sheetData>
    <row r="1" spans="1:5" x14ac:dyDescent="0.25">
      <c r="A1" s="5" t="s">
        <v>0</v>
      </c>
      <c r="C1" s="5" t="s">
        <v>1</v>
      </c>
      <c r="D1" s="5" t="s">
        <v>2</v>
      </c>
      <c r="E1" s="11" t="s">
        <v>145</v>
      </c>
    </row>
    <row r="2" spans="1:5" x14ac:dyDescent="0.25">
      <c r="A2" s="3">
        <v>10</v>
      </c>
      <c r="C2" s="19">
        <v>3</v>
      </c>
      <c r="D2" s="19">
        <v>3</v>
      </c>
      <c r="E2" s="20" t="s">
        <v>229</v>
      </c>
    </row>
    <row r="3" spans="1:5" x14ac:dyDescent="0.25">
      <c r="A3" s="3">
        <v>12</v>
      </c>
      <c r="C3" s="19">
        <v>2</v>
      </c>
      <c r="D3" s="19">
        <v>3</v>
      </c>
      <c r="E3" s="20" t="s">
        <v>230</v>
      </c>
    </row>
    <row r="4" spans="1:5" ht="28" x14ac:dyDescent="0.25">
      <c r="A4" s="3">
        <v>20</v>
      </c>
      <c r="C4" s="19">
        <v>3</v>
      </c>
      <c r="D4" s="19">
        <v>4</v>
      </c>
      <c r="E4" s="20" t="s">
        <v>231</v>
      </c>
    </row>
    <row r="5" spans="1:5" x14ac:dyDescent="0.25">
      <c r="A5" s="3">
        <v>25</v>
      </c>
      <c r="C5" s="19">
        <v>3</v>
      </c>
      <c r="D5" s="19">
        <v>4</v>
      </c>
      <c r="E5" s="20" t="s">
        <v>232</v>
      </c>
    </row>
    <row r="6" spans="1:5" ht="28" x14ac:dyDescent="0.25">
      <c r="A6" s="3">
        <v>30</v>
      </c>
      <c r="C6" s="19">
        <v>6</v>
      </c>
      <c r="D6" s="19">
        <v>2</v>
      </c>
      <c r="E6" s="20" t="s">
        <v>233</v>
      </c>
    </row>
    <row r="7" spans="1:5" ht="28" x14ac:dyDescent="0.25">
      <c r="A7" s="3">
        <v>31</v>
      </c>
      <c r="C7" s="19">
        <v>4</v>
      </c>
      <c r="D7" s="19">
        <v>3</v>
      </c>
      <c r="E7" s="20" t="s">
        <v>234</v>
      </c>
    </row>
    <row r="8" spans="1:5" x14ac:dyDescent="0.25">
      <c r="A8" s="3">
        <v>33</v>
      </c>
      <c r="C8" s="19">
        <v>3</v>
      </c>
      <c r="D8" s="19">
        <v>2</v>
      </c>
      <c r="E8" s="20" t="s">
        <v>235</v>
      </c>
    </row>
    <row r="9" spans="1:5" ht="28" x14ac:dyDescent="0.25">
      <c r="A9" s="3">
        <v>37</v>
      </c>
      <c r="C9" s="19">
        <v>3</v>
      </c>
      <c r="D9" s="19">
        <v>3</v>
      </c>
      <c r="E9" s="20" t="s">
        <v>236</v>
      </c>
    </row>
    <row r="10" spans="1:5" ht="28" x14ac:dyDescent="0.25">
      <c r="A10" s="3">
        <v>40</v>
      </c>
      <c r="C10" s="19">
        <v>2</v>
      </c>
      <c r="D10" s="19">
        <v>2</v>
      </c>
      <c r="E10" s="20" t="s">
        <v>237</v>
      </c>
    </row>
    <row r="11" spans="1:5" x14ac:dyDescent="0.25">
      <c r="A11" s="3">
        <v>64</v>
      </c>
      <c r="C11" s="19">
        <v>6</v>
      </c>
      <c r="D11" s="19">
        <v>4</v>
      </c>
      <c r="E11" s="20" t="s">
        <v>238</v>
      </c>
    </row>
    <row r="12" spans="1:5" ht="28" x14ac:dyDescent="0.25">
      <c r="A12" s="3">
        <v>66</v>
      </c>
      <c r="C12" s="19">
        <v>4</v>
      </c>
      <c r="D12" s="19">
        <v>4</v>
      </c>
      <c r="E12" s="20" t="s">
        <v>239</v>
      </c>
    </row>
    <row r="13" spans="1:5" ht="28" x14ac:dyDescent="0.25">
      <c r="A13" s="3">
        <v>67</v>
      </c>
      <c r="C13" s="19">
        <v>4</v>
      </c>
      <c r="D13" s="19">
        <v>3</v>
      </c>
      <c r="E13" s="20" t="s">
        <v>240</v>
      </c>
    </row>
    <row r="14" spans="1:5" ht="28" x14ac:dyDescent="0.25">
      <c r="A14" s="3">
        <v>85</v>
      </c>
      <c r="C14" s="4">
        <v>3</v>
      </c>
      <c r="D14" s="4">
        <v>3</v>
      </c>
      <c r="E14" s="20" t="s">
        <v>241</v>
      </c>
    </row>
    <row r="15" spans="1:5" ht="42" x14ac:dyDescent="0.25">
      <c r="A15" s="3">
        <v>87</v>
      </c>
      <c r="C15" s="19">
        <v>4</v>
      </c>
      <c r="D15" s="19">
        <v>3</v>
      </c>
      <c r="E15" s="20" t="s">
        <v>242</v>
      </c>
    </row>
    <row r="16" spans="1:5" ht="28" x14ac:dyDescent="0.25">
      <c r="A16" s="3">
        <v>95</v>
      </c>
      <c r="C16" s="19">
        <v>4</v>
      </c>
      <c r="D16" s="19">
        <v>4</v>
      </c>
      <c r="E16" s="20" t="s">
        <v>243</v>
      </c>
    </row>
    <row r="17" spans="1:5" ht="56" x14ac:dyDescent="0.25">
      <c r="A17" s="3">
        <v>96</v>
      </c>
      <c r="C17" s="19">
        <v>2</v>
      </c>
      <c r="D17" s="19">
        <v>2</v>
      </c>
      <c r="E17" s="20" t="s">
        <v>244</v>
      </c>
    </row>
    <row r="18" spans="1:5" ht="28" x14ac:dyDescent="0.25">
      <c r="A18" s="3">
        <v>102</v>
      </c>
      <c r="C18" s="19">
        <v>4</v>
      </c>
      <c r="D18" s="19">
        <v>3</v>
      </c>
      <c r="E18" s="20" t="s">
        <v>245</v>
      </c>
    </row>
    <row r="19" spans="1:5" ht="28" x14ac:dyDescent="0.25">
      <c r="A19" s="3">
        <v>106</v>
      </c>
      <c r="C19" s="19">
        <v>4</v>
      </c>
      <c r="D19" s="19">
        <v>1</v>
      </c>
      <c r="E19" s="20" t="s">
        <v>246</v>
      </c>
    </row>
    <row r="20" spans="1:5" ht="28" x14ac:dyDescent="0.25">
      <c r="A20" s="3">
        <v>109</v>
      </c>
      <c r="C20" s="19">
        <v>4</v>
      </c>
      <c r="D20" s="19">
        <v>4</v>
      </c>
      <c r="E20" s="20" t="s">
        <v>247</v>
      </c>
    </row>
    <row r="21" spans="1:5" ht="28" x14ac:dyDescent="0.25">
      <c r="A21" s="3">
        <v>111</v>
      </c>
      <c r="C21" s="19">
        <v>4</v>
      </c>
      <c r="D21" s="19">
        <v>3</v>
      </c>
      <c r="E21" s="20" t="s">
        <v>248</v>
      </c>
    </row>
    <row r="22" spans="1:5" x14ac:dyDescent="0.25">
      <c r="A22" s="3">
        <v>113</v>
      </c>
      <c r="C22" s="19">
        <v>3</v>
      </c>
      <c r="D22" s="19">
        <v>3</v>
      </c>
      <c r="E22" s="20" t="s">
        <v>249</v>
      </c>
    </row>
    <row r="23" spans="1:5" x14ac:dyDescent="0.25">
      <c r="A23" s="3">
        <v>114</v>
      </c>
      <c r="C23" s="19">
        <v>3</v>
      </c>
      <c r="D23" s="19">
        <v>4</v>
      </c>
      <c r="E23" s="20" t="s">
        <v>250</v>
      </c>
    </row>
    <row r="24" spans="1:5" ht="28" x14ac:dyDescent="0.25">
      <c r="A24" s="3">
        <v>115</v>
      </c>
      <c r="C24" s="19">
        <v>4</v>
      </c>
      <c r="D24" s="19">
        <v>4</v>
      </c>
      <c r="E24" s="20" t="s">
        <v>251</v>
      </c>
    </row>
    <row r="25" spans="1:5" x14ac:dyDescent="0.25">
      <c r="A25" s="3">
        <v>118</v>
      </c>
      <c r="C25" s="19">
        <v>3</v>
      </c>
      <c r="D25" s="19">
        <v>2</v>
      </c>
      <c r="E25" s="20" t="s">
        <v>252</v>
      </c>
    </row>
    <row r="26" spans="1:5" x14ac:dyDescent="0.25">
      <c r="A26" s="3">
        <v>119</v>
      </c>
      <c r="C26" s="19">
        <v>1</v>
      </c>
      <c r="D26" s="19">
        <v>3</v>
      </c>
      <c r="E26" s="20" t="s">
        <v>253</v>
      </c>
    </row>
    <row r="27" spans="1:5" x14ac:dyDescent="0.25">
      <c r="A27" s="3">
        <v>128</v>
      </c>
      <c r="C27" s="19">
        <v>3</v>
      </c>
      <c r="D27" s="19">
        <v>2</v>
      </c>
      <c r="E27" s="20" t="s">
        <v>254</v>
      </c>
    </row>
    <row r="28" spans="1:5" ht="28" x14ac:dyDescent="0.25">
      <c r="A28" s="3">
        <v>132</v>
      </c>
      <c r="C28" s="19">
        <v>4</v>
      </c>
      <c r="D28" s="19">
        <v>2</v>
      </c>
      <c r="E28" s="20" t="s">
        <v>255</v>
      </c>
    </row>
    <row r="29" spans="1:5" ht="28" x14ac:dyDescent="0.25">
      <c r="A29" s="3">
        <v>136</v>
      </c>
      <c r="C29" s="19">
        <v>3</v>
      </c>
      <c r="D29" s="19">
        <v>1</v>
      </c>
      <c r="E29" s="20" t="s">
        <v>256</v>
      </c>
    </row>
    <row r="30" spans="1:5" x14ac:dyDescent="0.25">
      <c r="A30" s="3">
        <v>147</v>
      </c>
      <c r="C30" s="19">
        <v>2</v>
      </c>
      <c r="D30" s="19">
        <v>2</v>
      </c>
      <c r="E30" s="20" t="s">
        <v>257</v>
      </c>
    </row>
    <row r="31" spans="1:5" x14ac:dyDescent="0.25">
      <c r="A31" s="3">
        <v>158</v>
      </c>
      <c r="C31" s="19">
        <v>3</v>
      </c>
      <c r="D31" s="19">
        <v>4</v>
      </c>
      <c r="E31" s="20" t="s">
        <v>258</v>
      </c>
    </row>
    <row r="32" spans="1:5" x14ac:dyDescent="0.25">
      <c r="A32" s="3">
        <v>166</v>
      </c>
      <c r="C32" s="19">
        <v>4</v>
      </c>
      <c r="D32" s="19">
        <v>2</v>
      </c>
      <c r="E32" s="20" t="s">
        <v>259</v>
      </c>
    </row>
    <row r="33" spans="1:5" ht="28" x14ac:dyDescent="0.25">
      <c r="A33" s="3">
        <v>185</v>
      </c>
      <c r="C33" s="19">
        <v>2</v>
      </c>
      <c r="D33" s="19">
        <v>0</v>
      </c>
      <c r="E33" s="20" t="s">
        <v>260</v>
      </c>
    </row>
    <row r="34" spans="1:5" ht="28" x14ac:dyDescent="0.25">
      <c r="A34" s="3">
        <v>192</v>
      </c>
      <c r="C34" s="19">
        <v>4</v>
      </c>
      <c r="D34" s="19">
        <v>4</v>
      </c>
      <c r="E34" s="20" t="s">
        <v>261</v>
      </c>
    </row>
    <row r="35" spans="1:5" x14ac:dyDescent="0.25">
      <c r="A35" s="3">
        <v>193</v>
      </c>
      <c r="C35" s="19">
        <v>6</v>
      </c>
      <c r="D35" s="19">
        <v>3</v>
      </c>
      <c r="E35" s="20" t="s">
        <v>262</v>
      </c>
    </row>
    <row r="36" spans="1:5" x14ac:dyDescent="0.25">
      <c r="A36" s="3">
        <v>197</v>
      </c>
      <c r="C36" s="19">
        <v>5</v>
      </c>
      <c r="D36" s="19">
        <v>2</v>
      </c>
      <c r="E36" s="20" t="s">
        <v>263</v>
      </c>
    </row>
    <row r="37" spans="1:5" ht="28" x14ac:dyDescent="0.25">
      <c r="A37" s="3">
        <v>198</v>
      </c>
      <c r="C37" s="19">
        <v>5</v>
      </c>
      <c r="D37" s="19">
        <v>3</v>
      </c>
      <c r="E37" s="20" t="s">
        <v>264</v>
      </c>
    </row>
    <row r="38" spans="1:5" ht="28" x14ac:dyDescent="0.25">
      <c r="A38" s="3">
        <v>199</v>
      </c>
      <c r="C38" s="19">
        <v>4</v>
      </c>
      <c r="D38" s="19">
        <v>3</v>
      </c>
      <c r="E38" s="20" t="s">
        <v>265</v>
      </c>
    </row>
    <row r="39" spans="1:5" ht="28" x14ac:dyDescent="0.25">
      <c r="A39" s="3">
        <v>222</v>
      </c>
      <c r="C39" s="19">
        <v>4</v>
      </c>
      <c r="D39" s="19">
        <v>3</v>
      </c>
      <c r="E39" s="20" t="s">
        <v>266</v>
      </c>
    </row>
    <row r="40" spans="1:5" ht="28" x14ac:dyDescent="0.25">
      <c r="A40" s="3">
        <v>231</v>
      </c>
      <c r="C40" s="19">
        <v>5</v>
      </c>
      <c r="D40" s="19">
        <v>4</v>
      </c>
      <c r="E40" s="20" t="s">
        <v>267</v>
      </c>
    </row>
    <row r="41" spans="1:5" ht="28" x14ac:dyDescent="0.25">
      <c r="A41" s="3">
        <v>252</v>
      </c>
      <c r="C41" s="19">
        <v>1</v>
      </c>
      <c r="D41" s="19">
        <v>3</v>
      </c>
      <c r="E41" s="20" t="s">
        <v>268</v>
      </c>
    </row>
    <row r="42" spans="1:5" ht="28" x14ac:dyDescent="0.25">
      <c r="A42" s="3">
        <v>263</v>
      </c>
      <c r="C42" s="19">
        <v>3</v>
      </c>
      <c r="D42" s="19">
        <v>2</v>
      </c>
      <c r="E42" s="20" t="s">
        <v>269</v>
      </c>
    </row>
    <row r="43" spans="1:5" ht="28" x14ac:dyDescent="0.25">
      <c r="A43" s="3">
        <v>266</v>
      </c>
      <c r="C43" s="19">
        <v>3</v>
      </c>
      <c r="D43" s="19">
        <v>3</v>
      </c>
      <c r="E43" s="20" t="s">
        <v>270</v>
      </c>
    </row>
    <row r="44" spans="1:5" ht="42" x14ac:dyDescent="0.25">
      <c r="A44" s="3">
        <v>270</v>
      </c>
      <c r="C44" s="19">
        <v>2</v>
      </c>
      <c r="D44" s="19">
        <v>3</v>
      </c>
      <c r="E44" s="20" t="s">
        <v>271</v>
      </c>
    </row>
    <row r="45" spans="1:5" ht="28" x14ac:dyDescent="0.25">
      <c r="A45" s="3">
        <v>288</v>
      </c>
      <c r="C45" s="19">
        <v>3</v>
      </c>
      <c r="D45" s="19">
        <v>2</v>
      </c>
      <c r="E45" s="20" t="s">
        <v>272</v>
      </c>
    </row>
    <row r="46" spans="1:5" x14ac:dyDescent="0.25">
      <c r="A46" s="3">
        <v>289</v>
      </c>
      <c r="C46" s="19">
        <v>6</v>
      </c>
      <c r="D46" s="19">
        <v>3</v>
      </c>
      <c r="E46" s="20" t="s">
        <v>273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结果表</vt:lpstr>
      <vt:lpstr>结果表 (2)</vt:lpstr>
      <vt:lpstr>总分表</vt:lpstr>
      <vt:lpstr>评委1</vt:lpstr>
      <vt:lpstr>评委2</vt:lpstr>
      <vt:lpstr>评委3</vt:lpstr>
      <vt:lpstr>评委4</vt:lpstr>
      <vt:lpstr>评委5</vt:lpstr>
      <vt:lpstr>评委6</vt:lpstr>
      <vt:lpstr>评委7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马哲</dc:creator>
  <cp:lastModifiedBy>jimbo wen</cp:lastModifiedBy>
  <dcterms:created xsi:type="dcterms:W3CDTF">2023-05-12T11:15:00Z</dcterms:created>
  <dcterms:modified xsi:type="dcterms:W3CDTF">2024-05-20T02:01:49Z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