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2015" sheetId="3" r:id="rId1"/>
    <sheet name="2016" sheetId="2" r:id="rId2"/>
    <sheet name="2017" sheetId="4" r:id="rId3"/>
    <sheet name="incarceration" sheetId="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123Graph_X" localSheetId="1" hidden="1">'[1]Edad desplegada_70'!#REF!</definedName>
    <definedName name="__123Graph_X" hidden="1">'[2]Edad desplegada_70'!#REF!</definedName>
    <definedName name="_123Graph_X1" localSheetId="1" hidden="1">'[3]Edad desplegada_70'!#REF!</definedName>
    <definedName name="_123Graph_X1" hidden="1">'[4]Edad desplegada_70'!#REF!</definedName>
    <definedName name="_anexo2" localSheetId="1" hidden="1">'[1]Edad desplegada_70'!#REF!</definedName>
    <definedName name="_anexo2" hidden="1">'[2]Edad desplegada_70'!#REF!</definedName>
    <definedName name="aktion" localSheetId="1" hidden="1">'[3]Edad desplegada_70'!#REF!</definedName>
    <definedName name="aktion" hidden="1">'[4]Edad desplegada_70'!#REF!</definedName>
    <definedName name="asdew" localSheetId="1" hidden="1">'[3]Edad desplegada_70'!#REF!</definedName>
    <definedName name="asdew" hidden="1">'[4]Edad desplegada_70'!#REF!</definedName>
    <definedName name="awe" localSheetId="1" hidden="1">'[3]Edad desplegada_70'!#REF!</definedName>
    <definedName name="awe" hidden="1">'[4]Edad desplegada_70'!#REF!</definedName>
    <definedName name="b" localSheetId="1" hidden="1">'[3]Edad desplegada_70'!#REF!</definedName>
    <definedName name="b" hidden="1">'[4]Edad desplegada_70'!#REF!</definedName>
    <definedName name="d" localSheetId="1" hidden="1">'[3]Edad desplegada_70'!#REF!</definedName>
    <definedName name="d" hidden="1">'[4]Edad desplegada_70'!#REF!</definedName>
    <definedName name="def" localSheetId="1" hidden="1">'[3]Edad desplegada_70'!#REF!</definedName>
    <definedName name="def" hidden="1">'[4]Edad desplegada_70'!#REF!</definedName>
    <definedName name="Des" localSheetId="1" hidden="1">'[3]Edad desplegada_70'!#REF!</definedName>
    <definedName name="Des" hidden="1">'[4]Edad desplegada_70'!#REF!</definedName>
    <definedName name="duvna" localSheetId="1" hidden="1">'[3]Edad desplegada_70'!#REF!</definedName>
    <definedName name="duvna" hidden="1">'[4]Edad desplegada_70'!#REF!</definedName>
    <definedName name="eee" localSheetId="1" hidden="1">'[3]Edad desplegada_70'!#REF!</definedName>
    <definedName name="eee" hidden="1">'[4]Edad desplegada_70'!#REF!</definedName>
    <definedName name="enti" localSheetId="1" hidden="1">'[3]Edad desplegada_70'!#REF!</definedName>
    <definedName name="enti" hidden="1">'[4]Edad desplegada_70'!#REF!</definedName>
    <definedName name="fef" localSheetId="1" hidden="1">'[5]Edad desplegada_70'!#REF!</definedName>
    <definedName name="fef" hidden="1">'[6]Edad desplegada_70'!#REF!</definedName>
    <definedName name="Grafica" localSheetId="1" hidden="1">'[5]Edad desplegada_70'!#REF!</definedName>
    <definedName name="Grafica" hidden="1">'[6]Edad desplegada_70'!#REF!</definedName>
    <definedName name="hj" localSheetId="1" hidden="1">'[3]Edad desplegada_70'!#REF!</definedName>
    <definedName name="hj" hidden="1">'[4]Edad desplegada_70'!#REF!</definedName>
    <definedName name="hjui" localSheetId="1" hidden="1">'[5]Edad desplegada_70'!#REF!</definedName>
    <definedName name="hjui" hidden="1">'[6]Edad desplegada_70'!#REF!</definedName>
    <definedName name="hog" localSheetId="1" hidden="1">'[3]Edad desplegada_70'!#REF!</definedName>
    <definedName name="hog" hidden="1">'[4]Edad desplegada_70'!#REF!</definedName>
    <definedName name="hu" localSheetId="1" hidden="1">'[3]Edad desplegada_70'!#REF!</definedName>
    <definedName name="hu" hidden="1">'[4]Edad desplegada_70'!#REF!</definedName>
    <definedName name="l" localSheetId="1" hidden="1">'[5]Edad desplegada_70'!#REF!</definedName>
    <definedName name="l" hidden="1">'[6]Edad desplegada_70'!#REF!</definedName>
    <definedName name="lo" localSheetId="1" hidden="1">'[3]Edad desplegada_70'!#REF!</definedName>
    <definedName name="lo" hidden="1">'[4]Edad desplegada_70'!#REF!</definedName>
    <definedName name="m" localSheetId="1" hidden="1">'[7]Edad desplegada_70'!#REF!</definedName>
    <definedName name="m" hidden="1">'[8]Edad desplegada_70'!#REF!</definedName>
    <definedName name="MSMSMS" localSheetId="1" hidden="1">'[1]Edad desplegada_70'!#REF!</definedName>
    <definedName name="MSMSMS" hidden="1">'[2]Edad desplegada_70'!#REF!</definedName>
    <definedName name="muni" localSheetId="1" hidden="1">'[3]Edad desplegada_70'!#REF!</definedName>
    <definedName name="muni" hidden="1">'[4]Edad desplegada_70'!#REF!</definedName>
    <definedName name="n" localSheetId="1" hidden="1">'[3]Edad desplegada_70'!#REF!</definedName>
    <definedName name="n" hidden="1">'[4]Edad desplegada_70'!#REF!</definedName>
    <definedName name="ñ" localSheetId="1" hidden="1">'[5]Edad desplegada_70'!#REF!</definedName>
    <definedName name="ñ" hidden="1">'[6]Edad desplegada_70'!#REF!</definedName>
    <definedName name="paso" localSheetId="1" hidden="1">'[3]Edad desplegada_70'!#REF!</definedName>
    <definedName name="paso" hidden="1">'[4]Edad desplegada_70'!#REF!</definedName>
    <definedName name="pliastik" localSheetId="1" hidden="1">'[3]Edad desplegada_70'!#REF!</definedName>
    <definedName name="pliastik" hidden="1">'[4]Edad desplegada_70'!#REF!</definedName>
    <definedName name="Porceancia" localSheetId="1" hidden="1">'[7]Edad desplegada_70'!#REF!</definedName>
    <definedName name="Porceancia" hidden="1">'[8]Edad desplegada_70'!#REF!</definedName>
    <definedName name="qaz" localSheetId="1" hidden="1">'[5]Edad desplegada_70'!#REF!</definedName>
    <definedName name="qaz" hidden="1">'[6]Edad desplegada_70'!#REF!</definedName>
    <definedName name="qazs" localSheetId="1" hidden="1">'[3]Edad desplegada_70'!#REF!</definedName>
    <definedName name="qazs" hidden="1">'[4]Edad desplegada_70'!#REF!</definedName>
    <definedName name="qwasz" localSheetId="1" hidden="1">'[3]Edad desplegada_70'!#REF!</definedName>
    <definedName name="qwasz" hidden="1">'[4]Edad desplegada_70'!#REF!</definedName>
    <definedName name="qwer" localSheetId="1" hidden="1">'[3]Edad desplegada_70'!#REF!</definedName>
    <definedName name="qwer" hidden="1">'[4]Edad desplegada_70'!#REF!</definedName>
    <definedName name="qwerrr" localSheetId="1" hidden="1">'[5]Edad desplegada_70'!#REF!</definedName>
    <definedName name="qwerrr" hidden="1">'[6]Edad desplegada_70'!#REF!</definedName>
    <definedName name="sef" localSheetId="1" hidden="1">'[3]Edad desplegada_70'!#REF!</definedName>
    <definedName name="sef" hidden="1">'[4]Edad desplegada_70'!#REF!</definedName>
    <definedName name="tloc" localSheetId="1" hidden="1">'[3]Edad desplegada_70'!#REF!</definedName>
    <definedName name="tloc" hidden="1">'[4]Edad desplegada_70'!#REF!</definedName>
    <definedName name="wes" localSheetId="1" hidden="1">'[3]Edad desplegada_70'!#REF!</definedName>
    <definedName name="wes" hidden="1">'[4]Edad desplegada_70'!#REF!</definedName>
    <definedName name="wse" localSheetId="1" hidden="1">'[5]Edad desplegada_70'!#REF!</definedName>
    <definedName name="wse" hidden="1">'[6]Edad desplegada_70'!#REF!</definedName>
    <definedName name="z" localSheetId="1" hidden="1">'[9]Edad desplegada_70'!#REF!</definedName>
    <definedName name="z" hidden="1">'[10]Edad desplegada_70'!#REF!</definedName>
    <definedName name="zxcd" localSheetId="1" hidden="1">'[5]Edad desplegada_70'!#REF!</definedName>
    <definedName name="zxcd" hidden="1">'[6]Edad desplegada_70'!#REF!</definedName>
    <definedName name="zxsaw" localSheetId="1" hidden="1">'[5]Edad desplegada_70'!#REF!</definedName>
    <definedName name="zxsaw" hidden="1">'[6]Edad desplegada_70'!#REF!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5" i="1"/>
  <c r="B3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D10" i="1"/>
  <c r="D9" i="1"/>
  <c r="D3" i="1"/>
  <c r="D4" i="1"/>
  <c r="D5" i="1"/>
  <c r="D6" i="1"/>
  <c r="D7" i="1"/>
  <c r="D8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<sst xmlns="http://schemas.openxmlformats.org/spreadsheetml/2006/main" count="186" uniqueCount="49">
  <si>
    <t>INEGI Censo Nacional de Gobierno, Seguridad Pública y Sistema Penitenciario Estatales 2016. SNIEG Información de Interés Nacional</t>
  </si>
  <si>
    <t>Nota: la información se refiere a las personas que permanecían recluidas al 31 de diciembre. Sólo incluye registros de los centros que son responsabilidad de las administraciones públicas estatales o del Distrito Federal. La información correspondiente al Distrito Federal es preliminar.</t>
  </si>
  <si>
    <t>Zacatecas</t>
  </si>
  <si>
    <t>Yucatán</t>
  </si>
  <si>
    <t>Veracruz de Ignacio de la Llave</t>
  </si>
  <si>
    <t>Tlaxcala</t>
  </si>
  <si>
    <t>Tamaulipas</t>
  </si>
  <si>
    <t>Tabasco</t>
  </si>
  <si>
    <t>Sonora</t>
  </si>
  <si>
    <t>Sinaloa</t>
  </si>
  <si>
    <t>San Luis Potosí</t>
  </si>
  <si>
    <t>Quintana Roo</t>
  </si>
  <si>
    <t>Querétaro</t>
  </si>
  <si>
    <t>Puebla</t>
  </si>
  <si>
    <t>Oaxaca</t>
  </si>
  <si>
    <t>Nuevo León</t>
  </si>
  <si>
    <t>Nayarit</t>
  </si>
  <si>
    <t>Morelos</t>
  </si>
  <si>
    <t>Michoacán de Ocampo</t>
  </si>
  <si>
    <t>México</t>
  </si>
  <si>
    <t>Jalisco</t>
  </si>
  <si>
    <t>Hidalgo</t>
  </si>
  <si>
    <t>Guerrero</t>
  </si>
  <si>
    <t>Guanajuato</t>
  </si>
  <si>
    <t>Durango</t>
  </si>
  <si>
    <t>Distrito Federal</t>
  </si>
  <si>
    <t>Chihuahua</t>
  </si>
  <si>
    <t>Chiapas</t>
  </si>
  <si>
    <t>Colima</t>
  </si>
  <si>
    <t>Coahuila de Zaragoza</t>
  </si>
  <si>
    <t>Campeche</t>
  </si>
  <si>
    <t>Baja California Sur</t>
  </si>
  <si>
    <t>Baja California</t>
  </si>
  <si>
    <t>Aguascalientes</t>
  </si>
  <si>
    <t/>
  </si>
  <si>
    <t>Estados Unidos Mexicanos</t>
  </si>
  <si>
    <t>Fuero común
y fuero federal</t>
  </si>
  <si>
    <t>Fuero federal</t>
  </si>
  <si>
    <t>Fuero común</t>
  </si>
  <si>
    <t>Total</t>
  </si>
  <si>
    <t>Entidad Federativa</t>
  </si>
  <si>
    <t>del año, por entidad federativa según fuero</t>
  </si>
  <si>
    <t>Cuadro 3.3</t>
  </si>
  <si>
    <t>Población reclusa en los centros penitenciarios al cierre</t>
  </si>
  <si>
    <t>INEGI. Censo Nacional de Gobierno, Seguridad Pública y Sistema Penitenciario Estatales 2016. Tabulados básicos</t>
  </si>
  <si>
    <t>INEGI. Censo Nacional de Gobierno, Seguridad Pública y Sistema Penitenciario Estatales 2015. Tabulados básicos</t>
  </si>
  <si>
    <t>INEGI. Censo Nacional de Gobierno, Seguridad Pública y Sistema Penitenciario Estatales 2017. Tabulados básicos</t>
  </si>
  <si>
    <t>agasd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</si>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</sst>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80"/>
      <name val="INEGI Institucion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2" fillId="0" borderId="0" xfId="1"/>
    <xf numFmtId="0" fontId="3" fillId="0" borderId="0" xfId="2" applyFont="1" applyAlignment="1">
      <alignment vertical="center"/>
    </xf>
    <xf numFmtId="0" fontId="4" fillId="2" borderId="0" xfId="3" applyFont="1" applyFill="1" applyAlignment="1">
      <alignment horizontal="left" vertical="top"/>
    </xf>
    <xf numFmtId="164" fontId="5" fillId="0" borderId="0" xfId="1" applyNumberFormat="1" applyFont="1" applyAlignment="1">
      <alignment horizontal="right" vertical="center"/>
    </xf>
    <xf numFmtId="0" fontId="5" fillId="0" borderId="0" xfId="1" applyFont="1" applyAlignment="1">
      <alignment horizontal="left" vertical="center"/>
    </xf>
    <xf numFmtId="0" fontId="5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164" fontId="6" fillId="0" borderId="0" xfId="1" applyNumberFormat="1" applyFont="1" applyAlignment="1">
      <alignment horizontal="right" vertical="center"/>
    </xf>
    <xf numFmtId="0" fontId="6" fillId="0" borderId="0" xfId="1" applyFont="1" applyAlignment="1">
      <alignment horizontal="left" vertical="center"/>
    </xf>
    <xf numFmtId="164" fontId="5" fillId="0" borderId="2" xfId="1" applyNumberFormat="1" applyFont="1" applyBorder="1" applyAlignment="1">
      <alignment horizontal="right" vertical="center"/>
    </xf>
    <xf numFmtId="0" fontId="5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right" vertical="center" wrapText="1"/>
    </xf>
    <xf numFmtId="0" fontId="6" fillId="0" borderId="2" xfId="1" applyFont="1" applyBorder="1" applyAlignment="1">
      <alignment horizontal="left" vertical="center"/>
    </xf>
    <xf numFmtId="0" fontId="6" fillId="0" borderId="0" xfId="1" applyFont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5" fillId="0" borderId="0" xfId="3" applyFont="1" applyFill="1" applyAlignment="1">
      <alignment horizontal="justify" vertical="center" wrapText="1"/>
    </xf>
    <xf numFmtId="2" fontId="5" fillId="0" borderId="0" xfId="1" applyNumberFormat="1" applyFont="1" applyAlignment="1">
      <alignment horizontal="right" vertical="center"/>
    </xf>
  </cellXfs>
  <cellStyles count="4">
    <cellStyle name="Normal" xfId="0" builtinId="0"/>
    <cellStyle name="Normal 2" xfId="1"/>
    <cellStyle name="Normal 4 2 12 2 2 2" xfId="2"/>
    <cellStyle name="Normal 4 2 12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uadalupe.angeles\Desktop\Reyna\Mujeres%20y%20Hombres%202005\ULTIMOS\anexos\Anexos_rita\ultimos\ind_myh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salinda\Hombres%20y%20Mujeres\CalculoEN%202003\ArchMyH.EDic2003\Anexos\Anexos_rita\ultimos\ind_myh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uadalupe.angeles\Desktop\Reyna\Mujeres%20y%20Hombres%202005\ULTIMOS\anexos\Anexos_rita\ultimos\ind_myh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vienda\Users\raul.arroyo\AppData\Local\Temp\Temp1_Perfil_nacional_JE.zip\Perfil_nacional_JE\sehf\Reyna\Mujeres%20y%20Hombres%202005\ULTIMOS\anexos\Anexos_rita\ultimos\ind_myh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vienda\Users\raul.arroyo\AppData\Local\Temp\Temp1_Perfil_nacional_JE.zip\Perfil_nacional_JE\sehf\Reyna\Mujeres%20y%20Hombres%202005\ULTIMOS\anexos\Anexos_rita\ultimos\ind_myh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vienda\Users\raul.arroyo\AppData\Local\Temp\Temp1_Perfil_nacional_JE.zip\Perfil_nacional_JE\Rosalinda\Hombres%20y%20Mujeres\CalculoEN%202003\ArchMyH.EDic2003\Anexos\Anexos_rita\ultimos\ind_myh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vienda\Users\raul.arroyo\AppData\Local\Temp\Temp1_Perfil_nacional_JE.zip\Perfil_nacional_JE\Rosalinda\Hombres%20y%20Mujeres\CalculoEN%202003\ArchMyH.EDic2003\Anexos\Anexos_rita\ultimos\ind_myh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hf\Reyna\Mujeres%20y%20Hombres%202005\ULTIMOS\anexos\Anexos_rita\ultimos\ind_myh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ehf\Reyna\Mujeres%20y%20Hombres%202005\ULTIMOS\anexos\Anexos_rita\ultimos\ind_myh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osalinda\Hombres%20y%20Mujeres\CalculoEN%202003\ArchMyH.EDic2003\Anexos\Anexos_rita\ultimos\ind_myh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_domes_1"/>
      <sheetName val="Hoja4"/>
      <sheetName val="Hoja3"/>
      <sheetName val="Hoja3 (2)"/>
      <sheetName val="extradomes"/>
      <sheetName val="dom_ extradom_3"/>
      <sheetName val="sin exp"/>
      <sheetName val="desempleo"/>
      <sheetName val="Hoja1"/>
      <sheetName val="fem_segre"/>
      <sheetName val="Rama_a_70"/>
      <sheetName val="Rama_a_70 (2)"/>
      <sheetName val="fem_rama"/>
      <sheetName val="SEGREG_XRAM"/>
      <sheetName val="SEGREG_XRAM (2)"/>
      <sheetName val="SEGRG_XPOSIC"/>
      <sheetName val="SEGRG_XPOSIC (2)"/>
      <sheetName val="Gop_Ene"/>
      <sheetName val="op_70"/>
      <sheetName val="Posición_70"/>
      <sheetName val="Posición_70_2"/>
      <sheetName val="mer_seg_sxo"/>
      <sheetName val="TASA IF"/>
      <sheetName val="C 5.1.1"/>
      <sheetName val="C 5.2"/>
      <sheetName val="C 5.3"/>
      <sheetName val="C 5.3.1"/>
      <sheetName val="C 5.3.2"/>
      <sheetName val="dur_jorn"/>
      <sheetName val="dur_jorn_1"/>
      <sheetName val="dur_jorn_2"/>
      <sheetName val="dur_jorn_3"/>
      <sheetName val="Prom_h"/>
      <sheetName val="Ni_ing_pres"/>
      <sheetName val="Ni_ing_pres (2)"/>
      <sheetName val="Ing_pro"/>
      <sheetName val="Indice"/>
      <sheetName val="Indice_2"/>
      <sheetName val="Hoja6"/>
      <sheetName val="Hoja5"/>
      <sheetName val="ctre"/>
      <sheetName val="ctres"/>
      <sheetName val="Hoja2"/>
      <sheetName val="Hoja2 (2)"/>
      <sheetName val="ENE-167"/>
      <sheetName val="Pea_70"/>
      <sheetName val="Edad desplegada_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_domes_1"/>
      <sheetName val="Hoja4"/>
      <sheetName val="Hoja3"/>
      <sheetName val="Hoja3 (2)"/>
      <sheetName val="extradomes"/>
      <sheetName val="dom_ extradom_3"/>
      <sheetName val="sin exp"/>
      <sheetName val="desempleo"/>
      <sheetName val="Hoja1"/>
      <sheetName val="fem_segre"/>
      <sheetName val="Rama_a_70"/>
      <sheetName val="Rama_a_70 (2)"/>
      <sheetName val="fem_rama"/>
      <sheetName val="SEGREG_XRAM"/>
      <sheetName val="SEGREG_XRAM (2)"/>
      <sheetName val="SEGRG_XPOSIC"/>
      <sheetName val="SEGRG_XPOSIC (2)"/>
      <sheetName val="Gop_Ene"/>
      <sheetName val="op_70"/>
      <sheetName val="Posición_70"/>
      <sheetName val="Posición_70_2"/>
      <sheetName val="mer_seg_sxo"/>
      <sheetName val="TASA IF"/>
      <sheetName val="C 5.1.1"/>
      <sheetName val="C 5.2"/>
      <sheetName val="C 5.3"/>
      <sheetName val="C 5.3.1"/>
      <sheetName val="C 5.3.2"/>
      <sheetName val="dur_jorn"/>
      <sheetName val="dur_jorn_1"/>
      <sheetName val="dur_jorn_2"/>
      <sheetName val="dur_jorn_3"/>
      <sheetName val="Prom_h"/>
      <sheetName val="Ni_ing_pres"/>
      <sheetName val="Ni_ing_pres (2)"/>
      <sheetName val="Ing_pro"/>
      <sheetName val="Indice"/>
      <sheetName val="Indice_2"/>
      <sheetName val="Hoja6"/>
      <sheetName val="Hoja5"/>
      <sheetName val="ctre"/>
      <sheetName val="ctres"/>
      <sheetName val="Hoja2"/>
      <sheetName val="Hoja2 (2)"/>
      <sheetName val="ENE-167"/>
      <sheetName val="Pea_70"/>
      <sheetName val="Edad desplegada_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_domes_1"/>
      <sheetName val="Hoja4"/>
      <sheetName val="Hoja3"/>
      <sheetName val="Hoja3 (2)"/>
      <sheetName val="extradomes"/>
      <sheetName val="dom_ extradom_3"/>
      <sheetName val="sin exp"/>
      <sheetName val="desempleo"/>
      <sheetName val="Hoja1"/>
      <sheetName val="fem_segre"/>
      <sheetName val="Rama_a_70"/>
      <sheetName val="Rama_a_70 (2)"/>
      <sheetName val="fem_rama"/>
      <sheetName val="SEGREG_XRAM"/>
      <sheetName val="SEGREG_XRAM (2)"/>
      <sheetName val="SEGRG_XPOSIC"/>
      <sheetName val="SEGRG_XPOSIC (2)"/>
      <sheetName val="Gop_Ene"/>
      <sheetName val="op_70"/>
      <sheetName val="Posición_70"/>
      <sheetName val="Posición_70_2"/>
      <sheetName val="mer_seg_sxo"/>
      <sheetName val="TASA IF"/>
      <sheetName val="C 5.1.1"/>
      <sheetName val="C 5.2"/>
      <sheetName val="C 5.3"/>
      <sheetName val="C 5.3.1"/>
      <sheetName val="C 5.3.2"/>
      <sheetName val="dur_jorn"/>
      <sheetName val="dur_jorn_1"/>
      <sheetName val="dur_jorn_2"/>
      <sheetName val="dur_jorn_3"/>
      <sheetName val="Prom_h"/>
      <sheetName val="Ni_ing_pres"/>
      <sheetName val="Ni_ing_pres (2)"/>
      <sheetName val="Ing_pro"/>
      <sheetName val="Indice"/>
      <sheetName val="Indice_2"/>
      <sheetName val="Hoja6"/>
      <sheetName val="Hoja5"/>
      <sheetName val="ctre"/>
      <sheetName val="ctres"/>
      <sheetName val="Hoja2"/>
      <sheetName val="Hoja2 (2)"/>
      <sheetName val="ENE-167"/>
      <sheetName val="Pea_70"/>
      <sheetName val="Edad desplegada_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_domes_1"/>
      <sheetName val="Hoja4"/>
      <sheetName val="Hoja3"/>
      <sheetName val="Hoja3 (2)"/>
      <sheetName val="extradomes"/>
      <sheetName val="dom_ extradom_3"/>
      <sheetName val="sin exp"/>
      <sheetName val="desempleo"/>
      <sheetName val="Hoja1"/>
      <sheetName val="fem_segre"/>
      <sheetName val="Rama_a_70"/>
      <sheetName val="Rama_a_70 (2)"/>
      <sheetName val="fem_rama"/>
      <sheetName val="SEGREG_XRAM"/>
      <sheetName val="SEGREG_XRAM (2)"/>
      <sheetName val="SEGRG_XPOSIC"/>
      <sheetName val="SEGRG_XPOSIC (2)"/>
      <sheetName val="Gop_Ene"/>
      <sheetName val="op_70"/>
      <sheetName val="Posición_70"/>
      <sheetName val="Posición_70_2"/>
      <sheetName val="mer_seg_sxo"/>
      <sheetName val="TASA IF"/>
      <sheetName val="C 5.1.1"/>
      <sheetName val="C 5.2"/>
      <sheetName val="C 5.3"/>
      <sheetName val="C 5.3.1"/>
      <sheetName val="C 5.3.2"/>
      <sheetName val="dur_jorn"/>
      <sheetName val="dur_jorn_1"/>
      <sheetName val="dur_jorn_2"/>
      <sheetName val="dur_jorn_3"/>
      <sheetName val="Prom_h"/>
      <sheetName val="Ni_ing_pres"/>
      <sheetName val="Ni_ing_pres (2)"/>
      <sheetName val="Ing_pro"/>
      <sheetName val="Indice"/>
      <sheetName val="Indice_2"/>
      <sheetName val="Hoja6"/>
      <sheetName val="Hoja5"/>
      <sheetName val="ctre"/>
      <sheetName val="ctres"/>
      <sheetName val="Hoja2"/>
      <sheetName val="Hoja2 (2)"/>
      <sheetName val="ENE-167"/>
      <sheetName val="Pea_70"/>
      <sheetName val="Edad desplegada_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_domes_1"/>
      <sheetName val="Hoja4"/>
      <sheetName val="Hoja3"/>
      <sheetName val="Hoja3 (2)"/>
      <sheetName val="extradomes"/>
      <sheetName val="dom_ extradom_3"/>
      <sheetName val="sin exp"/>
      <sheetName val="desempleo"/>
      <sheetName val="Hoja1"/>
      <sheetName val="fem_segre"/>
      <sheetName val="Rama_a_70"/>
      <sheetName val="Rama_a_70 (2)"/>
      <sheetName val="fem_rama"/>
      <sheetName val="SEGREG_XRAM"/>
      <sheetName val="SEGREG_XRAM (2)"/>
      <sheetName val="SEGRG_XPOSIC"/>
      <sheetName val="SEGRG_XPOSIC (2)"/>
      <sheetName val="Gop_Ene"/>
      <sheetName val="op_70"/>
      <sheetName val="Posición_70"/>
      <sheetName val="Posición_70_2"/>
      <sheetName val="mer_seg_sxo"/>
      <sheetName val="TASA IF"/>
      <sheetName val="C 5.1.1"/>
      <sheetName val="C 5.2"/>
      <sheetName val="C 5.3"/>
      <sheetName val="C 5.3.1"/>
      <sheetName val="C 5.3.2"/>
      <sheetName val="dur_jorn"/>
      <sheetName val="dur_jorn_1"/>
      <sheetName val="dur_jorn_2"/>
      <sheetName val="dur_jorn_3"/>
      <sheetName val="Prom_h"/>
      <sheetName val="Ni_ing_pres"/>
      <sheetName val="Ni_ing_pres (2)"/>
      <sheetName val="Ing_pro"/>
      <sheetName val="Indice"/>
      <sheetName val="Indice_2"/>
      <sheetName val="Hoja6"/>
      <sheetName val="Hoja5"/>
      <sheetName val="ctre"/>
      <sheetName val="ctres"/>
      <sheetName val="Hoja2"/>
      <sheetName val="Hoja2 (2)"/>
      <sheetName val="ENE-167"/>
      <sheetName val="Pea_70"/>
      <sheetName val="Edad desplegada_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_domes_1"/>
      <sheetName val="Hoja4"/>
      <sheetName val="Hoja3"/>
      <sheetName val="Hoja3 (2)"/>
      <sheetName val="extradomes"/>
      <sheetName val="dom_ extradom_3"/>
      <sheetName val="sin exp"/>
      <sheetName val="desempleo"/>
      <sheetName val="Hoja1"/>
      <sheetName val="fem_segre"/>
      <sheetName val="Rama_a_70"/>
      <sheetName val="Rama_a_70 (2)"/>
      <sheetName val="fem_rama"/>
      <sheetName val="SEGREG_XRAM"/>
      <sheetName val="SEGREG_XRAM (2)"/>
      <sheetName val="SEGRG_XPOSIC"/>
      <sheetName val="SEGRG_XPOSIC (2)"/>
      <sheetName val="Gop_Ene"/>
      <sheetName val="op_70"/>
      <sheetName val="Posición_70"/>
      <sheetName val="Posición_70_2"/>
      <sheetName val="mer_seg_sxo"/>
      <sheetName val="TASA IF"/>
      <sheetName val="C 5.1.1"/>
      <sheetName val="C 5.2"/>
      <sheetName val="C 5.3"/>
      <sheetName val="C 5.3.1"/>
      <sheetName val="C 5.3.2"/>
      <sheetName val="dur_jorn"/>
      <sheetName val="dur_jorn_1"/>
      <sheetName val="dur_jorn_2"/>
      <sheetName val="dur_jorn_3"/>
      <sheetName val="Prom_h"/>
      <sheetName val="Ni_ing_pres"/>
      <sheetName val="Ni_ing_pres (2)"/>
      <sheetName val="Ing_pro"/>
      <sheetName val="Indice"/>
      <sheetName val="Indice_2"/>
      <sheetName val="Hoja6"/>
      <sheetName val="Hoja5"/>
      <sheetName val="ctre"/>
      <sheetName val="ctres"/>
      <sheetName val="Hoja2"/>
      <sheetName val="Hoja2 (2)"/>
      <sheetName val="ENE-167"/>
      <sheetName val="Pea_70"/>
      <sheetName val="Edad desplegada_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_domes_1"/>
      <sheetName val="Hoja4"/>
      <sheetName val="Hoja3"/>
      <sheetName val="Hoja3 (2)"/>
      <sheetName val="extradomes"/>
      <sheetName val="dom_ extradom_3"/>
      <sheetName val="sin exp"/>
      <sheetName val="desempleo"/>
      <sheetName val="Hoja1"/>
      <sheetName val="fem_segre"/>
      <sheetName val="Rama_a_70"/>
      <sheetName val="Rama_a_70 (2)"/>
      <sheetName val="fem_rama"/>
      <sheetName val="SEGREG_XRAM"/>
      <sheetName val="SEGREG_XRAM (2)"/>
      <sheetName val="SEGRG_XPOSIC"/>
      <sheetName val="SEGRG_XPOSIC (2)"/>
      <sheetName val="Gop_Ene"/>
      <sheetName val="op_70"/>
      <sheetName val="Posición_70"/>
      <sheetName val="Posición_70_2"/>
      <sheetName val="mer_seg_sxo"/>
      <sheetName val="TASA IF"/>
      <sheetName val="C 5.1.1"/>
      <sheetName val="C 5.2"/>
      <sheetName val="C 5.3"/>
      <sheetName val="C 5.3.1"/>
      <sheetName val="C 5.3.2"/>
      <sheetName val="dur_jorn"/>
      <sheetName val="dur_jorn_1"/>
      <sheetName val="dur_jorn_2"/>
      <sheetName val="dur_jorn_3"/>
      <sheetName val="Prom_h"/>
      <sheetName val="Ni_ing_pres"/>
      <sheetName val="Ni_ing_pres (2)"/>
      <sheetName val="Ing_pro"/>
      <sheetName val="Indice"/>
      <sheetName val="Indice_2"/>
      <sheetName val="Hoja6"/>
      <sheetName val="Hoja5"/>
      <sheetName val="ctre"/>
      <sheetName val="ctres"/>
      <sheetName val="Hoja2"/>
      <sheetName val="Hoja2 (2)"/>
      <sheetName val="ENE-167"/>
      <sheetName val="Pea_70"/>
      <sheetName val="Edad desplegada_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_domes_1"/>
      <sheetName val="Hoja4"/>
      <sheetName val="Hoja3"/>
      <sheetName val="Hoja3 (2)"/>
      <sheetName val="extradomes"/>
      <sheetName val="dom_ extradom_3"/>
      <sheetName val="sin exp"/>
      <sheetName val="desempleo"/>
      <sheetName val="Hoja1"/>
      <sheetName val="fem_segre"/>
      <sheetName val="Rama_a_70"/>
      <sheetName val="Rama_a_70 (2)"/>
      <sheetName val="fem_rama"/>
      <sheetName val="SEGREG_XRAM"/>
      <sheetName val="SEGREG_XRAM (2)"/>
      <sheetName val="SEGRG_XPOSIC"/>
      <sheetName val="SEGRG_XPOSIC (2)"/>
      <sheetName val="Gop_Ene"/>
      <sheetName val="op_70"/>
      <sheetName val="Posición_70"/>
      <sheetName val="Posición_70_2"/>
      <sheetName val="mer_seg_sxo"/>
      <sheetName val="TASA IF"/>
      <sheetName val="C 5.1.1"/>
      <sheetName val="C 5.2"/>
      <sheetName val="C 5.3"/>
      <sheetName val="C 5.3.1"/>
      <sheetName val="C 5.3.2"/>
      <sheetName val="dur_jorn"/>
      <sheetName val="dur_jorn_1"/>
      <sheetName val="dur_jorn_2"/>
      <sheetName val="dur_jorn_3"/>
      <sheetName val="Prom_h"/>
      <sheetName val="Ni_ing_pres"/>
      <sheetName val="Ni_ing_pres (2)"/>
      <sheetName val="Ing_pro"/>
      <sheetName val="Indice"/>
      <sheetName val="Indice_2"/>
      <sheetName val="Hoja6"/>
      <sheetName val="Hoja5"/>
      <sheetName val="ctre"/>
      <sheetName val="ctres"/>
      <sheetName val="Hoja2"/>
      <sheetName val="Hoja2 (2)"/>
      <sheetName val="ENE-167"/>
      <sheetName val="Pea_70"/>
      <sheetName val="Edad desplegada_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_domes_1"/>
      <sheetName val="Hoja4"/>
      <sheetName val="Hoja3"/>
      <sheetName val="Hoja3 (2)"/>
      <sheetName val="extradomes"/>
      <sheetName val="dom_ extradom_3"/>
      <sheetName val="sin exp"/>
      <sheetName val="desempleo"/>
      <sheetName val="Hoja1"/>
      <sheetName val="fem_segre"/>
      <sheetName val="Rama_a_70"/>
      <sheetName val="Rama_a_70 (2)"/>
      <sheetName val="fem_rama"/>
      <sheetName val="SEGREG_XRAM"/>
      <sheetName val="SEGREG_XRAM (2)"/>
      <sheetName val="SEGRG_XPOSIC"/>
      <sheetName val="SEGRG_XPOSIC (2)"/>
      <sheetName val="Gop_Ene"/>
      <sheetName val="op_70"/>
      <sheetName val="Posición_70"/>
      <sheetName val="Posición_70_2"/>
      <sheetName val="mer_seg_sxo"/>
      <sheetName val="TASA IF"/>
      <sheetName val="C 5.1.1"/>
      <sheetName val="C 5.2"/>
      <sheetName val="C 5.3"/>
      <sheetName val="C 5.3.1"/>
      <sheetName val="C 5.3.2"/>
      <sheetName val="dur_jorn"/>
      <sheetName val="dur_jorn_1"/>
      <sheetName val="dur_jorn_2"/>
      <sheetName val="dur_jorn_3"/>
      <sheetName val="Prom_h"/>
      <sheetName val="Ni_ing_pres"/>
      <sheetName val="Ni_ing_pres (2)"/>
      <sheetName val="Ing_pro"/>
      <sheetName val="Indice"/>
      <sheetName val="Indice_2"/>
      <sheetName val="Hoja6"/>
      <sheetName val="Hoja5"/>
      <sheetName val="ctre"/>
      <sheetName val="ctres"/>
      <sheetName val="Hoja2"/>
      <sheetName val="Hoja2 (2)"/>
      <sheetName val="ENE-167"/>
      <sheetName val="Pea_70"/>
      <sheetName val="Edad desplegada_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_domes_1"/>
      <sheetName val="Hoja4"/>
      <sheetName val="Hoja3"/>
      <sheetName val="Hoja3 (2)"/>
      <sheetName val="extradomes"/>
      <sheetName val="dom_ extradom_3"/>
      <sheetName val="sin exp"/>
      <sheetName val="desempleo"/>
      <sheetName val="Hoja1"/>
      <sheetName val="fem_segre"/>
      <sheetName val="Rama_a_70"/>
      <sheetName val="Rama_a_70 (2)"/>
      <sheetName val="fem_rama"/>
      <sheetName val="SEGREG_XRAM"/>
      <sheetName val="SEGREG_XRAM (2)"/>
      <sheetName val="SEGRG_XPOSIC"/>
      <sheetName val="SEGRG_XPOSIC (2)"/>
      <sheetName val="Gop_Ene"/>
      <sheetName val="op_70"/>
      <sheetName val="Posición_70"/>
      <sheetName val="Posición_70_2"/>
      <sheetName val="mer_seg_sxo"/>
      <sheetName val="TASA IF"/>
      <sheetName val="C 5.1.1"/>
      <sheetName val="C 5.2"/>
      <sheetName val="C 5.3"/>
      <sheetName val="C 5.3.1"/>
      <sheetName val="C 5.3.2"/>
      <sheetName val="dur_jorn"/>
      <sheetName val="dur_jorn_1"/>
      <sheetName val="dur_jorn_2"/>
      <sheetName val="dur_jorn_3"/>
      <sheetName val="Prom_h"/>
      <sheetName val="Ni_ing_pres"/>
      <sheetName val="Ni_ing_pres (2)"/>
      <sheetName val="Ing_pro"/>
      <sheetName val="Indice"/>
      <sheetName val="Indice_2"/>
      <sheetName val="Hoja6"/>
      <sheetName val="Hoja5"/>
      <sheetName val="ctre"/>
      <sheetName val="ctres"/>
      <sheetName val="Hoja2"/>
      <sheetName val="Hoja2 (2)"/>
      <sheetName val="ENE-167"/>
      <sheetName val="Pea_70"/>
      <sheetName val="Edad desplegada_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5" workbookViewId="0">
      <selection activeCell="B10" sqref="B10"/>
    </sheetView>
  </sheetViews>
  <sheetFormatPr defaultRowHeight="14.5"/>
  <cols>
    <col min="1" max="1" width="86.1796875" bestFit="1" customWidth="1"/>
    <col min="2" max="2" width="20.7265625" customWidth="1"/>
  </cols>
  <sheetData>
    <row r="1" spans="1:5">
      <c r="A1" s="2" t="s">
        <v>45</v>
      </c>
      <c r="B1" s="1"/>
      <c r="C1" s="1"/>
      <c r="D1" s="1"/>
      <c r="E1" s="1"/>
    </row>
    <row r="2" spans="1:5">
      <c r="A2" s="9" t="s">
        <v>43</v>
      </c>
      <c r="B2" s="4"/>
      <c r="C2" s="4"/>
      <c r="D2" s="4"/>
      <c r="E2" s="4" t="s">
        <v>42</v>
      </c>
    </row>
    <row r="3" spans="1:5">
      <c r="A3" s="9" t="s">
        <v>41</v>
      </c>
      <c r="B3" s="4"/>
      <c r="C3" s="4"/>
      <c r="D3" s="4"/>
      <c r="E3" s="4"/>
    </row>
    <row r="4" spans="1:5">
      <c r="A4" s="9">
        <v>2014</v>
      </c>
      <c r="B4" s="6"/>
      <c r="C4" s="6"/>
      <c r="D4" s="6"/>
      <c r="E4" s="6"/>
    </row>
    <row r="5" spans="1:5">
      <c r="A5" s="9" t="s">
        <v>40</v>
      </c>
      <c r="B5" s="14" t="s">
        <v>39</v>
      </c>
      <c r="C5" s="14" t="s">
        <v>34</v>
      </c>
      <c r="D5" s="15" t="s">
        <v>38</v>
      </c>
      <c r="E5" s="15" t="s">
        <v>37</v>
      </c>
    </row>
    <row r="6" spans="1:5" ht="18">
      <c r="A6" s="13" t="s">
        <v>40</v>
      </c>
      <c r="B6" s="12">
        <v>2015</v>
      </c>
      <c r="C6" s="12" t="s">
        <v>34</v>
      </c>
      <c r="D6" s="12" t="s">
        <v>38</v>
      </c>
      <c r="E6" s="12" t="s">
        <v>37</v>
      </c>
    </row>
    <row r="7" spans="1:5">
      <c r="A7" s="11" t="s">
        <v>34</v>
      </c>
      <c r="B7" s="10" t="s">
        <v>34</v>
      </c>
      <c r="C7" s="10" t="s">
        <v>34</v>
      </c>
      <c r="D7" s="10" t="s">
        <v>34</v>
      </c>
      <c r="E7" s="10" t="s">
        <v>34</v>
      </c>
    </row>
    <row r="8" spans="1:5">
      <c r="A8" s="9" t="s">
        <v>35</v>
      </c>
      <c r="B8" s="8">
        <v>223656</v>
      </c>
      <c r="C8" s="8"/>
      <c r="D8" s="8">
        <v>252026</v>
      </c>
      <c r="E8" s="8">
        <v>35679</v>
      </c>
    </row>
    <row r="9" spans="1:5">
      <c r="A9" s="5" t="s">
        <v>34</v>
      </c>
      <c r="B9" s="4"/>
      <c r="C9" s="4"/>
      <c r="D9" s="4"/>
      <c r="E9" s="4"/>
    </row>
    <row r="10" spans="1:5">
      <c r="A10" s="5" t="s">
        <v>33</v>
      </c>
      <c r="B10" s="17">
        <v>1539</v>
      </c>
      <c r="C10" s="4"/>
      <c r="D10" s="4">
        <v>2032</v>
      </c>
      <c r="E10" s="4">
        <v>328</v>
      </c>
    </row>
    <row r="11" spans="1:5">
      <c r="A11" s="5" t="s">
        <v>32</v>
      </c>
      <c r="B11" s="17">
        <v>16449</v>
      </c>
      <c r="C11" s="4"/>
      <c r="D11" s="4">
        <v>13227</v>
      </c>
      <c r="E11" s="4">
        <v>3222</v>
      </c>
    </row>
    <row r="12" spans="1:5">
      <c r="A12" s="5" t="s">
        <v>31</v>
      </c>
      <c r="B12" s="17">
        <v>1987</v>
      </c>
      <c r="C12" s="4"/>
      <c r="D12" s="4">
        <v>2013</v>
      </c>
      <c r="E12" s="4">
        <v>412</v>
      </c>
    </row>
    <row r="13" spans="1:5">
      <c r="A13" s="5" t="s">
        <v>30</v>
      </c>
      <c r="B13" s="17">
        <v>1592</v>
      </c>
      <c r="C13" s="4"/>
      <c r="D13" s="4">
        <v>1409</v>
      </c>
      <c r="E13" s="4">
        <v>183</v>
      </c>
    </row>
    <row r="14" spans="1:5">
      <c r="A14" s="5" t="s">
        <v>29</v>
      </c>
      <c r="B14" s="17">
        <v>3039</v>
      </c>
      <c r="C14" s="4"/>
      <c r="D14" s="4">
        <v>3217</v>
      </c>
      <c r="E14" s="4">
        <v>61</v>
      </c>
    </row>
    <row r="15" spans="1:5">
      <c r="A15" s="5" t="s">
        <v>28</v>
      </c>
      <c r="B15" s="17">
        <v>3784</v>
      </c>
      <c r="C15" s="4"/>
      <c r="D15" s="4">
        <v>3504</v>
      </c>
      <c r="E15" s="4">
        <v>280</v>
      </c>
    </row>
    <row r="16" spans="1:5">
      <c r="A16" s="5" t="s">
        <v>27</v>
      </c>
      <c r="B16" s="17">
        <v>5686</v>
      </c>
      <c r="C16" s="4"/>
      <c r="D16" s="4">
        <v>5226</v>
      </c>
      <c r="E16" s="4">
        <v>460</v>
      </c>
    </row>
    <row r="17" spans="1:5">
      <c r="A17" s="5" t="s">
        <v>26</v>
      </c>
      <c r="B17" s="17">
        <v>7575</v>
      </c>
      <c r="C17" s="4"/>
      <c r="D17" s="4">
        <v>6677</v>
      </c>
      <c r="E17" s="4">
        <v>898</v>
      </c>
    </row>
    <row r="18" spans="1:5">
      <c r="A18" s="5" t="s">
        <v>25</v>
      </c>
      <c r="B18" s="17">
        <v>39257</v>
      </c>
      <c r="C18" s="4"/>
      <c r="D18" s="4">
        <v>52650</v>
      </c>
      <c r="E18" s="4">
        <v>4526</v>
      </c>
    </row>
    <row r="19" spans="1:5">
      <c r="A19" s="5" t="s">
        <v>24</v>
      </c>
      <c r="B19" s="17">
        <v>3315</v>
      </c>
      <c r="C19" s="4"/>
      <c r="D19" s="4">
        <v>3175</v>
      </c>
      <c r="E19" s="4">
        <v>196</v>
      </c>
    </row>
    <row r="20" spans="1:5">
      <c r="A20" s="5" t="s">
        <v>23</v>
      </c>
      <c r="B20" s="17">
        <v>4270</v>
      </c>
      <c r="C20" s="4"/>
      <c r="D20" s="4">
        <v>4336</v>
      </c>
      <c r="E20" s="4">
        <v>943</v>
      </c>
    </row>
    <row r="21" spans="1:5">
      <c r="A21" s="5" t="s">
        <v>22</v>
      </c>
      <c r="B21" s="17">
        <v>5692</v>
      </c>
      <c r="C21" s="4"/>
      <c r="D21" s="4">
        <v>4859</v>
      </c>
      <c r="E21" s="4">
        <v>1034</v>
      </c>
    </row>
    <row r="22" spans="1:5">
      <c r="A22" s="5" t="s">
        <v>21</v>
      </c>
      <c r="B22" s="17">
        <v>3779</v>
      </c>
      <c r="C22" s="4"/>
      <c r="D22" s="4">
        <v>5541</v>
      </c>
      <c r="E22" s="4">
        <v>376</v>
      </c>
    </row>
    <row r="23" spans="1:5">
      <c r="A23" s="5" t="s">
        <v>20</v>
      </c>
      <c r="B23" s="17">
        <v>17542</v>
      </c>
      <c r="C23" s="4"/>
      <c r="D23" s="4">
        <v>12069</v>
      </c>
      <c r="E23" s="4">
        <v>5473</v>
      </c>
    </row>
    <row r="24" spans="1:5">
      <c r="A24" s="5" t="s">
        <v>19</v>
      </c>
      <c r="B24" s="17">
        <v>24347</v>
      </c>
      <c r="C24" s="4"/>
      <c r="D24" s="4">
        <v>24363</v>
      </c>
      <c r="E24" s="4">
        <v>1734</v>
      </c>
    </row>
    <row r="25" spans="1:5">
      <c r="A25" s="5" t="s">
        <v>18</v>
      </c>
      <c r="B25" s="17">
        <v>6420</v>
      </c>
      <c r="C25" s="4"/>
      <c r="D25" s="4">
        <v>5658</v>
      </c>
      <c r="E25" s="4">
        <v>762</v>
      </c>
    </row>
    <row r="26" spans="1:5">
      <c r="A26" s="5" t="s">
        <v>17</v>
      </c>
      <c r="B26" s="17">
        <v>3707</v>
      </c>
      <c r="C26" s="4"/>
      <c r="D26" s="4">
        <v>3661</v>
      </c>
      <c r="E26" s="4">
        <v>1025</v>
      </c>
    </row>
    <row r="27" spans="1:5">
      <c r="A27" s="5" t="s">
        <v>16</v>
      </c>
      <c r="B27" s="17">
        <v>2664</v>
      </c>
      <c r="C27" s="4"/>
      <c r="D27" s="4">
        <v>3451</v>
      </c>
      <c r="E27" s="4">
        <v>92</v>
      </c>
    </row>
    <row r="28" spans="1:5">
      <c r="A28" s="5" t="s">
        <v>15</v>
      </c>
      <c r="B28" s="17">
        <v>8546</v>
      </c>
      <c r="C28" s="4"/>
      <c r="D28" s="4">
        <v>9787</v>
      </c>
      <c r="E28" s="4">
        <v>3039</v>
      </c>
    </row>
    <row r="29" spans="1:5">
      <c r="A29" s="5" t="s">
        <v>14</v>
      </c>
      <c r="B29" s="17">
        <v>4393</v>
      </c>
      <c r="C29" s="4"/>
      <c r="D29" s="4">
        <v>3769</v>
      </c>
      <c r="E29" s="4">
        <v>774</v>
      </c>
    </row>
    <row r="30" spans="1:5">
      <c r="A30" s="5" t="s">
        <v>13</v>
      </c>
      <c r="B30" s="17">
        <v>5359</v>
      </c>
      <c r="C30" s="4"/>
      <c r="D30" s="4">
        <v>7020</v>
      </c>
      <c r="E30" s="4">
        <v>562</v>
      </c>
    </row>
    <row r="31" spans="1:5">
      <c r="A31" s="5" t="s">
        <v>12</v>
      </c>
      <c r="B31" s="17">
        <v>2419</v>
      </c>
      <c r="C31" s="4"/>
      <c r="D31" s="4">
        <v>3179</v>
      </c>
      <c r="E31" s="4">
        <v>341</v>
      </c>
    </row>
    <row r="32" spans="1:5">
      <c r="A32" s="5" t="s">
        <v>11</v>
      </c>
      <c r="B32" s="17">
        <v>3090</v>
      </c>
      <c r="C32" s="4"/>
      <c r="D32" s="4">
        <v>4390</v>
      </c>
      <c r="E32" s="4">
        <v>379</v>
      </c>
    </row>
    <row r="33" spans="1:5">
      <c r="A33" s="5" t="s">
        <v>10</v>
      </c>
      <c r="B33" s="17">
        <v>3322</v>
      </c>
      <c r="C33" s="4"/>
      <c r="D33" s="4">
        <v>4157</v>
      </c>
      <c r="E33" s="4">
        <v>189</v>
      </c>
    </row>
    <row r="34" spans="1:5">
      <c r="A34" s="5" t="s">
        <v>9</v>
      </c>
      <c r="B34" s="17">
        <v>9011</v>
      </c>
      <c r="C34" s="4"/>
      <c r="D34" s="4">
        <v>12089</v>
      </c>
      <c r="E34" s="4">
        <v>2094</v>
      </c>
    </row>
    <row r="35" spans="1:5">
      <c r="A35" s="5" t="s">
        <v>8</v>
      </c>
      <c r="B35" s="17">
        <v>11373</v>
      </c>
      <c r="C35" s="4"/>
      <c r="D35" s="4">
        <v>22932</v>
      </c>
      <c r="E35" s="4">
        <v>2458</v>
      </c>
    </row>
    <row r="36" spans="1:5">
      <c r="A36" s="5" t="s">
        <v>7</v>
      </c>
      <c r="B36" s="17">
        <v>4543</v>
      </c>
      <c r="C36" s="4"/>
      <c r="D36" s="4">
        <v>4344</v>
      </c>
      <c r="E36" s="4">
        <v>199</v>
      </c>
    </row>
    <row r="37" spans="1:5">
      <c r="A37" s="5" t="s">
        <v>6</v>
      </c>
      <c r="B37" s="17">
        <v>6470</v>
      </c>
      <c r="C37" s="4"/>
      <c r="D37" s="4">
        <v>7735</v>
      </c>
      <c r="E37" s="4">
        <v>2667</v>
      </c>
    </row>
    <row r="38" spans="1:5">
      <c r="A38" s="5" t="s">
        <v>5</v>
      </c>
      <c r="B38" s="17">
        <v>879</v>
      </c>
      <c r="C38" s="4"/>
      <c r="D38" s="4">
        <v>1284</v>
      </c>
      <c r="E38" s="4">
        <v>126</v>
      </c>
    </row>
    <row r="39" spans="1:5">
      <c r="A39" s="5" t="s">
        <v>4</v>
      </c>
      <c r="B39" s="17">
        <v>8263</v>
      </c>
      <c r="C39" s="4"/>
      <c r="D39" s="4">
        <v>10599</v>
      </c>
      <c r="E39" s="4">
        <v>177</v>
      </c>
    </row>
    <row r="40" spans="1:5">
      <c r="A40" s="5" t="s">
        <v>3</v>
      </c>
      <c r="B40" s="17">
        <v>1868</v>
      </c>
      <c r="C40" s="4"/>
      <c r="D40" s="4">
        <v>2642</v>
      </c>
      <c r="E40" s="4">
        <v>224</v>
      </c>
    </row>
    <row r="41" spans="1:5">
      <c r="A41" s="5" t="s">
        <v>2</v>
      </c>
      <c r="B41" s="17">
        <v>1476</v>
      </c>
      <c r="C41" s="4"/>
      <c r="D41" s="4">
        <v>1031</v>
      </c>
      <c r="E41" s="4">
        <v>445</v>
      </c>
    </row>
    <row r="42" spans="1:5">
      <c r="A42" s="7"/>
      <c r="B42" s="6"/>
      <c r="C42" s="6"/>
      <c r="D42" s="6"/>
      <c r="E42" s="6"/>
    </row>
  </sheetData>
  <mergeCells count="1">
    <mergeCell ref="D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showGridLines="0" workbookViewId="0">
      <selection activeCell="A18" sqref="A18"/>
    </sheetView>
  </sheetViews>
  <sheetFormatPr defaultColWidth="9.1796875" defaultRowHeight="12.5"/>
  <cols>
    <col min="1" max="1" width="22.54296875" style="1" customWidth="1"/>
    <col min="2" max="2" width="13.7265625" style="1" customWidth="1"/>
    <col min="3" max="3" width="0.81640625" style="1" customWidth="1"/>
    <col min="4" max="6" width="13.7265625" style="1" customWidth="1"/>
    <col min="7" max="16384" width="9.1796875" style="1"/>
  </cols>
  <sheetData>
    <row r="1" spans="1:6">
      <c r="A1" s="2" t="s">
        <v>44</v>
      </c>
    </row>
    <row r="2" spans="1:6">
      <c r="A2" s="9" t="s">
        <v>43</v>
      </c>
      <c r="B2" s="4"/>
      <c r="C2" s="4"/>
      <c r="D2" s="4"/>
      <c r="E2" s="4"/>
      <c r="F2" s="4" t="s">
        <v>42</v>
      </c>
    </row>
    <row r="3" spans="1:6">
      <c r="A3" s="9" t="s">
        <v>41</v>
      </c>
      <c r="B3" s="4"/>
      <c r="C3" s="4"/>
      <c r="D3" s="4"/>
      <c r="E3" s="4"/>
      <c r="F3" s="4"/>
    </row>
    <row r="4" spans="1:6">
      <c r="A4" s="9">
        <v>2015</v>
      </c>
      <c r="B4" s="6"/>
      <c r="C4" s="6"/>
      <c r="D4" s="6"/>
      <c r="E4" s="6"/>
      <c r="F4" s="6"/>
    </row>
    <row r="5" spans="1:6" ht="16.5" hidden="1" customHeight="1">
      <c r="A5" s="9"/>
      <c r="B5" s="14"/>
      <c r="C5" s="14"/>
      <c r="D5" s="15"/>
      <c r="E5" s="15"/>
      <c r="F5" s="15"/>
    </row>
    <row r="6" spans="1:6" ht="21" customHeight="1">
      <c r="A6" s="13" t="s">
        <v>40</v>
      </c>
      <c r="B6" s="12">
        <v>2016</v>
      </c>
      <c r="C6" s="12" t="s">
        <v>34</v>
      </c>
      <c r="D6" s="12" t="s">
        <v>38</v>
      </c>
      <c r="E6" s="12" t="s">
        <v>37</v>
      </c>
      <c r="F6" s="12" t="s">
        <v>36</v>
      </c>
    </row>
    <row r="7" spans="1:6" ht="4.5" customHeight="1">
      <c r="A7" s="11" t="s">
        <v>34</v>
      </c>
      <c r="B7" s="10" t="s">
        <v>34</v>
      </c>
      <c r="C7" s="10" t="s">
        <v>34</v>
      </c>
      <c r="D7" s="10" t="s">
        <v>34</v>
      </c>
      <c r="E7" s="10" t="s">
        <v>34</v>
      </c>
      <c r="F7" s="10" t="s">
        <v>34</v>
      </c>
    </row>
    <row r="8" spans="1:6">
      <c r="A8" s="9" t="s">
        <v>35</v>
      </c>
      <c r="B8" s="8">
        <v>217595</v>
      </c>
      <c r="C8" s="8"/>
      <c r="D8" s="8">
        <v>190537</v>
      </c>
      <c r="E8" s="8">
        <v>22330</v>
      </c>
      <c r="F8" s="8">
        <v>4728</v>
      </c>
    </row>
    <row r="9" spans="1:6" ht="4.5" customHeight="1">
      <c r="A9" s="5" t="s">
        <v>34</v>
      </c>
      <c r="B9" s="4"/>
      <c r="C9" s="4"/>
      <c r="D9" s="4"/>
      <c r="E9" s="4"/>
      <c r="F9" s="4"/>
    </row>
    <row r="10" spans="1:6">
      <c r="A10" s="5" t="s">
        <v>33</v>
      </c>
      <c r="B10" s="4">
        <v>1611</v>
      </c>
      <c r="C10" s="4"/>
      <c r="D10" s="4">
        <v>1321</v>
      </c>
      <c r="E10" s="4">
        <v>262</v>
      </c>
      <c r="F10" s="4">
        <v>28</v>
      </c>
    </row>
    <row r="11" spans="1:6">
      <c r="A11" s="5" t="s">
        <v>32</v>
      </c>
      <c r="B11" s="4">
        <v>16700</v>
      </c>
      <c r="C11" s="4"/>
      <c r="D11" s="4">
        <v>12190</v>
      </c>
      <c r="E11" s="4">
        <v>2373</v>
      </c>
      <c r="F11" s="4">
        <v>2137</v>
      </c>
    </row>
    <row r="12" spans="1:6">
      <c r="A12" s="5" t="s">
        <v>31</v>
      </c>
      <c r="B12" s="4">
        <v>1842</v>
      </c>
      <c r="C12" s="4"/>
      <c r="D12" s="4">
        <v>1593</v>
      </c>
      <c r="E12" s="4">
        <v>249</v>
      </c>
      <c r="F12" s="4">
        <v>0</v>
      </c>
    </row>
    <row r="13" spans="1:6">
      <c r="A13" s="5" t="s">
        <v>30</v>
      </c>
      <c r="B13" s="4">
        <v>1617</v>
      </c>
      <c r="C13" s="4"/>
      <c r="D13" s="4">
        <v>1431</v>
      </c>
      <c r="E13" s="4">
        <v>186</v>
      </c>
      <c r="F13" s="4">
        <v>0</v>
      </c>
    </row>
    <row r="14" spans="1:6">
      <c r="A14" s="5" t="s">
        <v>29</v>
      </c>
      <c r="B14" s="4">
        <v>3024</v>
      </c>
      <c r="C14" s="4"/>
      <c r="D14" s="4">
        <v>2954</v>
      </c>
      <c r="E14" s="4">
        <v>29</v>
      </c>
      <c r="F14" s="4">
        <v>41</v>
      </c>
    </row>
    <row r="15" spans="1:6">
      <c r="A15" s="5" t="s">
        <v>28</v>
      </c>
      <c r="B15" s="4">
        <v>2917</v>
      </c>
      <c r="C15" s="4"/>
      <c r="D15" s="4">
        <v>2682</v>
      </c>
      <c r="E15" s="4">
        <v>235</v>
      </c>
      <c r="F15" s="4">
        <v>0</v>
      </c>
    </row>
    <row r="16" spans="1:6">
      <c r="A16" s="5" t="s">
        <v>27</v>
      </c>
      <c r="B16" s="4">
        <v>5960</v>
      </c>
      <c r="C16" s="4"/>
      <c r="D16" s="4">
        <v>5575</v>
      </c>
      <c r="E16" s="4">
        <v>381</v>
      </c>
      <c r="F16" s="4">
        <v>4</v>
      </c>
    </row>
    <row r="17" spans="1:6">
      <c r="A17" s="5" t="s">
        <v>26</v>
      </c>
      <c r="B17" s="4">
        <v>8847</v>
      </c>
      <c r="C17" s="4"/>
      <c r="D17" s="4">
        <v>7964</v>
      </c>
      <c r="E17" s="4">
        <v>874</v>
      </c>
      <c r="F17" s="4">
        <v>9</v>
      </c>
    </row>
    <row r="18" spans="1:6">
      <c r="A18" s="5" t="s">
        <v>25</v>
      </c>
      <c r="B18" s="4">
        <v>36109</v>
      </c>
      <c r="C18" s="4"/>
      <c r="D18" s="4">
        <v>32416</v>
      </c>
      <c r="E18" s="4">
        <v>3693</v>
      </c>
      <c r="F18" s="4">
        <v>0</v>
      </c>
    </row>
    <row r="19" spans="1:6">
      <c r="A19" s="5" t="s">
        <v>24</v>
      </c>
      <c r="B19" s="4">
        <v>3642</v>
      </c>
      <c r="C19" s="4"/>
      <c r="D19" s="4">
        <v>3492</v>
      </c>
      <c r="E19" s="4">
        <v>149</v>
      </c>
      <c r="F19" s="4">
        <v>1</v>
      </c>
    </row>
    <row r="20" spans="1:6">
      <c r="A20" s="5" t="s">
        <v>23</v>
      </c>
      <c r="B20" s="4">
        <v>4499</v>
      </c>
      <c r="C20" s="4"/>
      <c r="D20" s="4">
        <v>3973</v>
      </c>
      <c r="E20" s="4">
        <v>465</v>
      </c>
      <c r="F20" s="4">
        <v>61</v>
      </c>
    </row>
    <row r="21" spans="1:6">
      <c r="A21" s="5" t="s">
        <v>22</v>
      </c>
      <c r="B21" s="4">
        <v>5451</v>
      </c>
      <c r="C21" s="4"/>
      <c r="D21" s="4">
        <v>4522</v>
      </c>
      <c r="E21" s="4">
        <v>909</v>
      </c>
      <c r="F21" s="4">
        <v>20</v>
      </c>
    </row>
    <row r="22" spans="1:6">
      <c r="A22" s="5" t="s">
        <v>21</v>
      </c>
      <c r="B22" s="4">
        <v>3786</v>
      </c>
      <c r="C22" s="4"/>
      <c r="D22" s="4">
        <v>3525</v>
      </c>
      <c r="E22" s="4">
        <v>193</v>
      </c>
      <c r="F22" s="4">
        <v>68</v>
      </c>
    </row>
    <row r="23" spans="1:6">
      <c r="A23" s="5" t="s">
        <v>20</v>
      </c>
      <c r="B23" s="4">
        <v>16944</v>
      </c>
      <c r="C23" s="4"/>
      <c r="D23" s="4">
        <v>13060</v>
      </c>
      <c r="E23" s="4">
        <v>2606</v>
      </c>
      <c r="F23" s="4">
        <v>1278</v>
      </c>
    </row>
    <row r="24" spans="1:6">
      <c r="A24" s="5" t="s">
        <v>19</v>
      </c>
      <c r="B24" s="4">
        <v>26856</v>
      </c>
      <c r="C24" s="4"/>
      <c r="D24" s="4">
        <v>25566</v>
      </c>
      <c r="E24" s="4">
        <v>1290</v>
      </c>
      <c r="F24" s="4">
        <v>0</v>
      </c>
    </row>
    <row r="25" spans="1:6">
      <c r="A25" s="5" t="s">
        <v>18</v>
      </c>
      <c r="B25" s="4">
        <v>5840</v>
      </c>
      <c r="C25" s="4"/>
      <c r="D25" s="4">
        <v>4977</v>
      </c>
      <c r="E25" s="4">
        <v>863</v>
      </c>
      <c r="F25" s="4">
        <v>0</v>
      </c>
    </row>
    <row r="26" spans="1:6">
      <c r="A26" s="5" t="s">
        <v>17</v>
      </c>
      <c r="B26" s="4">
        <v>3698</v>
      </c>
      <c r="C26" s="4"/>
      <c r="D26" s="4">
        <v>3075</v>
      </c>
      <c r="E26" s="4">
        <v>501</v>
      </c>
      <c r="F26" s="4">
        <v>122</v>
      </c>
    </row>
    <row r="27" spans="1:6">
      <c r="A27" s="5" t="s">
        <v>16</v>
      </c>
      <c r="B27" s="4">
        <v>2679</v>
      </c>
      <c r="C27" s="4"/>
      <c r="D27" s="4">
        <v>2497</v>
      </c>
      <c r="E27" s="4">
        <v>95</v>
      </c>
      <c r="F27" s="4">
        <v>87</v>
      </c>
    </row>
    <row r="28" spans="1:6">
      <c r="A28" s="5" t="s">
        <v>15</v>
      </c>
      <c r="B28" s="4">
        <v>7841</v>
      </c>
      <c r="C28" s="4"/>
      <c r="D28" s="4">
        <v>5931</v>
      </c>
      <c r="E28" s="4">
        <v>1588</v>
      </c>
      <c r="F28" s="4">
        <v>322</v>
      </c>
    </row>
    <row r="29" spans="1:6">
      <c r="A29" s="5" t="s">
        <v>14</v>
      </c>
      <c r="B29" s="4">
        <v>4008</v>
      </c>
      <c r="C29" s="4"/>
      <c r="D29" s="4">
        <v>3413</v>
      </c>
      <c r="E29" s="4">
        <v>430</v>
      </c>
      <c r="F29" s="4">
        <v>165</v>
      </c>
    </row>
    <row r="30" spans="1:6">
      <c r="A30" s="5" t="s">
        <v>13</v>
      </c>
      <c r="B30" s="4">
        <v>5109</v>
      </c>
      <c r="C30" s="4"/>
      <c r="D30" s="4">
        <v>4807</v>
      </c>
      <c r="E30" s="4">
        <v>293</v>
      </c>
      <c r="F30" s="4">
        <v>9</v>
      </c>
    </row>
    <row r="31" spans="1:6">
      <c r="A31" s="5" t="s">
        <v>12</v>
      </c>
      <c r="B31" s="4">
        <v>2247</v>
      </c>
      <c r="C31" s="4"/>
      <c r="D31" s="4">
        <v>2038</v>
      </c>
      <c r="E31" s="4">
        <v>194</v>
      </c>
      <c r="F31" s="4">
        <v>15</v>
      </c>
    </row>
    <row r="32" spans="1:6">
      <c r="A32" s="5" t="s">
        <v>11</v>
      </c>
      <c r="B32" s="4">
        <v>3051</v>
      </c>
      <c r="C32" s="4"/>
      <c r="D32" s="4">
        <v>2733</v>
      </c>
      <c r="E32" s="4">
        <v>253</v>
      </c>
      <c r="F32" s="4">
        <v>65</v>
      </c>
    </row>
    <row r="33" spans="1:6">
      <c r="A33" s="5" t="s">
        <v>10</v>
      </c>
      <c r="B33" s="4">
        <v>2968</v>
      </c>
      <c r="C33" s="4"/>
      <c r="D33" s="4">
        <v>2794</v>
      </c>
      <c r="E33" s="4">
        <v>174</v>
      </c>
      <c r="F33" s="4">
        <v>0</v>
      </c>
    </row>
    <row r="34" spans="1:6">
      <c r="A34" s="5" t="s">
        <v>9</v>
      </c>
      <c r="B34" s="4">
        <v>7078</v>
      </c>
      <c r="C34" s="4"/>
      <c r="D34" s="4">
        <v>5624</v>
      </c>
      <c r="E34" s="4">
        <v>1311</v>
      </c>
      <c r="F34" s="4">
        <v>143</v>
      </c>
    </row>
    <row r="35" spans="1:6">
      <c r="A35" s="5" t="s">
        <v>8</v>
      </c>
      <c r="B35" s="4">
        <v>10688</v>
      </c>
      <c r="C35" s="4"/>
      <c r="D35" s="4">
        <v>9980</v>
      </c>
      <c r="E35" s="4">
        <v>704</v>
      </c>
      <c r="F35" s="4">
        <v>4</v>
      </c>
    </row>
    <row r="36" spans="1:6">
      <c r="A36" s="5" t="s">
        <v>7</v>
      </c>
      <c r="B36" s="4">
        <v>4213</v>
      </c>
      <c r="C36" s="4"/>
      <c r="D36" s="4">
        <v>4078</v>
      </c>
      <c r="E36" s="4">
        <v>135</v>
      </c>
      <c r="F36" s="4">
        <v>0</v>
      </c>
    </row>
    <row r="37" spans="1:6">
      <c r="A37" s="5" t="s">
        <v>6</v>
      </c>
      <c r="B37" s="4">
        <v>6712</v>
      </c>
      <c r="C37" s="4"/>
      <c r="D37" s="4">
        <v>5526</v>
      </c>
      <c r="E37" s="4">
        <v>1180</v>
      </c>
      <c r="F37" s="4">
        <v>6</v>
      </c>
    </row>
    <row r="38" spans="1:6">
      <c r="A38" s="5" t="s">
        <v>5</v>
      </c>
      <c r="B38" s="4">
        <v>882</v>
      </c>
      <c r="C38" s="4"/>
      <c r="D38" s="4">
        <v>783</v>
      </c>
      <c r="E38" s="4">
        <v>99</v>
      </c>
      <c r="F38" s="4">
        <v>0</v>
      </c>
    </row>
    <row r="39" spans="1:6">
      <c r="A39" s="5" t="s">
        <v>4</v>
      </c>
      <c r="B39" s="4">
        <v>7555</v>
      </c>
      <c r="C39" s="4"/>
      <c r="D39" s="4">
        <v>7415</v>
      </c>
      <c r="E39" s="4">
        <v>46</v>
      </c>
      <c r="F39" s="4">
        <v>94</v>
      </c>
    </row>
    <row r="40" spans="1:6">
      <c r="A40" s="5" t="s">
        <v>3</v>
      </c>
      <c r="B40" s="4">
        <v>1627</v>
      </c>
      <c r="C40" s="4"/>
      <c r="D40" s="4">
        <v>1471</v>
      </c>
      <c r="E40" s="4">
        <v>155</v>
      </c>
      <c r="F40" s="4">
        <v>1</v>
      </c>
    </row>
    <row r="41" spans="1:6">
      <c r="A41" s="5" t="s">
        <v>2</v>
      </c>
      <c r="B41" s="4">
        <v>1594</v>
      </c>
      <c r="C41" s="4"/>
      <c r="D41" s="4">
        <v>1131</v>
      </c>
      <c r="E41" s="4">
        <v>415</v>
      </c>
      <c r="F41" s="4">
        <v>48</v>
      </c>
    </row>
    <row r="42" spans="1:6" ht="4.5" customHeight="1">
      <c r="A42" s="7"/>
      <c r="B42" s="6"/>
      <c r="C42" s="6"/>
      <c r="D42" s="6"/>
      <c r="E42" s="6"/>
      <c r="F42" s="6"/>
    </row>
    <row r="43" spans="1:6" ht="4.5" customHeight="1">
      <c r="A43" s="5"/>
      <c r="B43" s="4"/>
      <c r="C43" s="4"/>
      <c r="D43" s="4"/>
      <c r="E43" s="4"/>
      <c r="F43" s="4"/>
    </row>
    <row r="44" spans="1:6">
      <c r="A44" s="5"/>
      <c r="B44" s="4"/>
      <c r="C44" s="4"/>
      <c r="D44" s="4"/>
      <c r="E44" s="4"/>
      <c r="F44" s="4"/>
    </row>
    <row r="45" spans="1:6" ht="30" customHeight="1">
      <c r="A45" s="16" t="s">
        <v>1</v>
      </c>
      <c r="B45" s="16"/>
      <c r="C45" s="16"/>
      <c r="D45" s="16"/>
      <c r="E45" s="16"/>
      <c r="F45" s="16"/>
    </row>
    <row r="46" spans="1:6">
      <c r="A46" s="3"/>
      <c r="B46" s="3"/>
      <c r="C46" s="3"/>
      <c r="D46" s="3"/>
      <c r="E46" s="3"/>
      <c r="F46" s="3"/>
    </row>
    <row r="47" spans="1:6">
      <c r="A47" s="2" t="s">
        <v>0</v>
      </c>
    </row>
  </sheetData>
  <mergeCells count="2">
    <mergeCell ref="D5:F5"/>
    <mergeCell ref="A45:F4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5" workbookViewId="0">
      <selection activeCell="A17" sqref="A17"/>
    </sheetView>
  </sheetViews>
  <sheetFormatPr defaultRowHeight="14.5"/>
  <cols>
    <col min="1" max="1" width="86.1796875" bestFit="1" customWidth="1"/>
  </cols>
  <sheetData>
    <row r="1" spans="1:6">
      <c r="A1" s="2" t="s">
        <v>46</v>
      </c>
      <c r="B1" s="1"/>
      <c r="C1" s="1"/>
      <c r="D1" s="1"/>
      <c r="E1" s="1"/>
      <c r="F1" s="1"/>
    </row>
    <row r="2" spans="1:6">
      <c r="A2" s="9" t="s">
        <v>43</v>
      </c>
      <c r="B2" s="4"/>
      <c r="C2" s="4"/>
      <c r="D2" s="4"/>
      <c r="E2" s="4"/>
      <c r="F2" s="4" t="s">
        <v>42</v>
      </c>
    </row>
    <row r="3" spans="1:6">
      <c r="A3" s="9" t="s">
        <v>41</v>
      </c>
      <c r="B3" s="4"/>
      <c r="C3" s="4"/>
      <c r="D3" s="4"/>
      <c r="E3" s="4"/>
      <c r="F3" s="4"/>
    </row>
    <row r="4" spans="1:6">
      <c r="A4" s="9">
        <v>2016</v>
      </c>
      <c r="B4" s="6"/>
      <c r="C4" s="6"/>
      <c r="D4" s="6"/>
      <c r="E4" s="6"/>
      <c r="F4" s="6"/>
    </row>
    <row r="5" spans="1:6" ht="36">
      <c r="A5" s="13" t="s">
        <v>40</v>
      </c>
      <c r="B5" s="12">
        <v>2017</v>
      </c>
      <c r="C5" s="12" t="s">
        <v>34</v>
      </c>
      <c r="D5" s="12" t="s">
        <v>38</v>
      </c>
      <c r="E5" s="12" t="s">
        <v>37</v>
      </c>
      <c r="F5" s="12" t="s">
        <v>36</v>
      </c>
    </row>
    <row r="6" spans="1:6">
      <c r="A6" s="11" t="s">
        <v>34</v>
      </c>
      <c r="B6" s="10" t="s">
        <v>34</v>
      </c>
      <c r="C6" s="10" t="s">
        <v>34</v>
      </c>
      <c r="D6" s="10" t="s">
        <v>34</v>
      </c>
      <c r="E6" s="10" t="s">
        <v>34</v>
      </c>
      <c r="F6" s="10" t="s">
        <v>34</v>
      </c>
    </row>
    <row r="7" spans="1:6">
      <c r="A7" s="9" t="s">
        <v>35</v>
      </c>
      <c r="B7" s="8">
        <v>188262</v>
      </c>
      <c r="C7" s="8"/>
      <c r="D7" s="8">
        <v>165788</v>
      </c>
      <c r="E7" s="8">
        <v>17750</v>
      </c>
      <c r="F7" s="8">
        <v>4724</v>
      </c>
    </row>
    <row r="8" spans="1:6">
      <c r="A8" s="5" t="s">
        <v>34</v>
      </c>
      <c r="B8" s="4"/>
      <c r="C8" s="4"/>
      <c r="D8" s="4"/>
      <c r="E8" s="4"/>
      <c r="F8" s="4"/>
    </row>
    <row r="9" spans="1:6">
      <c r="A9" s="5" t="s">
        <v>33</v>
      </c>
      <c r="B9" s="4">
        <v>1254</v>
      </c>
      <c r="C9" s="4"/>
      <c r="D9" s="4">
        <v>1085</v>
      </c>
      <c r="E9" s="4">
        <v>120</v>
      </c>
      <c r="F9" s="4">
        <v>49</v>
      </c>
    </row>
    <row r="10" spans="1:6">
      <c r="A10" s="5" t="s">
        <v>32</v>
      </c>
      <c r="B10" s="4">
        <v>12839</v>
      </c>
      <c r="C10" s="4"/>
      <c r="D10" s="4">
        <v>8303</v>
      </c>
      <c r="E10" s="4">
        <v>1544</v>
      </c>
      <c r="F10" s="4">
        <v>2992</v>
      </c>
    </row>
    <row r="11" spans="1:6">
      <c r="A11" s="5" t="s">
        <v>31</v>
      </c>
      <c r="B11" s="4">
        <v>1548</v>
      </c>
      <c r="C11" s="4"/>
      <c r="D11" s="4">
        <v>1274</v>
      </c>
      <c r="E11" s="4">
        <v>267</v>
      </c>
      <c r="F11" s="4">
        <v>7</v>
      </c>
    </row>
    <row r="12" spans="1:6">
      <c r="A12" s="5" t="s">
        <v>30</v>
      </c>
      <c r="B12" s="4">
        <v>1421</v>
      </c>
      <c r="C12" s="4"/>
      <c r="D12" s="4">
        <v>1281</v>
      </c>
      <c r="E12" s="4">
        <v>140</v>
      </c>
      <c r="F12" s="4">
        <v>0</v>
      </c>
    </row>
    <row r="13" spans="1:6">
      <c r="A13" s="5" t="s">
        <v>29</v>
      </c>
      <c r="B13" s="4">
        <v>2228</v>
      </c>
      <c r="C13" s="4"/>
      <c r="D13" s="4">
        <v>2168</v>
      </c>
      <c r="E13" s="4">
        <v>44</v>
      </c>
      <c r="F13" s="4">
        <v>16</v>
      </c>
    </row>
    <row r="14" spans="1:6">
      <c r="A14" s="5" t="s">
        <v>28</v>
      </c>
      <c r="B14" s="4">
        <v>2439</v>
      </c>
      <c r="C14" s="4"/>
      <c r="D14" s="4">
        <v>2202</v>
      </c>
      <c r="E14" s="4">
        <v>237</v>
      </c>
      <c r="F14" s="4">
        <v>0</v>
      </c>
    </row>
    <row r="15" spans="1:6">
      <c r="A15" s="5" t="s">
        <v>27</v>
      </c>
      <c r="B15" s="4">
        <v>4526</v>
      </c>
      <c r="C15" s="4"/>
      <c r="D15" s="4">
        <v>4386</v>
      </c>
      <c r="E15" s="4">
        <v>125</v>
      </c>
      <c r="F15" s="4">
        <v>15</v>
      </c>
    </row>
    <row r="16" spans="1:6">
      <c r="A16" s="5" t="s">
        <v>26</v>
      </c>
      <c r="B16" s="4">
        <v>7656</v>
      </c>
      <c r="C16" s="4"/>
      <c r="D16" s="4">
        <v>6843</v>
      </c>
      <c r="E16" s="4">
        <v>813</v>
      </c>
      <c r="F16" s="4">
        <v>0</v>
      </c>
    </row>
    <row r="17" spans="1:6">
      <c r="A17" s="5" t="s">
        <v>25</v>
      </c>
      <c r="B17" s="4">
        <v>30979</v>
      </c>
      <c r="C17" s="4"/>
      <c r="D17" s="4">
        <v>27583</v>
      </c>
      <c r="E17" s="4">
        <v>3396</v>
      </c>
      <c r="F17" s="4">
        <v>0</v>
      </c>
    </row>
    <row r="18" spans="1:6">
      <c r="A18" s="5" t="s">
        <v>24</v>
      </c>
      <c r="B18" s="4">
        <v>2871</v>
      </c>
      <c r="C18" s="4"/>
      <c r="D18" s="4">
        <v>2754</v>
      </c>
      <c r="E18" s="4">
        <v>117</v>
      </c>
      <c r="F18" s="4">
        <v>0</v>
      </c>
    </row>
    <row r="19" spans="1:6">
      <c r="A19" s="5" t="s">
        <v>23</v>
      </c>
      <c r="B19" s="4">
        <v>4572</v>
      </c>
      <c r="C19" s="4"/>
      <c r="D19" s="4">
        <v>4173</v>
      </c>
      <c r="E19" s="4">
        <v>383</v>
      </c>
      <c r="F19" s="4">
        <v>16</v>
      </c>
    </row>
    <row r="20" spans="1:6">
      <c r="A20" s="5" t="s">
        <v>22</v>
      </c>
      <c r="B20" s="4">
        <v>4902</v>
      </c>
      <c r="C20" s="4"/>
      <c r="D20" s="4">
        <v>3784</v>
      </c>
      <c r="E20" s="4">
        <v>792</v>
      </c>
      <c r="F20" s="4">
        <v>326</v>
      </c>
    </row>
    <row r="21" spans="1:6">
      <c r="A21" s="5" t="s">
        <v>21</v>
      </c>
      <c r="B21" s="4">
        <v>3608</v>
      </c>
      <c r="C21" s="4"/>
      <c r="D21" s="4">
        <v>3389</v>
      </c>
      <c r="E21" s="4">
        <v>152</v>
      </c>
      <c r="F21" s="4">
        <v>67</v>
      </c>
    </row>
    <row r="22" spans="1:6">
      <c r="A22" s="5" t="s">
        <v>20</v>
      </c>
      <c r="B22" s="4">
        <v>15449</v>
      </c>
      <c r="C22" s="4"/>
      <c r="D22" s="4">
        <v>13486</v>
      </c>
      <c r="E22" s="4">
        <v>1094</v>
      </c>
      <c r="F22" s="4">
        <v>869</v>
      </c>
    </row>
    <row r="23" spans="1:6">
      <c r="A23" s="5" t="s">
        <v>19</v>
      </c>
      <c r="B23" s="4">
        <v>25723</v>
      </c>
      <c r="C23" s="4"/>
      <c r="D23" s="4">
        <v>24495</v>
      </c>
      <c r="E23" s="4">
        <v>1228</v>
      </c>
      <c r="F23" s="4">
        <v>0</v>
      </c>
    </row>
    <row r="24" spans="1:6">
      <c r="A24" s="5" t="s">
        <v>18</v>
      </c>
      <c r="B24" s="4">
        <v>5000</v>
      </c>
      <c r="C24" s="4"/>
      <c r="D24" s="4">
        <v>4717</v>
      </c>
      <c r="E24" s="4">
        <v>283</v>
      </c>
      <c r="F24" s="4">
        <v>0</v>
      </c>
    </row>
    <row r="25" spans="1:6">
      <c r="A25" s="5" t="s">
        <v>17</v>
      </c>
      <c r="B25" s="4">
        <v>3423</v>
      </c>
      <c r="C25" s="4"/>
      <c r="D25" s="4">
        <v>2969</v>
      </c>
      <c r="E25" s="4">
        <v>449</v>
      </c>
      <c r="F25" s="4">
        <v>5</v>
      </c>
    </row>
    <row r="26" spans="1:6">
      <c r="A26" s="5" t="s">
        <v>16</v>
      </c>
      <c r="B26" s="4">
        <v>2244</v>
      </c>
      <c r="C26" s="4"/>
      <c r="D26" s="4">
        <v>2119</v>
      </c>
      <c r="E26" s="4">
        <v>69</v>
      </c>
      <c r="F26" s="4">
        <v>56</v>
      </c>
    </row>
    <row r="27" spans="1:6">
      <c r="A27" s="5" t="s">
        <v>15</v>
      </c>
      <c r="B27" s="4">
        <v>7110</v>
      </c>
      <c r="C27" s="4"/>
      <c r="D27" s="4">
        <v>5504</v>
      </c>
      <c r="E27" s="4">
        <v>1530</v>
      </c>
      <c r="F27" s="4">
        <v>76</v>
      </c>
    </row>
    <row r="28" spans="1:6">
      <c r="A28" s="5" t="s">
        <v>14</v>
      </c>
      <c r="B28" s="4">
        <v>3176</v>
      </c>
      <c r="C28" s="4"/>
      <c r="D28" s="4">
        <v>2747</v>
      </c>
      <c r="E28" s="4">
        <v>378</v>
      </c>
      <c r="F28" s="4">
        <v>51</v>
      </c>
    </row>
    <row r="29" spans="1:6">
      <c r="A29" s="5" t="s">
        <v>13</v>
      </c>
      <c r="B29" s="4">
        <v>4351</v>
      </c>
      <c r="C29" s="4"/>
      <c r="D29" s="4">
        <v>4016</v>
      </c>
      <c r="E29" s="4">
        <v>326</v>
      </c>
      <c r="F29" s="4">
        <v>9</v>
      </c>
    </row>
    <row r="30" spans="1:6">
      <c r="A30" s="5" t="s">
        <v>12</v>
      </c>
      <c r="B30" s="4">
        <v>2040</v>
      </c>
      <c r="C30" s="4"/>
      <c r="D30" s="4">
        <v>1874</v>
      </c>
      <c r="E30" s="4">
        <v>162</v>
      </c>
      <c r="F30" s="4">
        <v>4</v>
      </c>
    </row>
    <row r="31" spans="1:6">
      <c r="A31" s="5" t="s">
        <v>11</v>
      </c>
      <c r="B31" s="4">
        <v>2697</v>
      </c>
      <c r="C31" s="4"/>
      <c r="D31" s="4">
        <v>2491</v>
      </c>
      <c r="E31" s="4">
        <v>206</v>
      </c>
      <c r="F31" s="4">
        <v>0</v>
      </c>
    </row>
    <row r="32" spans="1:6">
      <c r="A32" s="5" t="s">
        <v>10</v>
      </c>
      <c r="B32" s="4">
        <v>2576</v>
      </c>
      <c r="C32" s="4"/>
      <c r="D32" s="4">
        <v>2392</v>
      </c>
      <c r="E32" s="4">
        <v>184</v>
      </c>
      <c r="F32" s="4">
        <v>0</v>
      </c>
    </row>
    <row r="33" spans="1:6">
      <c r="A33" s="5" t="s">
        <v>9</v>
      </c>
      <c r="B33" s="4">
        <v>5435</v>
      </c>
      <c r="C33" s="4"/>
      <c r="D33" s="4">
        <v>4339</v>
      </c>
      <c r="E33" s="4">
        <v>1041</v>
      </c>
      <c r="F33" s="4">
        <v>55</v>
      </c>
    </row>
    <row r="34" spans="1:6">
      <c r="A34" s="5" t="s">
        <v>8</v>
      </c>
      <c r="B34" s="4">
        <v>7963</v>
      </c>
      <c r="C34" s="4"/>
      <c r="D34" s="4">
        <v>7250</v>
      </c>
      <c r="E34" s="4">
        <v>713</v>
      </c>
      <c r="F34" s="4">
        <v>0</v>
      </c>
    </row>
    <row r="35" spans="1:6">
      <c r="A35" s="5" t="s">
        <v>7</v>
      </c>
      <c r="B35" s="4">
        <v>3898</v>
      </c>
      <c r="C35" s="4"/>
      <c r="D35" s="4">
        <v>3769</v>
      </c>
      <c r="E35" s="4">
        <v>129</v>
      </c>
      <c r="F35" s="4">
        <v>0</v>
      </c>
    </row>
    <row r="36" spans="1:6">
      <c r="A36" s="5" t="s">
        <v>6</v>
      </c>
      <c r="B36" s="4">
        <v>5705</v>
      </c>
      <c r="C36" s="4"/>
      <c r="D36" s="4">
        <v>4554</v>
      </c>
      <c r="E36" s="4">
        <v>1149</v>
      </c>
      <c r="F36" s="4">
        <v>2</v>
      </c>
    </row>
    <row r="37" spans="1:6">
      <c r="A37" s="5" t="s">
        <v>5</v>
      </c>
      <c r="B37" s="4">
        <v>701</v>
      </c>
      <c r="C37" s="4"/>
      <c r="D37" s="4">
        <v>629</v>
      </c>
      <c r="E37" s="4">
        <v>72</v>
      </c>
      <c r="F37" s="4">
        <v>0</v>
      </c>
    </row>
    <row r="38" spans="1:6">
      <c r="A38" s="5" t="s">
        <v>4</v>
      </c>
      <c r="B38" s="4">
        <v>7024</v>
      </c>
      <c r="C38" s="4"/>
      <c r="D38" s="4">
        <v>6865</v>
      </c>
      <c r="E38" s="4">
        <v>53</v>
      </c>
      <c r="F38" s="4">
        <v>106</v>
      </c>
    </row>
    <row r="39" spans="1:6">
      <c r="A39" s="5" t="s">
        <v>3</v>
      </c>
      <c r="B39" s="4">
        <v>1387</v>
      </c>
      <c r="C39" s="4"/>
      <c r="D39" s="4">
        <v>1283</v>
      </c>
      <c r="E39" s="4">
        <v>103</v>
      </c>
      <c r="F39" s="4">
        <v>1</v>
      </c>
    </row>
    <row r="40" spans="1:6">
      <c r="A40" s="5" t="s">
        <v>2</v>
      </c>
      <c r="B40" s="4">
        <v>1517</v>
      </c>
      <c r="C40" s="4"/>
      <c r="D40" s="4">
        <v>1064</v>
      </c>
      <c r="E40" s="4">
        <v>451</v>
      </c>
      <c r="F40" s="4">
        <v>2</v>
      </c>
    </row>
    <row r="41" spans="1:6">
      <c r="A41" s="7"/>
      <c r="B41" s="6"/>
      <c r="C41" s="6"/>
      <c r="D41" s="6"/>
      <c r="E41" s="6"/>
      <c r="F41" s="6"/>
    </row>
    <row r="42" spans="1:6">
      <c r="A42" s="5"/>
      <c r="B42" s="4"/>
      <c r="C42" s="4"/>
      <c r="D42" s="4"/>
      <c r="E42" s="4"/>
      <c r="F4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45" zoomScaleNormal="145" workbookViewId="0">
      <selection activeCell="F7" sqref="F7"/>
    </sheetView>
  </sheetViews>
  <sheetFormatPr defaultRowHeight="14.5"/>
  <cols>
    <col min="1" max="1" width="18.81640625" bestFit="1" customWidth="1"/>
    <col min="2" max="2" width="4.81640625" bestFit="1" customWidth="1"/>
  </cols>
  <sheetData>
    <row r="1" spans="1:4">
      <c r="A1" t="s">
        <v>48</v>
      </c>
      <c r="B1">
        <v>2015</v>
      </c>
      <c r="C1">
        <v>2016</v>
      </c>
      <c r="D1">
        <v>2017</v>
      </c>
    </row>
    <row r="2" spans="1:4">
      <c r="A2" s="5" t="s">
        <v>33</v>
      </c>
      <c r="B2" s="5">
        <f>INDEX('2015'!$A$6:$B$42,MATCH(incarceration!$A2,'2015'!$A$6:$A$42,0),MATCH(incarceration!B$1,'2015'!$A$6:$B$6,0))</f>
        <v>1539</v>
      </c>
      <c r="C2">
        <f>INDEX('2016'!$A$6:$F$42,MATCH(incarceration!$A2,'2016'!$A$6:$A$42,0),MATCH(incarceration!C$1,'2016'!$A$6:$F$6,0))</f>
        <v>1611</v>
      </c>
      <c r="D2">
        <f>INDEX('2017'!$A$5:$C$41,MATCH(incarceration!$A2,'2017'!$A$5:$A$41,0),MATCH(incarceration!D$1,'2017'!$A$5:$B$5,0))</f>
        <v>1254</v>
      </c>
    </row>
    <row r="3" spans="1:4">
      <c r="A3" s="5" t="s">
        <v>32</v>
      </c>
      <c r="B3" s="5">
        <f>INDEX('2015'!$A$6:$B$42,MATCH(incarceration!$A3,'2015'!$A$6:$A$42,0),MATCH(incarceration!B$1,'2015'!$A$6:$B$6,0))</f>
        <v>16449</v>
      </c>
      <c r="C3">
        <f>INDEX('2016'!$A$6:$F$42,MATCH(incarceration!$A3,'2016'!$A$6:$A$42,0),MATCH(incarceration!C$1,'2016'!$A$6:$F$6,0))</f>
        <v>16700</v>
      </c>
      <c r="D3">
        <f>INDEX('2017'!$A$5:$C$41,MATCH(incarceration!$A3,'2017'!$A$5:$A$41,0),MATCH(incarceration!D$1,'2017'!$A$5:$B$5,0))</f>
        <v>12839</v>
      </c>
    </row>
    <row r="4" spans="1:4">
      <c r="A4" s="5" t="s">
        <v>31</v>
      </c>
      <c r="B4" s="5">
        <f>INDEX('2015'!$A$6:$B$42,MATCH(incarceration!$A4,'2015'!$A$6:$A$42,0),MATCH(incarceration!B$1,'2015'!$A$6:$B$6,0))</f>
        <v>1987</v>
      </c>
      <c r="C4">
        <f>INDEX('2016'!$A$6:$F$42,MATCH(incarceration!$A4,'2016'!$A$6:$A$42,0),MATCH(incarceration!C$1,'2016'!$A$6:$F$6,0))</f>
        <v>1842</v>
      </c>
      <c r="D4">
        <f>INDEX('2017'!$A$5:$C$41,MATCH(incarceration!$A4,'2017'!$A$5:$A$41,0),MATCH(incarceration!D$1,'2017'!$A$5:$B$5,0))</f>
        <v>1548</v>
      </c>
    </row>
    <row r="5" spans="1:4">
      <c r="A5" s="5" t="s">
        <v>30</v>
      </c>
      <c r="B5" s="5">
        <f>INDEX('2015'!$A$6:$B$42,MATCH(incarceration!$A5,'2015'!$A$6:$A$42,0),MATCH(incarceration!B$1,'2015'!$A$6:$B$6,0))</f>
        <v>1592</v>
      </c>
      <c r="C5">
        <f>INDEX('2016'!$A$6:$F$42,MATCH(incarceration!$A5,'2016'!$A$6:$A$42,0),MATCH(incarceration!C$1,'2016'!$A$6:$F$6,0))</f>
        <v>1617</v>
      </c>
      <c r="D5">
        <f>INDEX('2017'!$A$5:$C$41,MATCH(incarceration!$A5,'2017'!$A$5:$A$41,0),MATCH(incarceration!D$1,'2017'!$A$5:$B$5,0))</f>
        <v>1421</v>
      </c>
    </row>
    <row r="6" spans="1:4">
      <c r="A6" s="5" t="s">
        <v>29</v>
      </c>
      <c r="B6" s="5">
        <f>INDEX('2015'!$A$6:$B$42,MATCH(incarceration!$A6,'2015'!$A$6:$A$42,0),MATCH(incarceration!B$1,'2015'!$A$6:$B$6,0))</f>
        <v>3039</v>
      </c>
      <c r="C6">
        <f>INDEX('2016'!$A$6:$F$42,MATCH(incarceration!$A6,'2016'!$A$6:$A$42,0),MATCH(incarceration!C$1,'2016'!$A$6:$F$6,0))</f>
        <v>3024</v>
      </c>
      <c r="D6">
        <f>INDEX('2017'!$A$5:$C$41,MATCH(incarceration!$A6,'2017'!$A$5:$A$41,0),MATCH(incarceration!D$1,'2017'!$A$5:$B$5,0))</f>
        <v>2228</v>
      </c>
    </row>
    <row r="7" spans="1:4">
      <c r="A7" s="5" t="s">
        <v>28</v>
      </c>
      <c r="B7" s="5">
        <f>INDEX('2015'!$A$6:$B$42,MATCH(incarceration!$A7,'2015'!$A$6:$A$42,0),MATCH(incarceration!B$1,'2015'!$A$6:$B$6,0))</f>
        <v>3784</v>
      </c>
      <c r="C7">
        <f>INDEX('2016'!$A$6:$F$42,MATCH(incarceration!$A7,'2016'!$A$6:$A$42,0),MATCH(incarceration!C$1,'2016'!$A$6:$F$6,0))</f>
        <v>2917</v>
      </c>
      <c r="D7">
        <f>INDEX('2017'!$A$5:$C$41,MATCH(incarceration!$A7,'2017'!$A$5:$A$41,0),MATCH(incarceration!D$1,'2017'!$A$5:$B$5,0))</f>
        <v>2439</v>
      </c>
    </row>
    <row r="8" spans="1:4">
      <c r="A8" s="5" t="s">
        <v>27</v>
      </c>
      <c r="B8" s="5">
        <f>INDEX('2015'!$A$6:$B$42,MATCH(incarceration!$A8,'2015'!$A$6:$A$42,0),MATCH(incarceration!B$1,'2015'!$A$6:$B$6,0))</f>
        <v>5686</v>
      </c>
      <c r="C8">
        <f>INDEX('2016'!$A$6:$F$42,MATCH(incarceration!$A8,'2016'!$A$6:$A$42,0),MATCH(incarceration!C$1,'2016'!$A$6:$F$6,0))</f>
        <v>5960</v>
      </c>
      <c r="D8">
        <f>INDEX('2017'!$A$5:$C$41,MATCH(incarceration!$A8,'2017'!$A$5:$A$41,0),MATCH(incarceration!D$1,'2017'!$A$5:$B$5,0))</f>
        <v>4526</v>
      </c>
    </row>
    <row r="9" spans="1:4">
      <c r="A9" s="5" t="s">
        <v>26</v>
      </c>
      <c r="B9" s="5">
        <f>INDEX('2015'!$A$6:$B$42,MATCH(incarceration!$A9,'2015'!$A$6:$A$42,0),MATCH(incarceration!B$1,'2015'!$A$6:$B$6,0))</f>
        <v>7575</v>
      </c>
      <c r="C9">
        <f>INDEX('2016'!$A$6:$F$42,MATCH(incarceration!$A9,'2016'!$A$6:$A$42,0),MATCH(incarceration!C$1,'2016'!$A$6:$F$6,0))</f>
        <v>8847</v>
      </c>
      <c r="D9">
        <f>INDEX('2017'!$A$5:$C$41,MATCH(incarceration!$A9,'2017'!$A$5:$A$41,0),MATCH(incarceration!D$1,'2017'!$A$5:$B$5,0))</f>
        <v>7656</v>
      </c>
    </row>
    <row r="10" spans="1:4">
      <c r="A10" s="5" t="s">
        <v>25</v>
      </c>
      <c r="B10" s="5">
        <f>INDEX('2015'!$A$6:$B$42,MATCH(incarceration!$A10,'2015'!$A$6:$A$42,0),MATCH(incarceration!B$1,'2015'!$A$6:$B$6,0))</f>
        <v>39257</v>
      </c>
      <c r="C10">
        <f>INDEX('2016'!$A$6:$F$42,MATCH(incarceration!$A10,'2016'!$A$6:$A$42,0),MATCH(incarceration!C$1,'2016'!$A$6:$F$6,0))</f>
        <v>36109</v>
      </c>
      <c r="D10">
        <f>INDEX('2017'!$A$5:$C$41,MATCH(incarceration!$A10,'2017'!$A$5:$A$41,0),MATCH(incarceration!D$1,'2017'!$A$5:$B$5,0))</f>
        <v>30979</v>
      </c>
    </row>
    <row r="11" spans="1:4">
      <c r="A11" s="5" t="s">
        <v>24</v>
      </c>
      <c r="B11" s="5">
        <f>INDEX('2015'!$A$6:$B$42,MATCH(incarceration!$A11,'2015'!$A$6:$A$42,0),MATCH(incarceration!B$1,'2015'!$A$6:$B$6,0))</f>
        <v>3315</v>
      </c>
      <c r="C11">
        <f>INDEX('2016'!$A$6:$F$42,MATCH(incarceration!$A11,'2016'!$A$6:$A$42,0),MATCH(incarceration!C$1,'2016'!$A$6:$F$6,0))</f>
        <v>3642</v>
      </c>
      <c r="D11">
        <f>INDEX('2017'!$A$5:$C$41,MATCH(incarceration!$A11,'2017'!$A$5:$A$41,0),MATCH(incarceration!D$1,'2017'!$A$5:$B$5,0))</f>
        <v>2871</v>
      </c>
    </row>
    <row r="12" spans="1:4">
      <c r="A12" s="5" t="s">
        <v>23</v>
      </c>
      <c r="B12" s="5">
        <f>INDEX('2015'!$A$6:$B$42,MATCH(incarceration!$A12,'2015'!$A$6:$A$42,0),MATCH(incarceration!B$1,'2015'!$A$6:$B$6,0))</f>
        <v>4270</v>
      </c>
      <c r="C12">
        <f>INDEX('2016'!$A$6:$F$42,MATCH(incarceration!$A12,'2016'!$A$6:$A$42,0),MATCH(incarceration!C$1,'2016'!$A$6:$F$6,0))</f>
        <v>4499</v>
      </c>
      <c r="D12">
        <f>INDEX('2017'!$A$5:$C$41,MATCH(incarceration!$A12,'2017'!$A$5:$A$41,0),MATCH(incarceration!D$1,'2017'!$A$5:$B$5,0))</f>
        <v>4572</v>
      </c>
    </row>
    <row r="13" spans="1:4">
      <c r="A13" s="5" t="s">
        <v>22</v>
      </c>
      <c r="B13" s="5">
        <f>INDEX('2015'!$A$6:$B$42,MATCH(incarceration!$A13,'2015'!$A$6:$A$42,0),MATCH(incarceration!B$1,'2015'!$A$6:$B$6,0))</f>
        <v>5692</v>
      </c>
      <c r="C13">
        <f>INDEX('2016'!$A$6:$F$42,MATCH(incarceration!$A13,'2016'!$A$6:$A$42,0),MATCH(incarceration!C$1,'2016'!$A$6:$F$6,0))</f>
        <v>5451</v>
      </c>
      <c r="D13">
        <f>INDEX('2017'!$A$5:$C$41,MATCH(incarceration!$A13,'2017'!$A$5:$A$41,0),MATCH(incarceration!D$1,'2017'!$A$5:$B$5,0))</f>
        <v>4902</v>
      </c>
    </row>
    <row r="14" spans="1:4">
      <c r="A14" s="5" t="s">
        <v>21</v>
      </c>
      <c r="B14" s="5">
        <f>INDEX('2015'!$A$6:$B$42,MATCH(incarceration!$A14,'2015'!$A$6:$A$42,0),MATCH(incarceration!B$1,'2015'!$A$6:$B$6,0))</f>
        <v>3779</v>
      </c>
      <c r="C14">
        <f>INDEX('2016'!$A$6:$F$42,MATCH(incarceration!$A14,'2016'!$A$6:$A$42,0),MATCH(incarceration!C$1,'2016'!$A$6:$F$6,0))</f>
        <v>3786</v>
      </c>
      <c r="D14">
        <f>INDEX('2017'!$A$5:$C$41,MATCH(incarceration!$A14,'2017'!$A$5:$A$41,0),MATCH(incarceration!D$1,'2017'!$A$5:$B$5,0))</f>
        <v>3608</v>
      </c>
    </row>
    <row r="15" spans="1:4">
      <c r="A15" s="5" t="s">
        <v>20</v>
      </c>
      <c r="B15" s="5">
        <f>INDEX('2015'!$A$6:$B$42,MATCH(incarceration!$A15,'2015'!$A$6:$A$42,0),MATCH(incarceration!B$1,'2015'!$A$6:$B$6,0))</f>
        <v>17542</v>
      </c>
      <c r="C15">
        <f>INDEX('2016'!$A$6:$F$42,MATCH(incarceration!$A15,'2016'!$A$6:$A$42,0),MATCH(incarceration!C$1,'2016'!$A$6:$F$6,0))</f>
        <v>16944</v>
      </c>
      <c r="D15">
        <f>INDEX('2017'!$A$5:$C$41,MATCH(incarceration!$A15,'2017'!$A$5:$A$41,0),MATCH(incarceration!D$1,'2017'!$A$5:$B$5,0))</f>
        <v>15449</v>
      </c>
    </row>
    <row r="16" spans="1:4">
      <c r="A16" s="5" t="s">
        <v>19</v>
      </c>
      <c r="B16" s="5">
        <f>INDEX('2015'!$A$6:$B$42,MATCH(incarceration!$A16,'2015'!$A$6:$A$42,0),MATCH(incarceration!B$1,'2015'!$A$6:$B$6,0))</f>
        <v>24347</v>
      </c>
      <c r="C16">
        <f>INDEX('2016'!$A$6:$F$42,MATCH(incarceration!$A16,'2016'!$A$6:$A$42,0),MATCH(incarceration!C$1,'2016'!$A$6:$F$6,0))</f>
        <v>26856</v>
      </c>
      <c r="D16">
        <f>INDEX('2017'!$A$5:$C$41,MATCH(incarceration!$A16,'2017'!$A$5:$A$41,0),MATCH(incarceration!D$1,'2017'!$A$5:$B$5,0))</f>
        <v>25723</v>
      </c>
    </row>
    <row r="17" spans="1:15">
      <c r="A17" s="5" t="s">
        <v>18</v>
      </c>
      <c r="B17" s="5">
        <f>INDEX('2015'!$A$6:$B$42,MATCH(incarceration!$A17,'2015'!$A$6:$A$42,0),MATCH(incarceration!B$1,'2015'!$A$6:$B$6,0))</f>
        <v>6420</v>
      </c>
      <c r="C17">
        <f>INDEX('2016'!$A$6:$F$42,MATCH(incarceration!$A17,'2016'!$A$6:$A$42,0),MATCH(incarceration!C$1,'2016'!$A$6:$F$6,0))</f>
        <v>5840</v>
      </c>
      <c r="D17">
        <f>INDEX('2017'!$A$5:$C$41,MATCH(incarceration!$A17,'2017'!$A$5:$A$41,0),MATCH(incarceration!D$1,'2017'!$A$5:$B$5,0))</f>
        <v>5000</v>
      </c>
      <c r="O17" t="s">
        <v>47</v>
      </c>
    </row>
    <row r="18" spans="1:15">
      <c r="A18" s="5" t="s">
        <v>17</v>
      </c>
      <c r="B18" s="5">
        <f>INDEX('2015'!$A$6:$B$42,MATCH(incarceration!$A18,'2015'!$A$6:$A$42,0),MATCH(incarceration!B$1,'2015'!$A$6:$B$6,0))</f>
        <v>3707</v>
      </c>
      <c r="C18">
        <f>INDEX('2016'!$A$6:$F$42,MATCH(incarceration!$A18,'2016'!$A$6:$A$42,0),MATCH(incarceration!C$1,'2016'!$A$6:$F$6,0))</f>
        <v>3698</v>
      </c>
      <c r="D18">
        <f>INDEX('2017'!$A$5:$C$41,MATCH(incarceration!$A18,'2017'!$A$5:$A$41,0),MATCH(incarceration!D$1,'2017'!$A$5:$B$5,0))</f>
        <v>3423</v>
      </c>
    </row>
    <row r="19" spans="1:15">
      <c r="A19" s="5" t="s">
        <v>16</v>
      </c>
      <c r="B19" s="5">
        <f>INDEX('2015'!$A$6:$B$42,MATCH(incarceration!$A19,'2015'!$A$6:$A$42,0),MATCH(incarceration!B$1,'2015'!$A$6:$B$6,0))</f>
        <v>2664</v>
      </c>
      <c r="C19">
        <f>INDEX('2016'!$A$6:$F$42,MATCH(incarceration!$A19,'2016'!$A$6:$A$42,0),MATCH(incarceration!C$1,'2016'!$A$6:$F$6,0))</f>
        <v>2679</v>
      </c>
      <c r="D19">
        <f>INDEX('2017'!$A$5:$C$41,MATCH(incarceration!$A19,'2017'!$A$5:$A$41,0),MATCH(incarceration!D$1,'2017'!$A$5:$B$5,0))</f>
        <v>2244</v>
      </c>
    </row>
    <row r="20" spans="1:15">
      <c r="A20" s="5" t="s">
        <v>15</v>
      </c>
      <c r="B20" s="5">
        <f>INDEX('2015'!$A$6:$B$42,MATCH(incarceration!$A20,'2015'!$A$6:$A$42,0),MATCH(incarceration!B$1,'2015'!$A$6:$B$6,0))</f>
        <v>8546</v>
      </c>
      <c r="C20">
        <f>INDEX('2016'!$A$6:$F$42,MATCH(incarceration!$A20,'2016'!$A$6:$A$42,0),MATCH(incarceration!C$1,'2016'!$A$6:$F$6,0))</f>
        <v>7841</v>
      </c>
      <c r="D20">
        <f>INDEX('2017'!$A$5:$C$41,MATCH(incarceration!$A20,'2017'!$A$5:$A$41,0),MATCH(incarceration!D$1,'2017'!$A$5:$B$5,0))</f>
        <v>7110</v>
      </c>
    </row>
    <row r="21" spans="1:15">
      <c r="A21" s="5" t="s">
        <v>14</v>
      </c>
      <c r="B21" s="5">
        <f>INDEX('2015'!$A$6:$B$42,MATCH(incarceration!$A21,'2015'!$A$6:$A$42,0),MATCH(incarceration!B$1,'2015'!$A$6:$B$6,0))</f>
        <v>4393</v>
      </c>
      <c r="C21">
        <f>INDEX('2016'!$A$6:$F$42,MATCH(incarceration!$A21,'2016'!$A$6:$A$42,0),MATCH(incarceration!C$1,'2016'!$A$6:$F$6,0))</f>
        <v>4008</v>
      </c>
      <c r="D21">
        <f>INDEX('2017'!$A$5:$C$41,MATCH(incarceration!$A21,'2017'!$A$5:$A$41,0),MATCH(incarceration!D$1,'2017'!$A$5:$B$5,0))</f>
        <v>3176</v>
      </c>
    </row>
    <row r="22" spans="1:15">
      <c r="A22" s="5" t="s">
        <v>13</v>
      </c>
      <c r="B22" s="5">
        <f>INDEX('2015'!$A$6:$B$42,MATCH(incarceration!$A22,'2015'!$A$6:$A$42,0),MATCH(incarceration!B$1,'2015'!$A$6:$B$6,0))</f>
        <v>5359</v>
      </c>
      <c r="C22">
        <f>INDEX('2016'!$A$6:$F$42,MATCH(incarceration!$A22,'2016'!$A$6:$A$42,0),MATCH(incarceration!C$1,'2016'!$A$6:$F$6,0))</f>
        <v>5109</v>
      </c>
      <c r="D22">
        <f>INDEX('2017'!$A$5:$C$41,MATCH(incarceration!$A22,'2017'!$A$5:$A$41,0),MATCH(incarceration!D$1,'2017'!$A$5:$B$5,0))</f>
        <v>4351</v>
      </c>
    </row>
    <row r="23" spans="1:15">
      <c r="A23" s="5" t="s">
        <v>12</v>
      </c>
      <c r="B23" s="5">
        <f>INDEX('2015'!$A$6:$B$42,MATCH(incarceration!$A23,'2015'!$A$6:$A$42,0),MATCH(incarceration!B$1,'2015'!$A$6:$B$6,0))</f>
        <v>2419</v>
      </c>
      <c r="C23">
        <f>INDEX('2016'!$A$6:$F$42,MATCH(incarceration!$A23,'2016'!$A$6:$A$42,0),MATCH(incarceration!C$1,'2016'!$A$6:$F$6,0))</f>
        <v>2247</v>
      </c>
      <c r="D23">
        <f>INDEX('2017'!$A$5:$C$41,MATCH(incarceration!$A23,'2017'!$A$5:$A$41,0),MATCH(incarceration!D$1,'2017'!$A$5:$B$5,0))</f>
        <v>2040</v>
      </c>
    </row>
    <row r="24" spans="1:15">
      <c r="A24" s="5" t="s">
        <v>11</v>
      </c>
      <c r="B24" s="5">
        <f>INDEX('2015'!$A$6:$B$42,MATCH(incarceration!$A24,'2015'!$A$6:$A$42,0),MATCH(incarceration!B$1,'2015'!$A$6:$B$6,0))</f>
        <v>3090</v>
      </c>
      <c r="C24">
        <f>INDEX('2016'!$A$6:$F$42,MATCH(incarceration!$A24,'2016'!$A$6:$A$42,0),MATCH(incarceration!C$1,'2016'!$A$6:$F$6,0))</f>
        <v>3051</v>
      </c>
      <c r="D24">
        <f>INDEX('2017'!$A$5:$C$41,MATCH(incarceration!$A24,'2017'!$A$5:$A$41,0),MATCH(incarceration!D$1,'2017'!$A$5:$B$5,0))</f>
        <v>2697</v>
      </c>
    </row>
    <row r="25" spans="1:15">
      <c r="A25" s="5" t="s">
        <v>10</v>
      </c>
      <c r="B25" s="5">
        <f>INDEX('2015'!$A$6:$B$42,MATCH(incarceration!$A25,'2015'!$A$6:$A$42,0),MATCH(incarceration!B$1,'2015'!$A$6:$B$6,0))</f>
        <v>3322</v>
      </c>
      <c r="C25">
        <f>INDEX('2016'!$A$6:$F$42,MATCH(incarceration!$A25,'2016'!$A$6:$A$42,0),MATCH(incarceration!C$1,'2016'!$A$6:$F$6,0))</f>
        <v>2968</v>
      </c>
      <c r="D25">
        <f>INDEX('2017'!$A$5:$C$41,MATCH(incarceration!$A25,'2017'!$A$5:$A$41,0),MATCH(incarceration!D$1,'2017'!$A$5:$B$5,0))</f>
        <v>2576</v>
      </c>
    </row>
    <row r="26" spans="1:15">
      <c r="A26" s="5" t="s">
        <v>9</v>
      </c>
      <c r="B26" s="5">
        <f>INDEX('2015'!$A$6:$B$42,MATCH(incarceration!$A26,'2015'!$A$6:$A$42,0),MATCH(incarceration!B$1,'2015'!$A$6:$B$6,0))</f>
        <v>9011</v>
      </c>
      <c r="C26">
        <f>INDEX('2016'!$A$6:$F$42,MATCH(incarceration!$A26,'2016'!$A$6:$A$42,0),MATCH(incarceration!C$1,'2016'!$A$6:$F$6,0))</f>
        <v>7078</v>
      </c>
      <c r="D26">
        <f>INDEX('2017'!$A$5:$C$41,MATCH(incarceration!$A26,'2017'!$A$5:$A$41,0),MATCH(incarceration!D$1,'2017'!$A$5:$B$5,0))</f>
        <v>5435</v>
      </c>
    </row>
    <row r="27" spans="1:15">
      <c r="A27" s="5" t="s">
        <v>8</v>
      </c>
      <c r="B27" s="5">
        <f>INDEX('2015'!$A$6:$B$42,MATCH(incarceration!$A27,'2015'!$A$6:$A$42,0),MATCH(incarceration!B$1,'2015'!$A$6:$B$6,0))</f>
        <v>11373</v>
      </c>
      <c r="C27">
        <f>INDEX('2016'!$A$6:$F$42,MATCH(incarceration!$A27,'2016'!$A$6:$A$42,0),MATCH(incarceration!C$1,'2016'!$A$6:$F$6,0))</f>
        <v>10688</v>
      </c>
      <c r="D27">
        <f>INDEX('2017'!$A$5:$C$41,MATCH(incarceration!$A27,'2017'!$A$5:$A$41,0),MATCH(incarceration!D$1,'2017'!$A$5:$B$5,0))</f>
        <v>7963</v>
      </c>
    </row>
    <row r="28" spans="1:15">
      <c r="A28" s="5" t="s">
        <v>7</v>
      </c>
      <c r="B28" s="5">
        <f>INDEX('2015'!$A$6:$B$42,MATCH(incarceration!$A28,'2015'!$A$6:$A$42,0),MATCH(incarceration!B$1,'2015'!$A$6:$B$6,0))</f>
        <v>4543</v>
      </c>
      <c r="C28">
        <f>INDEX('2016'!$A$6:$F$42,MATCH(incarceration!$A28,'2016'!$A$6:$A$42,0),MATCH(incarceration!C$1,'2016'!$A$6:$F$6,0))</f>
        <v>4213</v>
      </c>
      <c r="D28">
        <f>INDEX('2017'!$A$5:$C$41,MATCH(incarceration!$A28,'2017'!$A$5:$A$41,0),MATCH(incarceration!D$1,'2017'!$A$5:$B$5,0))</f>
        <v>3898</v>
      </c>
    </row>
    <row r="29" spans="1:15">
      <c r="A29" s="5" t="s">
        <v>6</v>
      </c>
      <c r="B29" s="5">
        <f>INDEX('2015'!$A$6:$B$42,MATCH(incarceration!$A29,'2015'!$A$6:$A$42,0),MATCH(incarceration!B$1,'2015'!$A$6:$B$6,0))</f>
        <v>6470</v>
      </c>
      <c r="C29">
        <f>INDEX('2016'!$A$6:$F$42,MATCH(incarceration!$A29,'2016'!$A$6:$A$42,0),MATCH(incarceration!C$1,'2016'!$A$6:$F$6,0))</f>
        <v>6712</v>
      </c>
      <c r="D29">
        <f>INDEX('2017'!$A$5:$C$41,MATCH(incarceration!$A29,'2017'!$A$5:$A$41,0),MATCH(incarceration!D$1,'2017'!$A$5:$B$5,0))</f>
        <v>5705</v>
      </c>
    </row>
    <row r="30" spans="1:15">
      <c r="A30" s="5" t="s">
        <v>5</v>
      </c>
      <c r="B30" s="5">
        <f>INDEX('2015'!$A$6:$B$42,MATCH(incarceration!$A30,'2015'!$A$6:$A$42,0),MATCH(incarceration!B$1,'2015'!$A$6:$B$6,0))</f>
        <v>879</v>
      </c>
      <c r="C30">
        <f>INDEX('2016'!$A$6:$F$42,MATCH(incarceration!$A30,'2016'!$A$6:$A$42,0),MATCH(incarceration!C$1,'2016'!$A$6:$F$6,0))</f>
        <v>882</v>
      </c>
      <c r="D30">
        <f>INDEX('2017'!$A$5:$C$41,MATCH(incarceration!$A30,'2017'!$A$5:$A$41,0),MATCH(incarceration!D$1,'2017'!$A$5:$B$5,0))</f>
        <v>701</v>
      </c>
    </row>
    <row r="31" spans="1:15">
      <c r="A31" s="5" t="s">
        <v>4</v>
      </c>
      <c r="B31" s="5">
        <f>INDEX('2015'!$A$6:$B$42,MATCH(incarceration!$A31,'2015'!$A$6:$A$42,0),MATCH(incarceration!B$1,'2015'!$A$6:$B$6,0))</f>
        <v>8263</v>
      </c>
      <c r="C31">
        <f>INDEX('2016'!$A$6:$F$42,MATCH(incarceration!$A31,'2016'!$A$6:$A$42,0),MATCH(incarceration!C$1,'2016'!$A$6:$F$6,0))</f>
        <v>7555</v>
      </c>
      <c r="D31">
        <f>INDEX('2017'!$A$5:$C$41,MATCH(incarceration!$A31,'2017'!$A$5:$A$41,0),MATCH(incarceration!D$1,'2017'!$A$5:$B$5,0))</f>
        <v>7024</v>
      </c>
    </row>
    <row r="32" spans="1:15">
      <c r="A32" s="5" t="s">
        <v>3</v>
      </c>
      <c r="B32" s="5">
        <f>INDEX('2015'!$A$6:$B$42,MATCH(incarceration!$A32,'2015'!$A$6:$A$42,0),MATCH(incarceration!B$1,'2015'!$A$6:$B$6,0))</f>
        <v>1868</v>
      </c>
      <c r="C32">
        <f>INDEX('2016'!$A$6:$F$42,MATCH(incarceration!$A32,'2016'!$A$6:$A$42,0),MATCH(incarceration!C$1,'2016'!$A$6:$F$6,0))</f>
        <v>1627</v>
      </c>
      <c r="D32">
        <f>INDEX('2017'!$A$5:$C$41,MATCH(incarceration!$A32,'2017'!$A$5:$A$41,0),MATCH(incarceration!D$1,'2017'!$A$5:$B$5,0))</f>
        <v>1387</v>
      </c>
    </row>
    <row r="33" spans="1:4">
      <c r="A33" s="5" t="s">
        <v>2</v>
      </c>
      <c r="B33" s="5">
        <f>INDEX('2015'!$A$6:$B$42,MATCH(incarceration!$A33,'2015'!$A$6:$A$42,0),MATCH(incarceration!B$1,'2015'!$A$6:$B$6,0))</f>
        <v>1476</v>
      </c>
      <c r="C33">
        <f>INDEX('2016'!$A$6:$F$42,MATCH(incarceration!$A33,'2016'!$A$6:$A$42,0),MATCH(incarceration!C$1,'2016'!$A$6:$F$6,0))</f>
        <v>1594</v>
      </c>
      <c r="D33">
        <f>INDEX('2017'!$A$5:$C$41,MATCH(incarceration!$A33,'2017'!$A$5:$A$41,0),MATCH(incarceration!D$1,'2017'!$A$5:$B$5,0))</f>
        <v>1517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incarceration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2018-01-16T00:16:18Z</dcterms:modified>
</cp:coreProperties>
</file>