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k_\McLaren Technology Group\McLaren Accelerator - Sanofi - Sanofi\Data Analysis\"/>
    </mc:Choice>
  </mc:AlternateContent>
  <xr:revisionPtr revIDLastSave="0" documentId="13_ncr:1_{035238C8-A2DE-4E73-BAD8-A1E8CA94B73C}" xr6:coauthVersionLast="47" xr6:coauthVersionMax="47" xr10:uidLastSave="{00000000-0000-0000-0000-000000000000}"/>
  <bookViews>
    <workbookView xWindow="32610" yWindow="1755" windowWidth="21600" windowHeight="11385" activeTab="1" xr2:uid="{00000000-000D-0000-FFFF-FFFF00000000}"/>
  </bookViews>
  <sheets>
    <sheet name="Sheet1" sheetId="1" r:id="rId1"/>
    <sheet name="M&amp;E OEE" sheetId="2" r:id="rId2"/>
    <sheet name="M&amp;E Duration" sheetId="4" r:id="rId3"/>
    <sheet name="Pivot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D1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<sst xmlns="http://schemas.openxmlformats.org/spreadsheetml/2006/main" count="425" uniqueCount="226">
  <si>
    <t>HARRO HÖFLIGER ASSEMBLY LINE</t>
  </si>
  <si>
    <r>
      <t>•</t>
    </r>
    <r>
      <rPr>
        <sz val="16"/>
        <color rgb="FF000000"/>
        <rFont val="TheSans B5 Plain"/>
      </rPr>
      <t xml:space="preserve">Qmax : 560 Devices/min | 33.600 Devices/h </t>
    </r>
  </si>
  <si>
    <r>
      <t>•</t>
    </r>
    <r>
      <rPr>
        <sz val="16"/>
        <color rgb="FF000000"/>
        <rFont val="TheSans B5 Plain"/>
      </rPr>
      <t xml:space="preserve">Qnom: 512 Devices/min | 30.720 Devices/h </t>
    </r>
  </si>
  <si>
    <t>KRONES LABELLING EQUIPMENT</t>
  </si>
  <si>
    <r>
      <t>•</t>
    </r>
    <r>
      <rPr>
        <sz val="16"/>
        <color rgb="FF000000"/>
        <rFont val="TheSans B5 Plain"/>
      </rPr>
      <t xml:space="preserve">Qmax : 600 Devices/min |36.000 Devices/h </t>
    </r>
  </si>
  <si>
    <t xml:space="preserve">Qnom: 500 Devices/min | 30.000 Devices/h </t>
  </si>
  <si>
    <t xml:space="preserve">SCHUBERT PACKAGING LINE </t>
  </si>
  <si>
    <r>
      <t>•</t>
    </r>
    <r>
      <rPr>
        <sz val="16"/>
        <color rgb="FF000000"/>
        <rFont val="TheSans B5 Plain"/>
      </rPr>
      <t xml:space="preserve">Qnom : 500 Devices/min | 30.000 Devices/h </t>
    </r>
  </si>
  <si>
    <t>harro</t>
  </si>
  <si>
    <t>Krones</t>
  </si>
  <si>
    <t>Schubert</t>
  </si>
  <si>
    <t>nom speed</t>
  </si>
  <si>
    <t>what Is the average availability per hour of packaging</t>
  </si>
  <si>
    <t>AL6 Kartonierer</t>
  </si>
  <si>
    <t>AL6 Montage</t>
  </si>
  <si>
    <t>AL6 Etikettierer</t>
  </si>
  <si>
    <t>AL6 Endverpacker</t>
  </si>
  <si>
    <t>AL6 FS Bedruckung</t>
  </si>
  <si>
    <t>AL6 Depalettierer</t>
  </si>
  <si>
    <t>AL6 Kontrollwaage</t>
  </si>
  <si>
    <t>AL6 ROOT cause machine analyse for Apr, May, June</t>
  </si>
  <si>
    <t>Row Labels</t>
  </si>
  <si>
    <t>Grand Total</t>
  </si>
  <si>
    <t>Sum of Point of OEE</t>
  </si>
  <si>
    <t>ROOT Cause machine analysis</t>
  </si>
  <si>
    <t>Reason Machine</t>
  </si>
  <si>
    <t>Point of OEE (%)</t>
  </si>
  <si>
    <t>Count</t>
  </si>
  <si>
    <t>Without cause - AL6 Etikettierer</t>
  </si>
  <si>
    <t>Without cause - AL6 Kartonierer</t>
  </si>
  <si>
    <t>Without cause - AL6 Montage</t>
  </si>
  <si>
    <t>Without cause - AL6 Depalettierer</t>
  </si>
  <si>
    <t>Without cause - AL6 FS Bedruckung</t>
  </si>
  <si>
    <t>F2_224- Abholwerkzeug PENs - AL6 Kartonierer</t>
  </si>
  <si>
    <t>Without cause - AL6 Endverpacker</t>
  </si>
  <si>
    <t>Autonome Wartungen Linie - AL6 Kartonierer</t>
  </si>
  <si>
    <t>Stegzuschnittmagazin - AL6 Kartonierer</t>
  </si>
  <si>
    <t>Einpressstation - AL6 Montage</t>
  </si>
  <si>
    <t>Bookletmagazin - AL6 Kartonierer</t>
  </si>
  <si>
    <t>F3_304- Werkzeug - AL6 Kartonierer</t>
  </si>
  <si>
    <t>SASL Spendeaggregat - AL6 FS Bedruckung</t>
  </si>
  <si>
    <t>Kontrolle Variable Daten - AL6 FS Bedruckung</t>
  </si>
  <si>
    <t>TN Drucker - AL6 Endverpacker</t>
  </si>
  <si>
    <t>F2_204- Werkzeug - AL6 Kartonierer</t>
  </si>
  <si>
    <t>Abroller Etiketten - AL6 Etikettierer</t>
  </si>
  <si>
    <t>Verklebestation - AL6 Endverpacker</t>
  </si>
  <si>
    <t>Datierkontrolle - AL6 Etikettierer</t>
  </si>
  <si>
    <t>Sonstige/ Unbekannte Stillstände - AL6 Kartonierer</t>
  </si>
  <si>
    <t>Steppkette 3 - AL6 Kartonierer</t>
  </si>
  <si>
    <t>F3_307- Werkzeug - AL6 Kartonierer</t>
  </si>
  <si>
    <t>Auswurf - AL6 Kartonierer</t>
  </si>
  <si>
    <t>F2_224- Roboter - AL6 Kartonierer</t>
  </si>
  <si>
    <t>F3_308- Werkzeug - AL6 Kartonierer</t>
  </si>
  <si>
    <t>FS- Beleimstation - AL6 Kartonierer</t>
  </si>
  <si>
    <t>Etikettenaufroller - AL6 FS Bedruckung</t>
  </si>
  <si>
    <t>F4_403- Werkzeug - AL6 Kartonierer</t>
  </si>
  <si>
    <t>Greifer STN 1410 - AL6 Montage</t>
  </si>
  <si>
    <t>Spendeaggregat - AL6 Etikettierer</t>
  </si>
  <si>
    <t>F2_208- Werkzeug - AL6 Kartonierer</t>
  </si>
  <si>
    <t>Störungen Linie - AL6 Kartonierer</t>
  </si>
  <si>
    <t>Transmodulantrieb - AL6 Kartonierer</t>
  </si>
  <si>
    <t>Druckeinheit - AL6 FS Bedruckung</t>
  </si>
  <si>
    <t>Steppkette 1 - AL6 Kartonierer</t>
  </si>
  <si>
    <t>Steppkette Faltschachteln - AL6 Kartonierer</t>
  </si>
  <si>
    <t>Faltaggregat - AL6 Kartonierer</t>
  </si>
  <si>
    <t>Kuka Roboter - AL6 Endverpacker</t>
  </si>
  <si>
    <t>Bördelkappenkamera - AL6 Montage</t>
  </si>
  <si>
    <t>Ausdrehglocken - AL6 Montage</t>
  </si>
  <si>
    <t>Kontrolle Variable Daten - AL6 Kartonierer</t>
  </si>
  <si>
    <t>F4_401- Pneumatik - AL6 Kartonierer</t>
  </si>
  <si>
    <t>Farbkamera - AL6 Etikettierer</t>
  </si>
  <si>
    <t>F3_324- Werkzeug - AL6 Kartonierer</t>
  </si>
  <si>
    <t>geplante Wartung (Operator) - AL6 Kartonierer</t>
  </si>
  <si>
    <t>Booklet- Auswurf - AL6 Kartonierer</t>
  </si>
  <si>
    <t>F2_202- Werkzeug - AL6 Kartonierer</t>
  </si>
  <si>
    <t>HMI / Steuerung - AL6 Kartonierer</t>
  </si>
  <si>
    <t>F4_403- Roboter - AL6 Kartonierer</t>
  </si>
  <si>
    <t>Störungen Linie - AL6 Etikettierer</t>
  </si>
  <si>
    <t>Robatec - AL6 Kartonierer</t>
  </si>
  <si>
    <t>Preisetiketten Spendeaggregat - AL6 FS Bedruckung</t>
  </si>
  <si>
    <t>WT Transport Montage - AL6 Montage</t>
  </si>
  <si>
    <t>PUK - AL6 Montage</t>
  </si>
  <si>
    <t>Autonome Wartungen Linie - AL6 Etikettierer</t>
  </si>
  <si>
    <t>Vibrationstisch - AL6 Montage</t>
  </si>
  <si>
    <t>F3_304- Roboter - AL6 Kartonierer</t>
  </si>
  <si>
    <t>F2_204- Roboter - AL6 Kartonierer</t>
  </si>
  <si>
    <t>Steppkette 2 - AL6 Kartonierer</t>
  </si>
  <si>
    <t>Ausrichtkontrolle - AL6 Etikettierer</t>
  </si>
  <si>
    <t>HMI / Steuerung - AL6 Montage</t>
  </si>
  <si>
    <t>HMI / Steuerung - AL6 Etikettierer</t>
  </si>
  <si>
    <t>Einstellarbeiten - AL6 Kartonierer</t>
  </si>
  <si>
    <t>Faltschachtelmagazin - AL6 Kartonierer</t>
  </si>
  <si>
    <t>Druckeinheit - AL6 Kartonierer</t>
  </si>
  <si>
    <t>SASL Spendeaggregat - AL6 Kartonierer</t>
  </si>
  <si>
    <t>Druckwerk - AL6 Etikettierer</t>
  </si>
  <si>
    <t>Kartonwender - AL6 Endverpacker</t>
  </si>
  <si>
    <t>Einlaufband FlexLink - AL6 Kartonierer</t>
  </si>
  <si>
    <t>Kartontransport - AL6 Endverpacker</t>
  </si>
  <si>
    <t>F2_208- Roboter - AL6 Kartonierer</t>
  </si>
  <si>
    <t>Greifer - AL6 Depalettierer</t>
  </si>
  <si>
    <t>HMI / Steuerung - AL6 Endverpacker</t>
  </si>
  <si>
    <t>HMI / Steuerung - AL6 Depalettierer</t>
  </si>
  <si>
    <t>Sensoren - AL6 Kartonierer</t>
  </si>
  <si>
    <t>Pick und Place - AL6 Etikettierer</t>
  </si>
  <si>
    <t>Klebeaggregat Formzuschnitt - AL6 Kartonierer</t>
  </si>
  <si>
    <t>geplante Wartung (Operator) - AL6 Endverpacker</t>
  </si>
  <si>
    <t>Pucktransport - AL6 Etikettierer</t>
  </si>
  <si>
    <t>Haupteinschub - AL6 Endverpacker</t>
  </si>
  <si>
    <t>Tinte - AL6 Kartonierer</t>
  </si>
  <si>
    <t>Faltschachteleinlauf - AL6 Endverpacker</t>
  </si>
  <si>
    <t>F2_202- Sensorik - AL6 Kartonierer</t>
  </si>
  <si>
    <t>Kamerakontrolle - AL6 Kartonierer</t>
  </si>
  <si>
    <t>WT Transport Ampulle - AL6 Montage</t>
  </si>
  <si>
    <t>Steppkette 3 - AL6 Etikettierer</t>
  </si>
  <si>
    <t>F4_401- Werkzeug - AL6 Kartonierer</t>
  </si>
  <si>
    <t>Preisetiketten Spendeaggregat - AL6 Kartonierer</t>
  </si>
  <si>
    <t>F2_227- Werkzeug - AL6 Kartonierer</t>
  </si>
  <si>
    <t>Einsetzgreifer ZA - AL6 Montage</t>
  </si>
  <si>
    <t>Saugerplatte - AL6 Depalettierer</t>
  </si>
  <si>
    <t>Kartonmagazin - AL6 Endverpacker</t>
  </si>
  <si>
    <t>Portal - AL6 Depalettierer</t>
  </si>
  <si>
    <t>Vakuumversorgung - AL6 Kartonierer</t>
  </si>
  <si>
    <t>Stollenband - AL6 Kartonierer</t>
  </si>
  <si>
    <t>Transportbänder - AL6 Etikettierer</t>
  </si>
  <si>
    <t>Greifer STN 1390 - AL6 Montage</t>
  </si>
  <si>
    <t>Sonstige/ Unbekannte Stillstände - AL6 Etikettierer</t>
  </si>
  <si>
    <t>Autonome Wartungen Linie - AL6 Depalettierer</t>
  </si>
  <si>
    <t>Verklebestation - AL6 Kartonierer</t>
  </si>
  <si>
    <t>PUK- Schnecken - AL6 Montage</t>
  </si>
  <si>
    <t>F2_207- Sensorik - AL6 Kartonierer</t>
  </si>
  <si>
    <t>Etikettenspender - AL6 Endverpacker</t>
  </si>
  <si>
    <t>Bedienterminal 1 - AL6 Kartonierer</t>
  </si>
  <si>
    <t>F2_224- Pneumatik - AL6 Kartonierer</t>
  </si>
  <si>
    <t>Kamera L6 - AL6 Kartonierer</t>
  </si>
  <si>
    <t>F2_224- Sensorik - AL6 Kartonierer</t>
  </si>
  <si>
    <t>Paletteneinlauf - AL6 Endverpacker</t>
  </si>
  <si>
    <t>Pause - AL6 Kartonierer</t>
  </si>
  <si>
    <t>F2_224- Abholwerkzeug PENs - AL6 Etikettierer</t>
  </si>
  <si>
    <t>F2_206- Werkzeug - AL6 Kartonierer</t>
  </si>
  <si>
    <t>Werkkzeugträger - AL6 Montage</t>
  </si>
  <si>
    <t>Greifer STN 1450 - AL6 Montage</t>
  </si>
  <si>
    <t>Kamera Steganwesenheit - AL6 Kartonierer</t>
  </si>
  <si>
    <t>F2_227- Sensorik - AL6 Kartonierer</t>
  </si>
  <si>
    <t>HMI / Steuerung - AL6 FS Bedruckung</t>
  </si>
  <si>
    <t>Palettenübergabe - AL6 Kartonierer</t>
  </si>
  <si>
    <t>Greifer - AL6 Montage</t>
  </si>
  <si>
    <t>Schnecken - AL6 Montage</t>
  </si>
  <si>
    <t>Stapeleinheit - AL6 Endverpacker</t>
  </si>
  <si>
    <t>PUK- Auslauf - AL6 Kartonierer</t>
  </si>
  <si>
    <t>Störungen Linie - AL6 Montage</t>
  </si>
  <si>
    <t>Ausgangsportal - AL6 Depalettierer</t>
  </si>
  <si>
    <t>Eingangsportal - AL6 Depalettierer</t>
  </si>
  <si>
    <t>F2_202- Roboter - AL6 Kartonierer</t>
  </si>
  <si>
    <t>Palettenmagazin - AL6 Endverpacker</t>
  </si>
  <si>
    <t>Faltschachtelmagazin - AL6 Etikettierer</t>
  </si>
  <si>
    <t>Auswurf - AL6 Etikettierer</t>
  </si>
  <si>
    <t>Kamera L6 - AL6 Endverpacker</t>
  </si>
  <si>
    <t>Übergabestation - AL6 Depalettierer</t>
  </si>
  <si>
    <t>Einstellarbeiten - AL6 Montage</t>
  </si>
  <si>
    <t>F3_304- Pneumatik - AL6 Kartonierer</t>
  </si>
  <si>
    <t>Vakuumtransporteur - AL6 Kartonierer</t>
  </si>
  <si>
    <t>F4_402- Pneumatik - AL6 Kartonierer</t>
  </si>
  <si>
    <t>Palettenauslauf - AL6 Endverpacker</t>
  </si>
  <si>
    <t>FS- Beleimung - AL6 Kartonierer</t>
  </si>
  <si>
    <t>Code Preisetikett - AL6 FS Bedruckung</t>
  </si>
  <si>
    <t>HMI / Steuerung - AL6 Kontrollwaage</t>
  </si>
  <si>
    <t>Einschleusen - AL6 Depalettierer</t>
  </si>
  <si>
    <t>Einpressstation - AL6 Kartonierer</t>
  </si>
  <si>
    <t>Transportband - AL6 Montage</t>
  </si>
  <si>
    <t>Schnecken- Antrieb - AL6 Montage</t>
  </si>
  <si>
    <t>Greifer STN 1110 - AL6 Montage</t>
  </si>
  <si>
    <t>F4_402- Roboter - AL6 Kartonierer</t>
  </si>
  <si>
    <t>PUK- Positionierung - AL6 Etikettierer</t>
  </si>
  <si>
    <t>FS- Codeleser - AL6 Kartonierer</t>
  </si>
  <si>
    <t>Kuka Roboter - AL6 Depalettierer</t>
  </si>
  <si>
    <t>Führungen - AL6 Montage</t>
  </si>
  <si>
    <t>Sensoren 1 - AL6 Kartonierer</t>
  </si>
  <si>
    <t>PUK - AL6 Etikettierer</t>
  </si>
  <si>
    <t>F2_227- Roboter - AL6 Kartonierer</t>
  </si>
  <si>
    <t>F2_208- Werkzeug - AL6 Etikettierer</t>
  </si>
  <si>
    <t>Wiedereinschleusen zum Auftragsende - AL6 Etikettierer</t>
  </si>
  <si>
    <t>PUK- Einlauf - AL6 Kartonierer</t>
  </si>
  <si>
    <t>F2_208- Werkzeug - AL6 Montage</t>
  </si>
  <si>
    <t>Spendeaggregat - AL6 Kartonierer</t>
  </si>
  <si>
    <t>PUK- Positionierung - AL6 Kartonierer</t>
  </si>
  <si>
    <t>Autonome Wartungen Linie - AL6 Endverpacker</t>
  </si>
  <si>
    <t>Drehteller - AL6 Kartonierer</t>
  </si>
  <si>
    <t>Kuka Roboter - AL6 Etikettierer</t>
  </si>
  <si>
    <t>Schneckenvereinzelung - AL6 Kartonierer</t>
  </si>
  <si>
    <t>Einschleusen - AL6 Kartonierer</t>
  </si>
  <si>
    <t>F4_403- Pneumatik - AL6 Kartonierer</t>
  </si>
  <si>
    <t>Steuerung - AL6 Kartonierer</t>
  </si>
  <si>
    <t>geplante Wartung (Operator) - AL6 FS Bedruckung</t>
  </si>
  <si>
    <t>Palettentransport - AL6 Depalettierer</t>
  </si>
  <si>
    <t>F2_207- Werkzeug - AL6 Kartonierer</t>
  </si>
  <si>
    <t>Positionierung - AL6 Kartonierer</t>
  </si>
  <si>
    <t>Technische Reinigung - AL6 FS Bedruckung</t>
  </si>
  <si>
    <t>Verklebestation - AL6 Etikettierer</t>
  </si>
  <si>
    <t>Wägezelle - AL6 Kontrollwaage</t>
  </si>
  <si>
    <t>Stegzuschnittmagazin - AL6 Etikettierer</t>
  </si>
  <si>
    <t>Weiche - AL6 Montage</t>
  </si>
  <si>
    <t>Kartonabzugsarm - AL6 Endverpacker</t>
  </si>
  <si>
    <t>Vibrationstisch - AL6 Kartonierer</t>
  </si>
  <si>
    <t>Drehteller - AL6 Montage</t>
  </si>
  <si>
    <t>Kartontransport - AL6 Kartonierer</t>
  </si>
  <si>
    <t>Leertraytransport - AL6 Depalettierer</t>
  </si>
  <si>
    <t>ZA- Vereinzelung - AL6 Montage</t>
  </si>
  <si>
    <t>F4_401- Pneumatik - AL6 Depalettierer</t>
  </si>
  <si>
    <t>Glasbruchkamera - AL6 Montage</t>
  </si>
  <si>
    <t>Stollenband - AL6 FS Bedruckung</t>
  </si>
  <si>
    <t>Booklet- Auswurf - AL6 Etikettierer</t>
  </si>
  <si>
    <t>Sonstige/ Unbekannte Stillstände - AL6 Montage</t>
  </si>
  <si>
    <t>Störungen Linie - AL6 FS Bedruckung</t>
  </si>
  <si>
    <t>F2_206- Pneumatik - AL6 Kartonierer</t>
  </si>
  <si>
    <t>F2_224- Abholwerkzeug PENs - AL6 Depalettierer</t>
  </si>
  <si>
    <t>Aushebezylinder STN 1410 - AL6 Montage</t>
  </si>
  <si>
    <t>Hubaggregat 3 - AL6 Kartonierer</t>
  </si>
  <si>
    <t>Pucktransport - AL6 Montage</t>
  </si>
  <si>
    <t>Sonstige/ Unbekannte Stillstände - AL6 Depalettierer</t>
  </si>
  <si>
    <t>Einstellarbeiten - AL6 Etikettierer</t>
  </si>
  <si>
    <t>Kontrolle Variable Daten - AL6 Etikettierer</t>
  </si>
  <si>
    <t>Auswurf - AL6 FS Bedruckung</t>
  </si>
  <si>
    <t>Einschleusen - AL6 Etikettierer</t>
  </si>
  <si>
    <t>Wegaufnehmer - AL6 Kartonierer</t>
  </si>
  <si>
    <t>Others</t>
  </si>
  <si>
    <t>Duration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</si>
</sst>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.0#############E+###"/>
    <numFmt numFmtId="166" formatCode="###0"/>
  </numFmts>
  <fonts count="2">
    <font>
      <sz val="11"/>
      <color theme="1"/>
      <name val="Calibri"/>
      <family val="2"/>
      <scheme val="minor"/>
    </font>
    <font>
      <sz val="16"/>
      <color rgb="FF000000"/>
      <name val="TheSans B5 Pl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chinnock" refreshedDate="44372.387982870372" createdVersion="7" refreshedVersion="7" minRefreshableVersion="3" recordCount="31" xr:uid="{613C4880-36A0-4613-9D3A-BC8347A4AB65}">
  <cacheSource type="worksheet">
    <worksheetSource ref="A1:C32" sheet="M&amp;E OEE"/>
  </cacheSource>
  <cacheFields count="3">
    <cacheField name="Machine" numFmtId="0">
      <sharedItems count="7">
        <s v="AL6 Kartonierer"/>
        <s v="AL6 Montage"/>
        <s v="AL6 Etikettierer"/>
        <s v="AL6 Endverpacker"/>
        <s v="AL6 FS Bedruckung"/>
        <s v="AL6 Depalettierer"/>
        <s v="AL6 Kontrollwaage"/>
      </sharedItems>
    </cacheField>
    <cacheField name="Loss Category" numFmtId="0">
      <sharedItems count="6">
        <s v="Autonome Wartungen (24)"/>
        <s v="Minor Loss"/>
        <s v="Organisatorische Verluste und Wartezeiten (22)"/>
        <s v="Sonstige/ Unbekannte Stillstände (26)"/>
        <s v="Störungen und Fehlerbehebung (25)"/>
        <s v="Without cause"/>
      </sharedItems>
    </cacheField>
    <cacheField name="Point of OEE" numFmtId="164">
      <sharedItems containsSemiMixedTypes="0" containsString="0" containsNumber="1" minValue="5.1956445857723153E-5" maxValue="9.274886200207267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n v="1.078694375580825E-2"/>
  </r>
  <r>
    <x v="0"/>
    <x v="1"/>
    <n v="3.5592486490877637E-2"/>
  </r>
  <r>
    <x v="0"/>
    <x v="2"/>
    <n v="5.3224111718856606E-4"/>
  </r>
  <r>
    <x v="0"/>
    <x v="3"/>
    <n v="1.5574435643193091E-3"/>
  </r>
  <r>
    <x v="0"/>
    <x v="4"/>
    <n v="9.2748862002072677E-2"/>
  </r>
  <r>
    <x v="0"/>
    <x v="5"/>
    <n v="2.46161070338493E-2"/>
  </r>
  <r>
    <x v="1"/>
    <x v="0"/>
    <n v="4.4757532122385009E-3"/>
  </r>
  <r>
    <x v="1"/>
    <x v="1"/>
    <n v="4.1863325980276119E-3"/>
  </r>
  <r>
    <x v="1"/>
    <x v="3"/>
    <n v="5.1956445857723153E-5"/>
  </r>
  <r>
    <x v="1"/>
    <x v="4"/>
    <n v="2.835804240253027E-2"/>
  </r>
  <r>
    <x v="1"/>
    <x v="5"/>
    <n v="2.308401678675266E-3"/>
  </r>
  <r>
    <x v="2"/>
    <x v="0"/>
    <n v="2.8488558422880769E-3"/>
  </r>
  <r>
    <x v="2"/>
    <x v="1"/>
    <n v="2.3383078803287681E-2"/>
  </r>
  <r>
    <x v="2"/>
    <x v="2"/>
    <n v="1.324800097128198E-4"/>
  </r>
  <r>
    <x v="2"/>
    <x v="3"/>
    <n v="1.6336820604747999E-4"/>
  </r>
  <r>
    <x v="2"/>
    <x v="4"/>
    <n v="1.3050530768125139E-2"/>
  </r>
  <r>
    <x v="2"/>
    <x v="5"/>
    <n v="1.040646545298074E-2"/>
  </r>
  <r>
    <x v="3"/>
    <x v="0"/>
    <n v="3.503221388915415E-3"/>
  </r>
  <r>
    <x v="3"/>
    <x v="1"/>
    <n v="3.5476789662988273E-4"/>
  </r>
  <r>
    <x v="3"/>
    <x v="4"/>
    <n v="9.4923176770647811E-3"/>
  </r>
  <r>
    <x v="3"/>
    <x v="5"/>
    <n v="8.1951919754965361E-5"/>
  </r>
  <r>
    <x v="4"/>
    <x v="0"/>
    <n v="5.1258336911662334E-3"/>
  </r>
  <r>
    <x v="4"/>
    <x v="1"/>
    <n v="1.2780214414074989E-3"/>
  </r>
  <r>
    <x v="4"/>
    <x v="4"/>
    <n v="6.4870568637410836E-3"/>
  </r>
  <r>
    <x v="4"/>
    <x v="5"/>
    <n v="4.445757738341258E-4"/>
  </r>
  <r>
    <x v="5"/>
    <x v="0"/>
    <n v="2.4532012580244538E-4"/>
  </r>
  <r>
    <x v="5"/>
    <x v="1"/>
    <n v="1.9988055373787311E-3"/>
  </r>
  <r>
    <x v="5"/>
    <x v="3"/>
    <n v="3.2262988888283751E-4"/>
  </r>
  <r>
    <x v="5"/>
    <x v="4"/>
    <n v="2.4953377570705788E-3"/>
  </r>
  <r>
    <x v="5"/>
    <x v="5"/>
    <n v="9.1182669757866684E-4"/>
  </r>
  <r>
    <x v="6"/>
    <x v="4"/>
    <n v="4.029749082504506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1A1B9-34FC-47E1-AD78-7D74900B03A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3">
    <pivotField axis="axisRow" showAll="0">
      <items count="8">
        <item x="5"/>
        <item x="3"/>
        <item x="2"/>
        <item x="4"/>
        <item x="0"/>
        <item x="6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oint of OEE" fld="2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opLeftCell="A7" workbookViewId="0">
      <selection activeCell="E18" sqref="E18"/>
    </sheetView>
  </sheetViews>
  <sheetFormatPr defaultRowHeight="15"/>
  <cols>
    <col min="1" max="1" width="10.7109375" customWidth="1"/>
  </cols>
  <sheetData>
    <row r="1" spans="1:5">
      <c r="A1" t="s">
        <v>0</v>
      </c>
    </row>
    <row r="2" spans="1:5" ht="20.25">
      <c r="A2" t="s">
        <v>1</v>
      </c>
    </row>
    <row r="3" spans="1:5" ht="20.25">
      <c r="A3" t="s">
        <v>2</v>
      </c>
    </row>
    <row r="7" spans="1:5">
      <c r="A7" t="s">
        <v>3</v>
      </c>
    </row>
    <row r="8" spans="1:5" ht="20.25">
      <c r="A8" t="s">
        <v>4</v>
      </c>
    </row>
    <row r="9" spans="1:5">
      <c r="A9" t="s">
        <v>5</v>
      </c>
    </row>
    <row r="12" spans="1:5">
      <c r="A12" t="s">
        <v>6</v>
      </c>
    </row>
    <row r="13" spans="1:5" ht="20.25">
      <c r="A13" t="s">
        <v>7</v>
      </c>
    </row>
    <row r="16" spans="1:5">
      <c r="A16" t="s">
        <v>11</v>
      </c>
      <c r="B16">
        <v>512</v>
      </c>
      <c r="C16">
        <v>512</v>
      </c>
      <c r="D16">
        <v>500</v>
      </c>
      <c r="E16" t="s">
        <v>12</v>
      </c>
    </row>
    <row r="17" spans="1:4">
      <c r="B17" t="s">
        <v>8</v>
      </c>
      <c r="C17" t="s">
        <v>9</v>
      </c>
      <c r="D17" t="s">
        <v>10</v>
      </c>
    </row>
    <row r="18" spans="1:4">
      <c r="B18">
        <v>0</v>
      </c>
      <c r="C18">
        <v>0</v>
      </c>
      <c r="D18">
        <v>0</v>
      </c>
    </row>
    <row r="19" spans="1:4">
      <c r="A19">
        <v>1</v>
      </c>
      <c r="B19">
        <f>B$16-$C$16+B18</f>
        <v>0</v>
      </c>
      <c r="C19">
        <f>C$16-$D$16+C18</f>
        <v>12</v>
      </c>
      <c r="D19">
        <f>D$16</f>
        <v>500</v>
      </c>
    </row>
    <row r="20" spans="1:4">
      <c r="A20">
        <v>2</v>
      </c>
      <c r="B20">
        <f t="shared" ref="B20:B78" si="0">B$16-$C$16+B19</f>
        <v>0</v>
      </c>
      <c r="C20">
        <f t="shared" ref="C20:C78" si="1">C$16-$D$16+C19</f>
        <v>24</v>
      </c>
      <c r="D20">
        <f t="shared" ref="D20:D51" si="2">$A20*D$16</f>
        <v>1000</v>
      </c>
    </row>
    <row r="21" spans="1:4">
      <c r="A21">
        <v>3</v>
      </c>
      <c r="B21">
        <f t="shared" si="0"/>
        <v>0</v>
      </c>
      <c r="C21">
        <f t="shared" si="1"/>
        <v>36</v>
      </c>
      <c r="D21">
        <f t="shared" si="2"/>
        <v>1500</v>
      </c>
    </row>
    <row r="22" spans="1:4">
      <c r="A22">
        <v>4</v>
      </c>
      <c r="B22">
        <f t="shared" si="0"/>
        <v>0</v>
      </c>
      <c r="C22">
        <f t="shared" si="1"/>
        <v>48</v>
      </c>
      <c r="D22">
        <f t="shared" si="2"/>
        <v>2000</v>
      </c>
    </row>
    <row r="23" spans="1:4">
      <c r="A23">
        <v>5</v>
      </c>
      <c r="B23">
        <f t="shared" si="0"/>
        <v>0</v>
      </c>
      <c r="C23">
        <f t="shared" si="1"/>
        <v>60</v>
      </c>
      <c r="D23">
        <f t="shared" si="2"/>
        <v>2500</v>
      </c>
    </row>
    <row r="24" spans="1:4">
      <c r="A24">
        <v>6</v>
      </c>
      <c r="B24">
        <f t="shared" si="0"/>
        <v>0</v>
      </c>
      <c r="C24">
        <f t="shared" si="1"/>
        <v>72</v>
      </c>
      <c r="D24">
        <f t="shared" si="2"/>
        <v>3000</v>
      </c>
    </row>
    <row r="25" spans="1:4">
      <c r="A25">
        <v>7</v>
      </c>
      <c r="B25">
        <f t="shared" si="0"/>
        <v>0</v>
      </c>
      <c r="C25">
        <f t="shared" si="1"/>
        <v>84</v>
      </c>
      <c r="D25">
        <f t="shared" si="2"/>
        <v>3500</v>
      </c>
    </row>
    <row r="26" spans="1:4">
      <c r="A26">
        <v>8</v>
      </c>
      <c r="B26">
        <f t="shared" si="0"/>
        <v>0</v>
      </c>
      <c r="C26">
        <f t="shared" si="1"/>
        <v>96</v>
      </c>
      <c r="D26">
        <f t="shared" si="2"/>
        <v>4000</v>
      </c>
    </row>
    <row r="27" spans="1:4">
      <c r="A27">
        <v>9</v>
      </c>
      <c r="B27">
        <f t="shared" si="0"/>
        <v>0</v>
      </c>
      <c r="C27">
        <f t="shared" si="1"/>
        <v>108</v>
      </c>
      <c r="D27">
        <f t="shared" si="2"/>
        <v>4500</v>
      </c>
    </row>
    <row r="28" spans="1:4">
      <c r="A28">
        <v>10</v>
      </c>
      <c r="B28">
        <f t="shared" si="0"/>
        <v>0</v>
      </c>
      <c r="C28">
        <f t="shared" si="1"/>
        <v>120</v>
      </c>
      <c r="D28">
        <f t="shared" si="2"/>
        <v>5000</v>
      </c>
    </row>
    <row r="29" spans="1:4">
      <c r="A29">
        <v>11</v>
      </c>
      <c r="B29">
        <f t="shared" si="0"/>
        <v>0</v>
      </c>
      <c r="C29">
        <f t="shared" si="1"/>
        <v>132</v>
      </c>
      <c r="D29">
        <f t="shared" si="2"/>
        <v>5500</v>
      </c>
    </row>
    <row r="30" spans="1:4">
      <c r="A30">
        <v>12</v>
      </c>
      <c r="B30">
        <f t="shared" si="0"/>
        <v>0</v>
      </c>
      <c r="C30">
        <f t="shared" si="1"/>
        <v>144</v>
      </c>
      <c r="D30">
        <f t="shared" si="2"/>
        <v>6000</v>
      </c>
    </row>
    <row r="31" spans="1:4">
      <c r="A31">
        <v>13</v>
      </c>
      <c r="B31">
        <f t="shared" si="0"/>
        <v>0</v>
      </c>
      <c r="C31">
        <f t="shared" si="1"/>
        <v>156</v>
      </c>
      <c r="D31">
        <f t="shared" si="2"/>
        <v>6500</v>
      </c>
    </row>
    <row r="32" spans="1:4">
      <c r="A32">
        <v>14</v>
      </c>
      <c r="B32">
        <f t="shared" si="0"/>
        <v>0</v>
      </c>
      <c r="C32">
        <f t="shared" si="1"/>
        <v>168</v>
      </c>
      <c r="D32">
        <f t="shared" si="2"/>
        <v>7000</v>
      </c>
    </row>
    <row r="33" spans="1:4">
      <c r="A33">
        <v>15</v>
      </c>
      <c r="B33">
        <f t="shared" si="0"/>
        <v>0</v>
      </c>
      <c r="C33">
        <f t="shared" si="1"/>
        <v>180</v>
      </c>
      <c r="D33">
        <f t="shared" si="2"/>
        <v>7500</v>
      </c>
    </row>
    <row r="34" spans="1:4">
      <c r="A34">
        <v>16</v>
      </c>
      <c r="B34">
        <f t="shared" si="0"/>
        <v>0</v>
      </c>
      <c r="C34">
        <f t="shared" si="1"/>
        <v>192</v>
      </c>
      <c r="D34">
        <f t="shared" si="2"/>
        <v>8000</v>
      </c>
    </row>
    <row r="35" spans="1:4">
      <c r="A35">
        <v>17</v>
      </c>
      <c r="B35">
        <f t="shared" si="0"/>
        <v>0</v>
      </c>
      <c r="C35">
        <f t="shared" si="1"/>
        <v>204</v>
      </c>
      <c r="D35">
        <f t="shared" si="2"/>
        <v>8500</v>
      </c>
    </row>
    <row r="36" spans="1:4">
      <c r="A36">
        <v>18</v>
      </c>
      <c r="B36">
        <f t="shared" si="0"/>
        <v>0</v>
      </c>
      <c r="C36">
        <f t="shared" si="1"/>
        <v>216</v>
      </c>
      <c r="D36">
        <f t="shared" si="2"/>
        <v>9000</v>
      </c>
    </row>
    <row r="37" spans="1:4">
      <c r="A37">
        <v>19</v>
      </c>
      <c r="B37">
        <f t="shared" si="0"/>
        <v>0</v>
      </c>
      <c r="C37">
        <f t="shared" si="1"/>
        <v>228</v>
      </c>
      <c r="D37">
        <f t="shared" si="2"/>
        <v>9500</v>
      </c>
    </row>
    <row r="38" spans="1:4">
      <c r="A38">
        <v>20</v>
      </c>
      <c r="B38">
        <f t="shared" si="0"/>
        <v>0</v>
      </c>
      <c r="C38">
        <f t="shared" si="1"/>
        <v>240</v>
      </c>
      <c r="D38">
        <f t="shared" si="2"/>
        <v>10000</v>
      </c>
    </row>
    <row r="39" spans="1:4">
      <c r="A39">
        <v>21</v>
      </c>
      <c r="B39">
        <f t="shared" si="0"/>
        <v>0</v>
      </c>
      <c r="C39">
        <f t="shared" si="1"/>
        <v>252</v>
      </c>
      <c r="D39">
        <f t="shared" si="2"/>
        <v>10500</v>
      </c>
    </row>
    <row r="40" spans="1:4">
      <c r="A40">
        <v>22</v>
      </c>
      <c r="B40">
        <f t="shared" si="0"/>
        <v>0</v>
      </c>
      <c r="C40">
        <f t="shared" si="1"/>
        <v>264</v>
      </c>
      <c r="D40">
        <f t="shared" si="2"/>
        <v>11000</v>
      </c>
    </row>
    <row r="41" spans="1:4">
      <c r="A41">
        <v>23</v>
      </c>
      <c r="B41">
        <f t="shared" si="0"/>
        <v>0</v>
      </c>
      <c r="C41">
        <f t="shared" si="1"/>
        <v>276</v>
      </c>
      <c r="D41">
        <f t="shared" si="2"/>
        <v>11500</v>
      </c>
    </row>
    <row r="42" spans="1:4">
      <c r="A42">
        <v>24</v>
      </c>
      <c r="B42">
        <f t="shared" si="0"/>
        <v>0</v>
      </c>
      <c r="C42">
        <f t="shared" si="1"/>
        <v>288</v>
      </c>
      <c r="D42">
        <f t="shared" si="2"/>
        <v>12000</v>
      </c>
    </row>
    <row r="43" spans="1:4">
      <c r="A43">
        <v>25</v>
      </c>
      <c r="B43">
        <f t="shared" si="0"/>
        <v>0</v>
      </c>
      <c r="C43">
        <f t="shared" si="1"/>
        <v>300</v>
      </c>
      <c r="D43">
        <f t="shared" si="2"/>
        <v>12500</v>
      </c>
    </row>
    <row r="44" spans="1:4">
      <c r="A44">
        <v>26</v>
      </c>
      <c r="B44">
        <f t="shared" si="0"/>
        <v>0</v>
      </c>
      <c r="C44">
        <f t="shared" si="1"/>
        <v>312</v>
      </c>
      <c r="D44">
        <f t="shared" si="2"/>
        <v>13000</v>
      </c>
    </row>
    <row r="45" spans="1:4">
      <c r="A45">
        <v>27</v>
      </c>
      <c r="B45">
        <f t="shared" si="0"/>
        <v>0</v>
      </c>
      <c r="C45">
        <f t="shared" si="1"/>
        <v>324</v>
      </c>
      <c r="D45">
        <f t="shared" si="2"/>
        <v>13500</v>
      </c>
    </row>
    <row r="46" spans="1:4">
      <c r="A46">
        <v>28</v>
      </c>
      <c r="B46">
        <f t="shared" si="0"/>
        <v>0</v>
      </c>
      <c r="C46">
        <f t="shared" si="1"/>
        <v>336</v>
      </c>
      <c r="D46">
        <f t="shared" si="2"/>
        <v>14000</v>
      </c>
    </row>
    <row r="47" spans="1:4">
      <c r="A47">
        <v>29</v>
      </c>
      <c r="B47">
        <f t="shared" si="0"/>
        <v>0</v>
      </c>
      <c r="C47">
        <f t="shared" si="1"/>
        <v>348</v>
      </c>
      <c r="D47">
        <f t="shared" si="2"/>
        <v>14500</v>
      </c>
    </row>
    <row r="48" spans="1:4">
      <c r="A48">
        <v>30</v>
      </c>
      <c r="B48">
        <f t="shared" si="0"/>
        <v>0</v>
      </c>
      <c r="C48">
        <f t="shared" si="1"/>
        <v>360</v>
      </c>
      <c r="D48">
        <f t="shared" si="2"/>
        <v>15000</v>
      </c>
    </row>
    <row r="49" spans="1:4">
      <c r="A49">
        <v>31</v>
      </c>
      <c r="B49">
        <f t="shared" si="0"/>
        <v>0</v>
      </c>
      <c r="C49">
        <f t="shared" si="1"/>
        <v>372</v>
      </c>
      <c r="D49">
        <f t="shared" si="2"/>
        <v>15500</v>
      </c>
    </row>
    <row r="50" spans="1:4">
      <c r="A50">
        <v>32</v>
      </c>
      <c r="B50">
        <f t="shared" si="0"/>
        <v>0</v>
      </c>
      <c r="C50">
        <f t="shared" si="1"/>
        <v>384</v>
      </c>
      <c r="D50">
        <f t="shared" si="2"/>
        <v>16000</v>
      </c>
    </row>
    <row r="51" spans="1:4">
      <c r="A51">
        <v>33</v>
      </c>
      <c r="B51">
        <f t="shared" si="0"/>
        <v>0</v>
      </c>
      <c r="C51">
        <f t="shared" si="1"/>
        <v>396</v>
      </c>
      <c r="D51">
        <f t="shared" si="2"/>
        <v>16500</v>
      </c>
    </row>
    <row r="52" spans="1:4">
      <c r="A52">
        <v>34</v>
      </c>
      <c r="B52">
        <f t="shared" si="0"/>
        <v>0</v>
      </c>
      <c r="C52">
        <f t="shared" si="1"/>
        <v>408</v>
      </c>
      <c r="D52">
        <f t="shared" ref="D52:D78" si="3">$A52*D$16</f>
        <v>17000</v>
      </c>
    </row>
    <row r="53" spans="1:4">
      <c r="A53">
        <v>35</v>
      </c>
      <c r="B53">
        <f t="shared" si="0"/>
        <v>0</v>
      </c>
      <c r="C53">
        <f t="shared" si="1"/>
        <v>420</v>
      </c>
      <c r="D53">
        <f t="shared" si="3"/>
        <v>17500</v>
      </c>
    </row>
    <row r="54" spans="1:4">
      <c r="A54">
        <v>36</v>
      </c>
      <c r="B54">
        <f t="shared" si="0"/>
        <v>0</v>
      </c>
      <c r="C54">
        <f t="shared" si="1"/>
        <v>432</v>
      </c>
      <c r="D54">
        <f t="shared" si="3"/>
        <v>18000</v>
      </c>
    </row>
    <row r="55" spans="1:4">
      <c r="A55">
        <v>37</v>
      </c>
      <c r="B55">
        <f t="shared" si="0"/>
        <v>0</v>
      </c>
      <c r="C55">
        <f t="shared" si="1"/>
        <v>444</v>
      </c>
      <c r="D55">
        <f t="shared" si="3"/>
        <v>18500</v>
      </c>
    </row>
    <row r="56" spans="1:4">
      <c r="A56">
        <v>38</v>
      </c>
      <c r="B56">
        <f t="shared" si="0"/>
        <v>0</v>
      </c>
      <c r="C56">
        <f t="shared" si="1"/>
        <v>456</v>
      </c>
      <c r="D56">
        <f t="shared" si="3"/>
        <v>19000</v>
      </c>
    </row>
    <row r="57" spans="1:4">
      <c r="A57">
        <v>39</v>
      </c>
      <c r="B57">
        <f t="shared" si="0"/>
        <v>0</v>
      </c>
      <c r="C57">
        <f t="shared" si="1"/>
        <v>468</v>
      </c>
      <c r="D57">
        <f t="shared" si="3"/>
        <v>19500</v>
      </c>
    </row>
    <row r="58" spans="1:4">
      <c r="A58">
        <v>40</v>
      </c>
      <c r="B58">
        <f t="shared" si="0"/>
        <v>0</v>
      </c>
      <c r="C58">
        <f t="shared" si="1"/>
        <v>480</v>
      </c>
      <c r="D58">
        <f t="shared" si="3"/>
        <v>20000</v>
      </c>
    </row>
    <row r="59" spans="1:4">
      <c r="A59">
        <v>41</v>
      </c>
      <c r="B59">
        <f t="shared" si="0"/>
        <v>0</v>
      </c>
      <c r="C59">
        <f t="shared" si="1"/>
        <v>492</v>
      </c>
      <c r="D59">
        <f t="shared" si="3"/>
        <v>20500</v>
      </c>
    </row>
    <row r="60" spans="1:4">
      <c r="A60">
        <v>42</v>
      </c>
      <c r="B60">
        <f t="shared" si="0"/>
        <v>0</v>
      </c>
      <c r="C60">
        <f t="shared" si="1"/>
        <v>504</v>
      </c>
      <c r="D60">
        <f t="shared" si="3"/>
        <v>21000</v>
      </c>
    </row>
    <row r="61" spans="1:4">
      <c r="A61">
        <v>43</v>
      </c>
      <c r="B61">
        <f t="shared" si="0"/>
        <v>0</v>
      </c>
      <c r="C61">
        <f t="shared" si="1"/>
        <v>516</v>
      </c>
      <c r="D61">
        <f t="shared" si="3"/>
        <v>21500</v>
      </c>
    </row>
    <row r="62" spans="1:4">
      <c r="A62">
        <v>44</v>
      </c>
      <c r="B62">
        <f t="shared" si="0"/>
        <v>0</v>
      </c>
      <c r="C62">
        <f t="shared" si="1"/>
        <v>528</v>
      </c>
      <c r="D62">
        <f t="shared" si="3"/>
        <v>22000</v>
      </c>
    </row>
    <row r="63" spans="1:4">
      <c r="A63">
        <v>45</v>
      </c>
      <c r="B63">
        <f t="shared" si="0"/>
        <v>0</v>
      </c>
      <c r="C63">
        <f t="shared" si="1"/>
        <v>540</v>
      </c>
      <c r="D63">
        <f t="shared" si="3"/>
        <v>22500</v>
      </c>
    </row>
    <row r="64" spans="1:4">
      <c r="A64">
        <v>46</v>
      </c>
      <c r="B64">
        <f t="shared" si="0"/>
        <v>0</v>
      </c>
      <c r="C64">
        <f t="shared" si="1"/>
        <v>552</v>
      </c>
      <c r="D64">
        <f t="shared" si="3"/>
        <v>23000</v>
      </c>
    </row>
    <row r="65" spans="1:4">
      <c r="A65">
        <v>47</v>
      </c>
      <c r="B65">
        <f t="shared" si="0"/>
        <v>0</v>
      </c>
      <c r="C65">
        <f t="shared" si="1"/>
        <v>564</v>
      </c>
      <c r="D65">
        <f t="shared" si="3"/>
        <v>23500</v>
      </c>
    </row>
    <row r="66" spans="1:4">
      <c r="A66">
        <v>48</v>
      </c>
      <c r="B66">
        <f t="shared" si="0"/>
        <v>0</v>
      </c>
      <c r="C66">
        <f t="shared" si="1"/>
        <v>576</v>
      </c>
      <c r="D66">
        <f t="shared" si="3"/>
        <v>24000</v>
      </c>
    </row>
    <row r="67" spans="1:4">
      <c r="A67">
        <v>49</v>
      </c>
      <c r="B67">
        <f t="shared" si="0"/>
        <v>0</v>
      </c>
      <c r="C67">
        <f t="shared" si="1"/>
        <v>588</v>
      </c>
      <c r="D67">
        <f t="shared" si="3"/>
        <v>24500</v>
      </c>
    </row>
    <row r="68" spans="1:4">
      <c r="A68">
        <v>50</v>
      </c>
      <c r="B68">
        <f t="shared" si="0"/>
        <v>0</v>
      </c>
      <c r="C68">
        <f t="shared" si="1"/>
        <v>600</v>
      </c>
      <c r="D68">
        <f t="shared" si="3"/>
        <v>25000</v>
      </c>
    </row>
    <row r="69" spans="1:4">
      <c r="A69">
        <v>51</v>
      </c>
      <c r="B69">
        <f t="shared" si="0"/>
        <v>0</v>
      </c>
      <c r="C69">
        <f t="shared" si="1"/>
        <v>612</v>
      </c>
      <c r="D69">
        <f t="shared" si="3"/>
        <v>25500</v>
      </c>
    </row>
    <row r="70" spans="1:4">
      <c r="A70">
        <v>52</v>
      </c>
      <c r="B70">
        <f t="shared" si="0"/>
        <v>0</v>
      </c>
      <c r="C70">
        <f t="shared" si="1"/>
        <v>624</v>
      </c>
      <c r="D70">
        <f t="shared" si="3"/>
        <v>26000</v>
      </c>
    </row>
    <row r="71" spans="1:4">
      <c r="A71">
        <v>53</v>
      </c>
      <c r="B71">
        <f t="shared" si="0"/>
        <v>0</v>
      </c>
      <c r="C71">
        <f t="shared" si="1"/>
        <v>636</v>
      </c>
      <c r="D71">
        <f t="shared" si="3"/>
        <v>26500</v>
      </c>
    </row>
    <row r="72" spans="1:4">
      <c r="A72">
        <v>54</v>
      </c>
      <c r="B72">
        <f t="shared" si="0"/>
        <v>0</v>
      </c>
      <c r="C72">
        <f t="shared" si="1"/>
        <v>648</v>
      </c>
      <c r="D72">
        <f t="shared" si="3"/>
        <v>27000</v>
      </c>
    </row>
    <row r="73" spans="1:4">
      <c r="A73">
        <v>55</v>
      </c>
      <c r="B73">
        <f t="shared" si="0"/>
        <v>0</v>
      </c>
      <c r="C73">
        <f t="shared" si="1"/>
        <v>660</v>
      </c>
      <c r="D73">
        <f t="shared" si="3"/>
        <v>27500</v>
      </c>
    </row>
    <row r="74" spans="1:4">
      <c r="A74">
        <v>56</v>
      </c>
      <c r="B74">
        <f t="shared" si="0"/>
        <v>0</v>
      </c>
      <c r="C74">
        <f t="shared" si="1"/>
        <v>672</v>
      </c>
      <c r="D74">
        <f t="shared" si="3"/>
        <v>28000</v>
      </c>
    </row>
    <row r="75" spans="1:4">
      <c r="A75">
        <v>57</v>
      </c>
      <c r="B75">
        <f t="shared" si="0"/>
        <v>0</v>
      </c>
      <c r="C75">
        <f t="shared" si="1"/>
        <v>684</v>
      </c>
      <c r="D75">
        <f t="shared" si="3"/>
        <v>28500</v>
      </c>
    </row>
    <row r="76" spans="1:4">
      <c r="A76">
        <v>58</v>
      </c>
      <c r="B76">
        <f t="shared" si="0"/>
        <v>0</v>
      </c>
      <c r="C76">
        <f t="shared" si="1"/>
        <v>696</v>
      </c>
      <c r="D76">
        <f t="shared" si="3"/>
        <v>29000</v>
      </c>
    </row>
    <row r="77" spans="1:4">
      <c r="A77">
        <v>59</v>
      </c>
      <c r="B77">
        <f t="shared" si="0"/>
        <v>0</v>
      </c>
      <c r="C77">
        <f t="shared" si="1"/>
        <v>708</v>
      </c>
      <c r="D77">
        <f t="shared" si="3"/>
        <v>29500</v>
      </c>
    </row>
    <row r="78" spans="1:4">
      <c r="A78">
        <v>60</v>
      </c>
      <c r="B78">
        <f t="shared" si="0"/>
        <v>0</v>
      </c>
      <c r="C78">
        <f t="shared" si="1"/>
        <v>720</v>
      </c>
      <c r="D78">
        <f t="shared" si="3"/>
        <v>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770B-2EDB-400B-9128-6166BA629FDC}">
  <dimension ref="A1:F198"/>
  <sheetViews>
    <sheetView tabSelected="1" workbookViewId="0">
      <selection activeCell="C2" sqref="C2"/>
    </sheetView>
  </sheetViews>
  <sheetFormatPr defaultRowHeight="15"/>
  <cols>
    <col min="1" max="1" width="52.5703125" bestFit="1" customWidth="1"/>
    <col min="2" max="2" width="44.140625" bestFit="1" customWidth="1"/>
    <col min="3" max="3" width="11.85546875" bestFit="1" customWidth="1"/>
    <col min="6" max="6" width="21.42578125" customWidth="1"/>
  </cols>
  <sheetData>
    <row r="1" spans="1:6">
      <c r="A1" t="s">
        <v>25</v>
      </c>
      <c r="B1" s="4" t="s">
        <v>26</v>
      </c>
      <c r="C1" s="5" t="s">
        <v>27</v>
      </c>
      <c r="F1" t="s">
        <v>20</v>
      </c>
    </row>
    <row r="2" spans="1:6">
      <c r="A2" t="s">
        <v>28</v>
      </c>
      <c r="B2">
        <v>3.3789544256268389</v>
      </c>
      <c r="C2" s="5">
        <v>9658</v>
      </c>
    </row>
    <row r="3" spans="1:6">
      <c r="A3" t="s">
        <v>29</v>
      </c>
      <c r="B3">
        <v>6.0208593524726988</v>
      </c>
      <c r="C3" s="5">
        <v>4525</v>
      </c>
    </row>
    <row r="4" spans="1:6">
      <c r="A4" t="s">
        <v>30</v>
      </c>
      <c r="B4">
        <v>0.64947342767028782</v>
      </c>
      <c r="C4" s="5">
        <v>1354</v>
      </c>
    </row>
    <row r="5" spans="1:6">
      <c r="A5" t="s">
        <v>31</v>
      </c>
      <c r="B5">
        <v>0.29106322349573982</v>
      </c>
      <c r="C5" s="5">
        <v>551</v>
      </c>
    </row>
    <row r="6" spans="1:6">
      <c r="A6" t="s">
        <v>32</v>
      </c>
      <c r="B6">
        <v>0.1722597215241625</v>
      </c>
      <c r="C6" s="5">
        <v>322</v>
      </c>
    </row>
    <row r="7" spans="1:6">
      <c r="A7" t="s">
        <v>33</v>
      </c>
      <c r="B7">
        <v>1.034772431659863</v>
      </c>
      <c r="C7" s="5">
        <v>96</v>
      </c>
    </row>
    <row r="8" spans="1:6">
      <c r="A8" t="s">
        <v>34</v>
      </c>
      <c r="B8">
        <v>4.3671981638484812E-2</v>
      </c>
      <c r="C8" s="5">
        <v>72</v>
      </c>
    </row>
    <row r="9" spans="1:6">
      <c r="A9" t="s">
        <v>35</v>
      </c>
      <c r="B9">
        <v>0.28472489419007252</v>
      </c>
      <c r="C9" s="5">
        <v>65</v>
      </c>
    </row>
    <row r="10" spans="1:6">
      <c r="A10" t="s">
        <v>36</v>
      </c>
      <c r="B10">
        <v>0.89636474496258867</v>
      </c>
      <c r="C10" s="5">
        <v>62</v>
      </c>
    </row>
    <row r="11" spans="1:6">
      <c r="A11" t="s">
        <v>37</v>
      </c>
      <c r="B11">
        <v>1.0862468074013809</v>
      </c>
      <c r="C11" s="5">
        <v>48</v>
      </c>
    </row>
    <row r="12" spans="1:6">
      <c r="A12" t="s">
        <v>38</v>
      </c>
      <c r="B12">
        <v>0.29954408665121007</v>
      </c>
      <c r="C12" s="5">
        <v>47</v>
      </c>
    </row>
    <row r="13" spans="1:6">
      <c r="A13" t="s">
        <v>39</v>
      </c>
      <c r="B13">
        <v>0.4615375001450665</v>
      </c>
      <c r="C13" s="5">
        <v>43</v>
      </c>
    </row>
    <row r="14" spans="1:6">
      <c r="A14" t="s">
        <v>40</v>
      </c>
      <c r="B14">
        <v>0.33436026171050909</v>
      </c>
      <c r="C14" s="5">
        <v>33</v>
      </c>
    </row>
    <row r="15" spans="1:6">
      <c r="A15" t="s">
        <v>41</v>
      </c>
      <c r="B15">
        <v>0.38058542952000918</v>
      </c>
      <c r="C15" s="5">
        <v>32</v>
      </c>
    </row>
    <row r="16" spans="1:6">
      <c r="A16" t="s">
        <v>42</v>
      </c>
      <c r="B16">
        <v>0.28286803152024309</v>
      </c>
      <c r="C16" s="5">
        <v>32</v>
      </c>
    </row>
    <row r="17" spans="1:3">
      <c r="A17" t="s">
        <v>43</v>
      </c>
      <c r="B17">
        <v>0.62420938269136028</v>
      </c>
      <c r="C17" s="5">
        <v>31</v>
      </c>
    </row>
    <row r="18" spans="1:3">
      <c r="A18" t="s">
        <v>44</v>
      </c>
      <c r="B18">
        <v>0.30588241595687732</v>
      </c>
      <c r="C18" s="5">
        <v>25</v>
      </c>
    </row>
    <row r="19" spans="1:3">
      <c r="A19" t="s">
        <v>45</v>
      </c>
      <c r="B19">
        <v>0.2059153574148182</v>
      </c>
      <c r="C19" s="5">
        <v>24</v>
      </c>
    </row>
    <row r="20" spans="1:3">
      <c r="A20" t="s">
        <v>46</v>
      </c>
      <c r="B20">
        <v>0.18347231533813169</v>
      </c>
      <c r="C20" s="5">
        <v>23</v>
      </c>
    </row>
    <row r="21" spans="1:3">
      <c r="A21" t="s">
        <v>47</v>
      </c>
      <c r="B21">
        <v>0.1462814985953009</v>
      </c>
      <c r="C21" s="5">
        <v>23</v>
      </c>
    </row>
    <row r="22" spans="1:3">
      <c r="A22" t="s">
        <v>48</v>
      </c>
      <c r="B22">
        <v>0.24524870800745191</v>
      </c>
      <c r="C22" s="5">
        <v>22</v>
      </c>
    </row>
    <row r="23" spans="1:3">
      <c r="A23" t="s">
        <v>49</v>
      </c>
      <c r="B23">
        <v>0.12885555661690309</v>
      </c>
      <c r="C23" s="5">
        <v>22</v>
      </c>
    </row>
    <row r="24" spans="1:3">
      <c r="A24" t="s">
        <v>50</v>
      </c>
      <c r="B24">
        <v>0.29034904554580537</v>
      </c>
      <c r="C24" s="5">
        <v>21</v>
      </c>
    </row>
    <row r="25" spans="1:3">
      <c r="A25" t="s">
        <v>51</v>
      </c>
      <c r="B25">
        <v>0.6283694692497277</v>
      </c>
      <c r="C25" s="5">
        <v>20</v>
      </c>
    </row>
    <row r="26" spans="1:3">
      <c r="A26" t="s">
        <v>52</v>
      </c>
      <c r="B26">
        <v>0.15606573650940139</v>
      </c>
      <c r="C26" s="5">
        <v>20</v>
      </c>
    </row>
    <row r="27" spans="1:3">
      <c r="A27" t="s">
        <v>53</v>
      </c>
      <c r="B27">
        <v>0.30440049671076352</v>
      </c>
      <c r="C27" s="5">
        <v>17</v>
      </c>
    </row>
    <row r="28" spans="1:3">
      <c r="A28" t="s">
        <v>54</v>
      </c>
      <c r="B28">
        <v>0.14397827470676269</v>
      </c>
      <c r="C28" s="5">
        <v>17</v>
      </c>
    </row>
    <row r="29" spans="1:3">
      <c r="A29" t="s">
        <v>55</v>
      </c>
      <c r="B29">
        <v>0.3657126737126265</v>
      </c>
      <c r="C29" s="5">
        <v>15</v>
      </c>
    </row>
    <row r="30" spans="1:3">
      <c r="A30" t="s">
        <v>56</v>
      </c>
      <c r="B30">
        <v>0.22312704600823571</v>
      </c>
      <c r="C30" s="5">
        <v>15</v>
      </c>
    </row>
    <row r="31" spans="1:3">
      <c r="A31" t="s">
        <v>57</v>
      </c>
      <c r="B31">
        <v>0.15383393041585661</v>
      </c>
      <c r="C31" s="5">
        <v>15</v>
      </c>
    </row>
    <row r="32" spans="1:3">
      <c r="A32" t="s">
        <v>58</v>
      </c>
      <c r="B32">
        <v>0.14753131000768599</v>
      </c>
      <c r="C32" s="5">
        <v>14</v>
      </c>
    </row>
    <row r="33" spans="1:3">
      <c r="A33" t="s">
        <v>59</v>
      </c>
      <c r="B33">
        <v>0.32546874623382649</v>
      </c>
      <c r="C33" s="5">
        <v>13</v>
      </c>
    </row>
    <row r="34" spans="1:3">
      <c r="A34" t="s">
        <v>60</v>
      </c>
      <c r="B34">
        <v>0.22043102424723371</v>
      </c>
      <c r="C34" s="5">
        <v>13</v>
      </c>
    </row>
    <row r="35" spans="1:3">
      <c r="A35" t="s">
        <v>61</v>
      </c>
      <c r="B35">
        <v>0.13514032257632519</v>
      </c>
      <c r="C35" s="5">
        <v>13</v>
      </c>
    </row>
    <row r="36" spans="1:3">
      <c r="A36" t="s">
        <v>62</v>
      </c>
      <c r="B36">
        <v>0.1263916426896296</v>
      </c>
      <c r="C36" s="5">
        <v>13</v>
      </c>
    </row>
    <row r="37" spans="1:3">
      <c r="A37" t="s">
        <v>63</v>
      </c>
      <c r="B37">
        <v>0.1275343274095245</v>
      </c>
      <c r="C37" s="5">
        <v>12</v>
      </c>
    </row>
    <row r="38" spans="1:3">
      <c r="A38" t="s">
        <v>64</v>
      </c>
      <c r="B38">
        <v>0.11898204645906089</v>
      </c>
      <c r="C38" s="5">
        <v>12</v>
      </c>
    </row>
    <row r="39" spans="1:3">
      <c r="A39" t="s">
        <v>65</v>
      </c>
      <c r="B39">
        <v>0.24751622299849341</v>
      </c>
      <c r="C39" s="5">
        <v>11</v>
      </c>
    </row>
    <row r="40" spans="1:3">
      <c r="A40" t="s">
        <v>66</v>
      </c>
      <c r="B40">
        <v>0.18372227762060861</v>
      </c>
      <c r="C40" s="5">
        <v>11</v>
      </c>
    </row>
    <row r="41" spans="1:3">
      <c r="A41" t="s">
        <v>67</v>
      </c>
      <c r="B41">
        <v>0.1095191886224308</v>
      </c>
      <c r="C41" s="5">
        <v>11</v>
      </c>
    </row>
    <row r="42" spans="1:3">
      <c r="A42" t="s">
        <v>68</v>
      </c>
      <c r="B42">
        <v>6.2329880580519408E-2</v>
      </c>
      <c r="C42" s="5">
        <v>11</v>
      </c>
    </row>
    <row r="43" spans="1:3">
      <c r="A43" t="s">
        <v>69</v>
      </c>
      <c r="B43">
        <v>0.120981744718877</v>
      </c>
      <c r="C43" s="5">
        <v>10</v>
      </c>
    </row>
    <row r="44" spans="1:3">
      <c r="A44" t="s">
        <v>70</v>
      </c>
      <c r="B44">
        <v>0.1140185097070172</v>
      </c>
      <c r="C44" s="5">
        <v>10</v>
      </c>
    </row>
    <row r="45" spans="1:3">
      <c r="A45" t="s">
        <v>71</v>
      </c>
      <c r="B45">
        <v>9.9324298387118148E-2</v>
      </c>
      <c r="C45" s="5">
        <v>10</v>
      </c>
    </row>
    <row r="46" spans="1:3">
      <c r="A46" t="s">
        <v>72</v>
      </c>
      <c r="B46">
        <v>8.8754464728089941E-2</v>
      </c>
      <c r="C46" s="5">
        <v>10</v>
      </c>
    </row>
    <row r="47" spans="1:3">
      <c r="A47" t="s">
        <v>73</v>
      </c>
      <c r="B47">
        <v>6.0722980193167138E-2</v>
      </c>
      <c r="C47" s="5">
        <v>9</v>
      </c>
    </row>
    <row r="48" spans="1:3">
      <c r="A48" t="s">
        <v>74</v>
      </c>
      <c r="B48">
        <v>0.37408641017560662</v>
      </c>
      <c r="C48" s="5">
        <v>8</v>
      </c>
    </row>
    <row r="49" spans="1:3">
      <c r="A49" t="s">
        <v>75</v>
      </c>
      <c r="B49">
        <v>0.25563999717899649</v>
      </c>
      <c r="C49" s="5">
        <v>8</v>
      </c>
    </row>
    <row r="50" spans="1:3">
      <c r="A50" t="s">
        <v>76</v>
      </c>
      <c r="B50">
        <v>0.1499059516912177</v>
      </c>
      <c r="C50" s="5">
        <v>8</v>
      </c>
    </row>
    <row r="51" spans="1:3">
      <c r="A51" t="s">
        <v>77</v>
      </c>
      <c r="B51">
        <v>0.1111617979072798</v>
      </c>
      <c r="C51" s="5">
        <v>8</v>
      </c>
    </row>
    <row r="52" spans="1:3">
      <c r="A52" t="s">
        <v>78</v>
      </c>
      <c r="B52">
        <v>8.716541878948604E-2</v>
      </c>
      <c r="C52" s="5">
        <v>8</v>
      </c>
    </row>
    <row r="53" spans="1:3">
      <c r="A53" t="s">
        <v>79</v>
      </c>
      <c r="B53">
        <v>7.8898809018996069E-2</v>
      </c>
      <c r="C53" s="5">
        <v>8</v>
      </c>
    </row>
    <row r="54" spans="1:3">
      <c r="A54" t="s">
        <v>80</v>
      </c>
      <c r="B54">
        <v>6.1044360270637588E-2</v>
      </c>
      <c r="C54" s="5">
        <v>8</v>
      </c>
    </row>
    <row r="55" spans="1:3">
      <c r="A55" t="s">
        <v>81</v>
      </c>
      <c r="B55">
        <v>5.9526732127027138E-2</v>
      </c>
      <c r="C55" s="5">
        <v>8</v>
      </c>
    </row>
    <row r="56" spans="1:3">
      <c r="A56" t="s">
        <v>82</v>
      </c>
      <c r="B56">
        <v>4.0368908620038502E-2</v>
      </c>
      <c r="C56" s="5">
        <v>8</v>
      </c>
    </row>
    <row r="57" spans="1:3">
      <c r="A57" t="s">
        <v>83</v>
      </c>
      <c r="B57">
        <v>7.9309461340208331E-2</v>
      </c>
      <c r="C57" s="5">
        <v>7</v>
      </c>
    </row>
    <row r="58" spans="1:3">
      <c r="A58" t="s">
        <v>84</v>
      </c>
      <c r="B58">
        <v>5.686641926352172E-2</v>
      </c>
      <c r="C58" s="5">
        <v>7</v>
      </c>
    </row>
    <row r="59" spans="1:3">
      <c r="A59" t="s">
        <v>85</v>
      </c>
      <c r="B59">
        <v>5.6259368006077531E-2</v>
      </c>
      <c r="C59" s="5">
        <v>7</v>
      </c>
    </row>
    <row r="60" spans="1:3">
      <c r="A60" t="s">
        <v>86</v>
      </c>
      <c r="B60">
        <v>5.2545642666418972E-2</v>
      </c>
      <c r="C60" s="5">
        <v>7</v>
      </c>
    </row>
    <row r="61" spans="1:3">
      <c r="A61" t="s">
        <v>87</v>
      </c>
      <c r="B61">
        <v>4.1761555622410462E-2</v>
      </c>
      <c r="C61" s="5">
        <v>7</v>
      </c>
    </row>
    <row r="62" spans="1:3">
      <c r="A62" t="s">
        <v>88</v>
      </c>
      <c r="B62">
        <v>0.4862302027640461</v>
      </c>
      <c r="C62" s="5">
        <v>6</v>
      </c>
    </row>
    <row r="63" spans="1:3">
      <c r="A63" t="s">
        <v>89</v>
      </c>
      <c r="B63">
        <v>0.28263592368651458</v>
      </c>
      <c r="C63" s="5">
        <v>6</v>
      </c>
    </row>
    <row r="64" spans="1:3">
      <c r="A64" t="s">
        <v>90</v>
      </c>
      <c r="B64">
        <v>0.235643014580835</v>
      </c>
      <c r="C64" s="5">
        <v>6</v>
      </c>
    </row>
    <row r="65" spans="1:3">
      <c r="A65" t="s">
        <v>91</v>
      </c>
      <c r="B65">
        <v>8.5897752928352583E-2</v>
      </c>
      <c r="C65" s="5">
        <v>6</v>
      </c>
    </row>
    <row r="66" spans="1:3">
      <c r="A66" t="s">
        <v>92</v>
      </c>
      <c r="B66">
        <v>7.2917568688295992E-2</v>
      </c>
      <c r="C66" s="5">
        <v>6</v>
      </c>
    </row>
    <row r="67" spans="1:3">
      <c r="A67" t="s">
        <v>93</v>
      </c>
      <c r="B67">
        <v>4.5118191987101847E-2</v>
      </c>
      <c r="C67" s="5">
        <v>6</v>
      </c>
    </row>
    <row r="68" spans="1:3">
      <c r="A68" t="s">
        <v>94</v>
      </c>
      <c r="B68">
        <v>3.8279938116480561E-2</v>
      </c>
      <c r="C68" s="5">
        <v>6</v>
      </c>
    </row>
    <row r="69" spans="1:3">
      <c r="A69" t="s">
        <v>95</v>
      </c>
      <c r="B69">
        <v>3.4137706006861397E-2</v>
      </c>
      <c r="C69" s="5">
        <v>6</v>
      </c>
    </row>
    <row r="70" spans="1:3">
      <c r="A70" t="s">
        <v>96</v>
      </c>
      <c r="B70">
        <v>5.8794699728344432E-2</v>
      </c>
      <c r="C70" s="5">
        <v>5</v>
      </c>
    </row>
    <row r="71" spans="1:3">
      <c r="A71" t="s">
        <v>97</v>
      </c>
      <c r="B71">
        <v>3.5351808521749767E-2</v>
      </c>
      <c r="C71" s="5">
        <v>5</v>
      </c>
    </row>
    <row r="72" spans="1:3">
      <c r="A72" t="s">
        <v>98</v>
      </c>
      <c r="B72">
        <v>3.1905899913316577E-2</v>
      </c>
      <c r="C72" s="5">
        <v>5</v>
      </c>
    </row>
    <row r="73" spans="1:3">
      <c r="A73" t="s">
        <v>99</v>
      </c>
      <c r="B73">
        <v>2.610320407010008E-2</v>
      </c>
      <c r="C73" s="5">
        <v>5</v>
      </c>
    </row>
    <row r="74" spans="1:3">
      <c r="A74" t="s">
        <v>100</v>
      </c>
      <c r="B74">
        <v>0.1119295392034592</v>
      </c>
      <c r="C74" s="5">
        <v>4</v>
      </c>
    </row>
    <row r="75" spans="1:3">
      <c r="A75" t="s">
        <v>101</v>
      </c>
      <c r="B75">
        <v>0.1009311987744704</v>
      </c>
      <c r="C75" s="5">
        <v>4</v>
      </c>
    </row>
    <row r="76" spans="1:3">
      <c r="A76" t="s">
        <v>102</v>
      </c>
      <c r="B76">
        <v>9.0664890744164298E-2</v>
      </c>
      <c r="C76" s="5">
        <v>4</v>
      </c>
    </row>
    <row r="77" spans="1:3">
      <c r="A77" t="s">
        <v>103</v>
      </c>
      <c r="B77">
        <v>8.1416286292514614E-2</v>
      </c>
      <c r="C77" s="5">
        <v>4</v>
      </c>
    </row>
    <row r="78" spans="1:3">
      <c r="A78" t="s">
        <v>104</v>
      </c>
      <c r="B78">
        <v>7.2060555148374783E-2</v>
      </c>
      <c r="C78" s="5">
        <v>4</v>
      </c>
    </row>
    <row r="79" spans="1:3">
      <c r="A79" t="s">
        <v>105</v>
      </c>
      <c r="B79">
        <v>4.3404164907259429E-2</v>
      </c>
      <c r="C79" s="5">
        <v>4</v>
      </c>
    </row>
    <row r="80" spans="1:3">
      <c r="A80" t="s">
        <v>106</v>
      </c>
      <c r="B80">
        <v>4.2368606879854637E-2</v>
      </c>
      <c r="C80" s="5">
        <v>4</v>
      </c>
    </row>
    <row r="81" spans="1:3">
      <c r="A81" t="s">
        <v>107</v>
      </c>
      <c r="B81">
        <v>4.1386612198694932E-2</v>
      </c>
      <c r="C81" s="5">
        <v>4</v>
      </c>
    </row>
    <row r="82" spans="1:3">
      <c r="A82" t="s">
        <v>108</v>
      </c>
      <c r="B82">
        <v>4.0618870902515522E-2</v>
      </c>
      <c r="C82" s="5">
        <v>4</v>
      </c>
    </row>
    <row r="83" spans="1:3">
      <c r="A83" t="s">
        <v>109</v>
      </c>
      <c r="B83">
        <v>3.0531107359692979E-2</v>
      </c>
      <c r="C83" s="5">
        <v>4</v>
      </c>
    </row>
    <row r="84" spans="1:3">
      <c r="A84" t="s">
        <v>110</v>
      </c>
      <c r="B84">
        <v>2.8959915869837431E-2</v>
      </c>
      <c r="C84" s="5">
        <v>4</v>
      </c>
    </row>
    <row r="85" spans="1:3">
      <c r="A85" t="s">
        <v>111</v>
      </c>
      <c r="B85">
        <v>2.756726886746548E-2</v>
      </c>
      <c r="C85" s="5">
        <v>4</v>
      </c>
    </row>
    <row r="86" spans="1:3">
      <c r="A86" t="s">
        <v>112</v>
      </c>
      <c r="B86">
        <v>2.7156616546253232E-2</v>
      </c>
      <c r="C86" s="5">
        <v>4</v>
      </c>
    </row>
    <row r="87" spans="1:3">
      <c r="A87" t="s">
        <v>113</v>
      </c>
      <c r="B87">
        <v>2.4049942464038861E-2</v>
      </c>
      <c r="C87" s="5">
        <v>4</v>
      </c>
    </row>
    <row r="88" spans="1:3">
      <c r="A88" t="s">
        <v>114</v>
      </c>
      <c r="B88">
        <v>1.640823839974143E-2</v>
      </c>
      <c r="C88" s="5">
        <v>4</v>
      </c>
    </row>
    <row r="89" spans="1:3">
      <c r="A89" t="s">
        <v>115</v>
      </c>
      <c r="B89">
        <v>1.283734865006974E-2</v>
      </c>
      <c r="C89" s="5">
        <v>4</v>
      </c>
    </row>
    <row r="90" spans="1:3">
      <c r="A90" t="s">
        <v>116</v>
      </c>
      <c r="B90">
        <v>6.0562290154431909E-2</v>
      </c>
      <c r="C90" s="5">
        <v>3</v>
      </c>
    </row>
    <row r="91" spans="1:3">
      <c r="A91" t="s">
        <v>117</v>
      </c>
      <c r="B91">
        <v>6.004451114072952E-2</v>
      </c>
      <c r="C91" s="5">
        <v>3</v>
      </c>
    </row>
    <row r="92" spans="1:3">
      <c r="A92" t="s">
        <v>118</v>
      </c>
      <c r="B92">
        <v>3.242367892701898E-2</v>
      </c>
      <c r="C92" s="5">
        <v>3</v>
      </c>
    </row>
    <row r="93" spans="1:3">
      <c r="A93" t="s">
        <v>119</v>
      </c>
      <c r="B93">
        <v>2.7477996623723688E-2</v>
      </c>
      <c r="C93" s="5">
        <v>3</v>
      </c>
    </row>
    <row r="94" spans="1:3">
      <c r="A94" t="s">
        <v>120</v>
      </c>
      <c r="B94">
        <v>2.4656993721483049E-2</v>
      </c>
      <c r="C94" s="5">
        <v>3</v>
      </c>
    </row>
    <row r="95" spans="1:3">
      <c r="A95" t="s">
        <v>121</v>
      </c>
      <c r="B95">
        <v>1.8586481147041169E-2</v>
      </c>
      <c r="C95" s="5">
        <v>3</v>
      </c>
    </row>
    <row r="96" spans="1:3">
      <c r="A96" t="s">
        <v>122</v>
      </c>
      <c r="B96">
        <v>1.5801187142297241E-2</v>
      </c>
      <c r="C96" s="5">
        <v>3</v>
      </c>
    </row>
    <row r="97" spans="1:3">
      <c r="A97" t="s">
        <v>123</v>
      </c>
      <c r="B97">
        <v>1.5658351552310379E-2</v>
      </c>
      <c r="C97" s="5">
        <v>3</v>
      </c>
    </row>
    <row r="98" spans="1:3">
      <c r="A98" t="s">
        <v>124</v>
      </c>
      <c r="B98">
        <v>1.40157422674614E-2</v>
      </c>
      <c r="C98" s="5">
        <v>3</v>
      </c>
    </row>
    <row r="99" spans="1:3">
      <c r="A99" t="s">
        <v>125</v>
      </c>
      <c r="B99">
        <v>1.3962178921216321E-2</v>
      </c>
      <c r="C99" s="5">
        <v>3</v>
      </c>
    </row>
    <row r="100" spans="1:3">
      <c r="A100" t="s">
        <v>126</v>
      </c>
      <c r="B100">
        <v>1.1284011608962551E-2</v>
      </c>
      <c r="C100" s="5">
        <v>3</v>
      </c>
    </row>
    <row r="101" spans="1:3">
      <c r="A101" t="s">
        <v>127</v>
      </c>
      <c r="B101">
        <v>1.062339700527329E-2</v>
      </c>
      <c r="C101" s="5">
        <v>3</v>
      </c>
    </row>
    <row r="102" spans="1:3">
      <c r="A102" t="s">
        <v>128</v>
      </c>
      <c r="B102">
        <v>0.28990268432709648</v>
      </c>
      <c r="C102" s="5">
        <v>2</v>
      </c>
    </row>
    <row r="103" spans="1:3">
      <c r="A103" t="s">
        <v>129</v>
      </c>
      <c r="B103">
        <v>0.20284439223010059</v>
      </c>
      <c r="C103" s="5">
        <v>2</v>
      </c>
    </row>
    <row r="104" spans="1:3">
      <c r="A104" t="s">
        <v>130</v>
      </c>
      <c r="B104">
        <v>8.3683801283556139E-2</v>
      </c>
      <c r="C104" s="5">
        <v>2</v>
      </c>
    </row>
    <row r="105" spans="1:3">
      <c r="A105" t="s">
        <v>131</v>
      </c>
      <c r="B105">
        <v>7.4988684743105577E-2</v>
      </c>
      <c r="C105" s="5">
        <v>2</v>
      </c>
    </row>
    <row r="106" spans="1:3">
      <c r="A106" t="s">
        <v>132</v>
      </c>
      <c r="B106">
        <v>6.5793643637700946E-2</v>
      </c>
      <c r="C106" s="5">
        <v>2</v>
      </c>
    </row>
    <row r="107" spans="1:3">
      <c r="A107" t="s">
        <v>133</v>
      </c>
      <c r="B107">
        <v>6.1919228259307159E-2</v>
      </c>
      <c r="C107" s="5">
        <v>2</v>
      </c>
    </row>
    <row r="108" spans="1:3">
      <c r="A108" t="s">
        <v>134</v>
      </c>
      <c r="B108">
        <v>6.0348036769451621E-2</v>
      </c>
      <c r="C108" s="5">
        <v>2</v>
      </c>
    </row>
    <row r="109" spans="1:3">
      <c r="A109" t="s">
        <v>135</v>
      </c>
      <c r="B109">
        <v>5.7991249534668297E-2</v>
      </c>
      <c r="C109" s="5">
        <v>2</v>
      </c>
    </row>
    <row r="110" spans="1:3">
      <c r="A110" t="s">
        <v>136</v>
      </c>
      <c r="B110">
        <v>5.3224111718856597E-2</v>
      </c>
      <c r="C110" s="5">
        <v>2</v>
      </c>
    </row>
    <row r="111" spans="1:3">
      <c r="A111" t="s">
        <v>137</v>
      </c>
      <c r="B111">
        <v>4.3243474868524208E-2</v>
      </c>
      <c r="C111" s="5">
        <v>2</v>
      </c>
    </row>
    <row r="112" spans="1:3">
      <c r="A112" t="s">
        <v>138</v>
      </c>
      <c r="B112">
        <v>3.3298546915688537E-2</v>
      </c>
      <c r="C112" s="5">
        <v>2</v>
      </c>
    </row>
    <row r="113" spans="1:3">
      <c r="A113" t="s">
        <v>139</v>
      </c>
      <c r="B113">
        <v>3.1530956489601053E-2</v>
      </c>
      <c r="C113" s="5">
        <v>2</v>
      </c>
    </row>
    <row r="114" spans="1:3">
      <c r="A114" t="s">
        <v>140</v>
      </c>
      <c r="B114">
        <v>2.7549414418717111E-2</v>
      </c>
      <c r="C114" s="5">
        <v>2</v>
      </c>
    </row>
    <row r="115" spans="1:3">
      <c r="A115" t="s">
        <v>141</v>
      </c>
      <c r="B115">
        <v>2.5942514031364858E-2</v>
      </c>
      <c r="C115" s="5">
        <v>2</v>
      </c>
    </row>
    <row r="116" spans="1:3">
      <c r="A116" t="s">
        <v>142</v>
      </c>
      <c r="B116">
        <v>2.4603430375237972E-2</v>
      </c>
      <c r="C116" s="5">
        <v>2</v>
      </c>
    </row>
    <row r="117" spans="1:3">
      <c r="A117" t="s">
        <v>143</v>
      </c>
      <c r="B117">
        <v>2.3407182309097951E-2</v>
      </c>
      <c r="C117" s="5">
        <v>2</v>
      </c>
    </row>
    <row r="118" spans="1:3">
      <c r="A118" t="s">
        <v>144</v>
      </c>
      <c r="B118">
        <v>2.2693004359163611E-2</v>
      </c>
      <c r="C118" s="5">
        <v>2</v>
      </c>
    </row>
    <row r="119" spans="1:3">
      <c r="A119" t="s">
        <v>145</v>
      </c>
      <c r="B119">
        <v>2.188955416548748E-2</v>
      </c>
      <c r="C119" s="5">
        <v>2</v>
      </c>
    </row>
    <row r="120" spans="1:3">
      <c r="A120" t="s">
        <v>146</v>
      </c>
      <c r="B120">
        <v>2.1211085113049859E-2</v>
      </c>
      <c r="C120" s="5">
        <v>2</v>
      </c>
    </row>
    <row r="121" spans="1:3">
      <c r="A121" t="s">
        <v>147</v>
      </c>
      <c r="B121">
        <v>1.8425791108305941E-2</v>
      </c>
      <c r="C121" s="5">
        <v>2</v>
      </c>
    </row>
    <row r="122" spans="1:3">
      <c r="A122" t="s">
        <v>148</v>
      </c>
      <c r="B122">
        <v>1.747950532464294E-2</v>
      </c>
      <c r="C122" s="5">
        <v>2</v>
      </c>
    </row>
    <row r="123" spans="1:3">
      <c r="A123" t="s">
        <v>149</v>
      </c>
      <c r="B123">
        <v>1.5194135884853049E-2</v>
      </c>
      <c r="C123" s="5">
        <v>2</v>
      </c>
    </row>
    <row r="124" spans="1:3">
      <c r="A124" t="s">
        <v>150</v>
      </c>
      <c r="B124">
        <v>1.451566683241544E-2</v>
      </c>
      <c r="C124" s="5">
        <v>2</v>
      </c>
    </row>
    <row r="125" spans="1:3">
      <c r="A125" t="s">
        <v>151</v>
      </c>
      <c r="B125">
        <v>1.426570454993841E-2</v>
      </c>
      <c r="C125" s="5">
        <v>2</v>
      </c>
    </row>
    <row r="126" spans="1:3">
      <c r="A126" t="s">
        <v>152</v>
      </c>
      <c r="B126">
        <v>1.3676507741242591E-2</v>
      </c>
      <c r="C126" s="5">
        <v>2</v>
      </c>
    </row>
    <row r="127" spans="1:3">
      <c r="A127" t="s">
        <v>153</v>
      </c>
      <c r="B127">
        <v>1.3515817702507361E-2</v>
      </c>
      <c r="C127" s="5">
        <v>2</v>
      </c>
    </row>
    <row r="128" spans="1:3">
      <c r="A128" t="s">
        <v>154</v>
      </c>
      <c r="B128">
        <v>1.342654545876557E-2</v>
      </c>
      <c r="C128" s="5">
        <v>2</v>
      </c>
    </row>
    <row r="129" spans="1:3">
      <c r="A129" t="s">
        <v>155</v>
      </c>
      <c r="B129">
        <v>1.1623246135181359E-2</v>
      </c>
      <c r="C129" s="5">
        <v>2</v>
      </c>
    </row>
    <row r="130" spans="1:3">
      <c r="A130" t="s">
        <v>156</v>
      </c>
      <c r="B130">
        <v>9.4985667341267038E-3</v>
      </c>
      <c r="C130" s="5">
        <v>2</v>
      </c>
    </row>
    <row r="131" spans="1:3">
      <c r="A131" t="s">
        <v>157</v>
      </c>
      <c r="B131">
        <v>5.8919680869582948E-3</v>
      </c>
      <c r="C131" s="5">
        <v>2</v>
      </c>
    </row>
    <row r="132" spans="1:3">
      <c r="A132" t="s">
        <v>158</v>
      </c>
      <c r="B132">
        <v>0.34289468821222441</v>
      </c>
      <c r="C132" s="5">
        <v>1</v>
      </c>
    </row>
    <row r="133" spans="1:3">
      <c r="A133" t="s">
        <v>159</v>
      </c>
      <c r="B133">
        <v>0.17522356001639</v>
      </c>
      <c r="C133" s="5">
        <v>1</v>
      </c>
    </row>
    <row r="134" spans="1:3">
      <c r="A134" t="s">
        <v>160</v>
      </c>
      <c r="B134">
        <v>8.7986723431910524E-2</v>
      </c>
      <c r="C134" s="5">
        <v>1</v>
      </c>
    </row>
    <row r="135" spans="1:3">
      <c r="A135" t="s">
        <v>161</v>
      </c>
      <c r="B135">
        <v>5.6777147019779928E-2</v>
      </c>
      <c r="C135" s="5">
        <v>1</v>
      </c>
    </row>
    <row r="136" spans="1:3">
      <c r="A136" t="s">
        <v>162</v>
      </c>
      <c r="B136">
        <v>3.6530202139141432E-2</v>
      </c>
      <c r="C136" s="5">
        <v>1</v>
      </c>
    </row>
    <row r="137" spans="1:3">
      <c r="A137" t="s">
        <v>163</v>
      </c>
      <c r="B137">
        <v>3.4298396045596619E-2</v>
      </c>
      <c r="C137" s="5">
        <v>1</v>
      </c>
    </row>
    <row r="138" spans="1:3">
      <c r="A138" t="s">
        <v>164</v>
      </c>
      <c r="B138">
        <v>3.4280541596848263E-2</v>
      </c>
      <c r="C138" s="5">
        <v>1</v>
      </c>
    </row>
    <row r="139" spans="1:3">
      <c r="A139" t="s">
        <v>165</v>
      </c>
      <c r="B139">
        <v>3.2138007747045241E-2</v>
      </c>
      <c r="C139" s="5">
        <v>1</v>
      </c>
    </row>
    <row r="140" spans="1:3">
      <c r="A140" t="s">
        <v>166</v>
      </c>
      <c r="B140">
        <v>2.9334859293552971E-2</v>
      </c>
      <c r="C140" s="5">
        <v>1</v>
      </c>
    </row>
    <row r="141" spans="1:3">
      <c r="A141" t="s">
        <v>167</v>
      </c>
      <c r="B141">
        <v>2.8674244689863699E-2</v>
      </c>
      <c r="C141" s="5">
        <v>1</v>
      </c>
    </row>
    <row r="142" spans="1:3">
      <c r="A142" t="s">
        <v>168</v>
      </c>
      <c r="B142">
        <v>2.7620832213710551E-2</v>
      </c>
      <c r="C142" s="5">
        <v>1</v>
      </c>
    </row>
    <row r="143" spans="1:3">
      <c r="A143" t="s">
        <v>169</v>
      </c>
      <c r="B143">
        <v>2.672810977629262E-2</v>
      </c>
      <c r="C143" s="5">
        <v>1</v>
      </c>
    </row>
    <row r="144" spans="1:3">
      <c r="A144" t="s">
        <v>170</v>
      </c>
      <c r="B144">
        <v>2.4799829311469911E-2</v>
      </c>
      <c r="C144" s="5">
        <v>1</v>
      </c>
    </row>
    <row r="145" spans="1:3">
      <c r="A145" t="s">
        <v>171</v>
      </c>
      <c r="B145">
        <v>2.4032088015290491E-2</v>
      </c>
      <c r="C145" s="5">
        <v>1</v>
      </c>
    </row>
    <row r="146" spans="1:3">
      <c r="A146" t="s">
        <v>172</v>
      </c>
      <c r="B146">
        <v>2.1461047395526879E-2</v>
      </c>
      <c r="C146" s="5">
        <v>1</v>
      </c>
    </row>
    <row r="147" spans="1:3">
      <c r="A147" t="s">
        <v>173</v>
      </c>
      <c r="B147">
        <v>1.767590426087488E-2</v>
      </c>
      <c r="C147" s="5">
        <v>1</v>
      </c>
    </row>
    <row r="148" spans="1:3">
      <c r="A148" t="s">
        <v>174</v>
      </c>
      <c r="B148">
        <v>1.6872454067198749E-2</v>
      </c>
      <c r="C148" s="5">
        <v>1</v>
      </c>
    </row>
    <row r="149" spans="1:3">
      <c r="A149" t="s">
        <v>175</v>
      </c>
      <c r="B149">
        <v>1.551551596232351E-2</v>
      </c>
      <c r="C149" s="5">
        <v>1</v>
      </c>
    </row>
    <row r="150" spans="1:3">
      <c r="A150" t="s">
        <v>176</v>
      </c>
      <c r="B150">
        <v>1.515842698735634E-2</v>
      </c>
      <c r="C150" s="5">
        <v>1</v>
      </c>
    </row>
    <row r="151" spans="1:3">
      <c r="A151" t="s">
        <v>177</v>
      </c>
      <c r="B151">
        <v>1.494417360237604E-2</v>
      </c>
      <c r="C151" s="5">
        <v>1</v>
      </c>
    </row>
    <row r="152" spans="1:3">
      <c r="A152" t="s">
        <v>178</v>
      </c>
      <c r="B152">
        <v>1.4533521281163791E-2</v>
      </c>
      <c r="C152" s="5">
        <v>1</v>
      </c>
    </row>
    <row r="153" spans="1:3">
      <c r="A153" t="s">
        <v>179</v>
      </c>
      <c r="B153">
        <v>1.3515817702507361E-2</v>
      </c>
      <c r="C153" s="5">
        <v>1</v>
      </c>
    </row>
    <row r="154" spans="1:3">
      <c r="A154" t="s">
        <v>180</v>
      </c>
      <c r="B154">
        <v>1.324800097128198E-2</v>
      </c>
      <c r="C154" s="5">
        <v>1</v>
      </c>
    </row>
    <row r="155" spans="1:3">
      <c r="A155" t="s">
        <v>181</v>
      </c>
      <c r="B155">
        <v>1.2783785303824669E-2</v>
      </c>
      <c r="C155" s="5">
        <v>1</v>
      </c>
    </row>
    <row r="156" spans="1:3">
      <c r="A156" t="s">
        <v>182</v>
      </c>
      <c r="B156">
        <v>1.215887959763212E-2</v>
      </c>
      <c r="C156" s="5">
        <v>1</v>
      </c>
    </row>
    <row r="157" spans="1:3">
      <c r="A157" t="s">
        <v>183</v>
      </c>
      <c r="B157">
        <v>1.21231707001354E-2</v>
      </c>
      <c r="C157" s="5">
        <v>1</v>
      </c>
    </row>
    <row r="158" spans="1:3">
      <c r="A158" t="s">
        <v>184</v>
      </c>
      <c r="B158">
        <v>1.2105316251387039E-2</v>
      </c>
      <c r="C158" s="5">
        <v>1</v>
      </c>
    </row>
    <row r="159" spans="1:3">
      <c r="A159" t="s">
        <v>185</v>
      </c>
      <c r="B159">
        <v>1.155182834018793E-2</v>
      </c>
      <c r="C159" s="5">
        <v>1</v>
      </c>
    </row>
    <row r="160" spans="1:3">
      <c r="A160" t="s">
        <v>186</v>
      </c>
      <c r="B160">
        <v>1.071266924901508E-2</v>
      </c>
      <c r="C160" s="5">
        <v>1</v>
      </c>
    </row>
    <row r="161" spans="1:3">
      <c r="A161" t="s">
        <v>187</v>
      </c>
      <c r="B161">
        <v>9.7842379141004406E-3</v>
      </c>
      <c r="C161" s="5">
        <v>1</v>
      </c>
    </row>
    <row r="162" spans="1:3">
      <c r="A162" t="s">
        <v>188</v>
      </c>
      <c r="B162">
        <v>9.7306745678553651E-3</v>
      </c>
      <c r="C162" s="5">
        <v>1</v>
      </c>
    </row>
    <row r="163" spans="1:3">
      <c r="A163" t="s">
        <v>189</v>
      </c>
      <c r="B163">
        <v>9.4628578366299874E-3</v>
      </c>
      <c r="C163" s="5">
        <v>1</v>
      </c>
    </row>
    <row r="164" spans="1:3">
      <c r="A164" t="s">
        <v>190</v>
      </c>
      <c r="B164">
        <v>9.2486044516496869E-3</v>
      </c>
      <c r="C164" s="5">
        <v>1</v>
      </c>
    </row>
    <row r="165" spans="1:3">
      <c r="A165" t="s">
        <v>191</v>
      </c>
      <c r="B165">
        <v>9.2307500029013261E-3</v>
      </c>
      <c r="C165" s="5">
        <v>1</v>
      </c>
    </row>
    <row r="166" spans="1:3">
      <c r="A166" t="s">
        <v>192</v>
      </c>
      <c r="B166">
        <v>9.0343510666693848E-3</v>
      </c>
      <c r="C166" s="5">
        <v>1</v>
      </c>
    </row>
    <row r="167" spans="1:3">
      <c r="A167" t="s">
        <v>193</v>
      </c>
      <c r="B167">
        <v>8.9986421691726701E-3</v>
      </c>
      <c r="C167" s="5">
        <v>1</v>
      </c>
    </row>
    <row r="168" spans="1:3">
      <c r="A168" t="s">
        <v>194</v>
      </c>
      <c r="B168">
        <v>8.7129709891989315E-3</v>
      </c>
      <c r="C168" s="5">
        <v>1</v>
      </c>
    </row>
    <row r="169" spans="1:3">
      <c r="A169" t="s">
        <v>195</v>
      </c>
      <c r="B169">
        <v>8.4451542579735538E-3</v>
      </c>
      <c r="C169" s="5">
        <v>1</v>
      </c>
    </row>
    <row r="170" spans="1:3">
      <c r="A170" t="s">
        <v>196</v>
      </c>
      <c r="B170">
        <v>8.3737364629801227E-3</v>
      </c>
      <c r="C170" s="5">
        <v>1</v>
      </c>
    </row>
    <row r="171" spans="1:3">
      <c r="A171" t="s">
        <v>197</v>
      </c>
      <c r="B171">
        <v>8.2309008729932534E-3</v>
      </c>
      <c r="C171" s="5">
        <v>1</v>
      </c>
    </row>
    <row r="172" spans="1:3">
      <c r="A172" t="s">
        <v>198</v>
      </c>
      <c r="B172">
        <v>8.1594830779998205E-3</v>
      </c>
      <c r="C172" s="5">
        <v>1</v>
      </c>
    </row>
    <row r="173" spans="1:3">
      <c r="A173" t="s">
        <v>199</v>
      </c>
      <c r="B173">
        <v>7.9630841417678774E-3</v>
      </c>
      <c r="C173" s="5">
        <v>1</v>
      </c>
    </row>
    <row r="174" spans="1:3">
      <c r="A174" t="s">
        <v>200</v>
      </c>
      <c r="B174">
        <v>7.9095207955228019E-3</v>
      </c>
      <c r="C174" s="5">
        <v>1</v>
      </c>
    </row>
    <row r="175" spans="1:3">
      <c r="A175" t="s">
        <v>201</v>
      </c>
      <c r="B175">
        <v>7.8381030005293673E-3</v>
      </c>
      <c r="C175" s="5">
        <v>1</v>
      </c>
    </row>
    <row r="176" spans="1:3">
      <c r="A176" t="s">
        <v>202</v>
      </c>
      <c r="B176">
        <v>7.5881407180523478E-3</v>
      </c>
      <c r="C176" s="5">
        <v>1</v>
      </c>
    </row>
    <row r="177" spans="1:3">
      <c r="A177" t="s">
        <v>203</v>
      </c>
      <c r="B177">
        <v>7.5524318205556331E-3</v>
      </c>
      <c r="C177" s="5">
        <v>1</v>
      </c>
    </row>
    <row r="178" spans="1:3">
      <c r="A178" t="s">
        <v>204</v>
      </c>
      <c r="B178">
        <v>7.4274506793171229E-3</v>
      </c>
      <c r="C178" s="5">
        <v>1</v>
      </c>
    </row>
    <row r="179" spans="1:3">
      <c r="A179" t="s">
        <v>205</v>
      </c>
      <c r="B179">
        <v>7.231051743085179E-3</v>
      </c>
      <c r="C179" s="5">
        <v>1</v>
      </c>
    </row>
    <row r="180" spans="1:3">
      <c r="A180" t="s">
        <v>206</v>
      </c>
      <c r="B180">
        <v>6.5525826906475569E-3</v>
      </c>
      <c r="C180" s="5">
        <v>1</v>
      </c>
    </row>
    <row r="181" spans="1:3">
      <c r="A181" t="s">
        <v>207</v>
      </c>
      <c r="B181">
        <v>6.2669115106738244E-3</v>
      </c>
      <c r="C181" s="5">
        <v>1</v>
      </c>
    </row>
    <row r="182" spans="1:3">
      <c r="A182" t="s">
        <v>208</v>
      </c>
      <c r="B182">
        <v>5.7491324969714264E-3</v>
      </c>
      <c r="C182" s="5">
        <v>1</v>
      </c>
    </row>
    <row r="183" spans="1:3">
      <c r="A183" t="s">
        <v>209</v>
      </c>
      <c r="B183">
        <v>5.6062969069845588E-3</v>
      </c>
      <c r="C183" s="5">
        <v>1</v>
      </c>
    </row>
    <row r="184" spans="1:3">
      <c r="A184" t="s">
        <v>210</v>
      </c>
      <c r="B184">
        <v>5.5348791119911251E-3</v>
      </c>
      <c r="C184" s="5">
        <v>1</v>
      </c>
    </row>
    <row r="185" spans="1:3">
      <c r="A185" t="s">
        <v>211</v>
      </c>
      <c r="B185">
        <v>5.1956445857723136E-3</v>
      </c>
      <c r="C185" s="5">
        <v>1</v>
      </c>
    </row>
    <row r="186" spans="1:3">
      <c r="A186" t="s">
        <v>212</v>
      </c>
      <c r="B186">
        <v>5.0171000982887296E-3</v>
      </c>
      <c r="C186" s="5">
        <v>1</v>
      </c>
    </row>
    <row r="187" spans="1:3">
      <c r="A187" t="s">
        <v>213</v>
      </c>
      <c r="B187">
        <v>4.7135744695666363E-3</v>
      </c>
      <c r="C187" s="5">
        <v>1</v>
      </c>
    </row>
    <row r="188" spans="1:3">
      <c r="A188" t="s">
        <v>214</v>
      </c>
      <c r="B188">
        <v>4.6243022258248426E-3</v>
      </c>
      <c r="C188" s="5">
        <v>1</v>
      </c>
    </row>
    <row r="189" spans="1:3">
      <c r="A189" t="s">
        <v>215</v>
      </c>
      <c r="B189">
        <v>4.5350299820830506E-3</v>
      </c>
      <c r="C189" s="5">
        <v>1</v>
      </c>
    </row>
    <row r="190" spans="1:3">
      <c r="A190" t="s">
        <v>216</v>
      </c>
      <c r="B190">
        <v>4.4457577383412586E-3</v>
      </c>
      <c r="C190" s="5">
        <v>1</v>
      </c>
    </row>
    <row r="191" spans="1:3">
      <c r="A191" t="s">
        <v>217</v>
      </c>
      <c r="B191">
        <v>4.1422321096191636E-3</v>
      </c>
      <c r="C191" s="5">
        <v>1</v>
      </c>
    </row>
    <row r="192" spans="1:3">
      <c r="A192" t="s">
        <v>218</v>
      </c>
      <c r="B192">
        <v>2.9281295947307879E-3</v>
      </c>
      <c r="C192" s="5">
        <v>1</v>
      </c>
    </row>
    <row r="193" spans="1:3">
      <c r="A193" t="s">
        <v>219</v>
      </c>
      <c r="B193">
        <v>2.6603128635054119E-3</v>
      </c>
      <c r="C193" s="5">
        <v>1</v>
      </c>
    </row>
    <row r="194" spans="1:3">
      <c r="A194" t="s">
        <v>220</v>
      </c>
      <c r="B194">
        <v>2.6424584147570528E-3</v>
      </c>
      <c r="C194" s="5">
        <v>1</v>
      </c>
    </row>
    <row r="195" spans="1:3">
      <c r="A195" t="s">
        <v>221</v>
      </c>
      <c r="B195">
        <v>2.6067495172603359E-3</v>
      </c>
      <c r="C195" s="5">
        <v>1</v>
      </c>
    </row>
    <row r="196" spans="1:3">
      <c r="A196" t="s">
        <v>222</v>
      </c>
      <c r="B196">
        <v>2.374641683531676E-3</v>
      </c>
      <c r="C196" s="5">
        <v>1</v>
      </c>
    </row>
    <row r="197" spans="1:3">
      <c r="A197" t="s">
        <v>223</v>
      </c>
      <c r="B197">
        <v>2.3210783372866E-3</v>
      </c>
      <c r="C197" s="5">
        <v>1</v>
      </c>
    </row>
    <row r="198" spans="1:3">
      <c r="A198" t="s">
        <v>224</v>
      </c>
      <c r="B198">
        <v>0</v>
      </c>
      <c r="C198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C339-EA5E-42F7-92CD-35AFB9311312}">
  <dimension ref="A1:C198"/>
  <sheetViews>
    <sheetView workbookViewId="0">
      <selection activeCell="A12" sqref="A12"/>
    </sheetView>
  </sheetViews>
  <sheetFormatPr defaultRowHeight="15"/>
  <cols>
    <col min="1" max="1" width="52.5703125" bestFit="1" customWidth="1"/>
    <col min="2" max="2" width="15.42578125" bestFit="1" customWidth="1"/>
    <col min="3" max="3" width="6.28515625" bestFit="1" customWidth="1"/>
  </cols>
  <sheetData>
    <row r="1" spans="1:3">
      <c r="A1" t="s">
        <v>25</v>
      </c>
      <c r="B1" s="4" t="s">
        <v>225</v>
      </c>
      <c r="C1" s="5" t="s">
        <v>27</v>
      </c>
    </row>
    <row r="2" spans="1:3">
      <c r="A2" t="s">
        <v>28</v>
      </c>
      <c r="B2">
        <v>3154.1666666666661</v>
      </c>
      <c r="C2" s="5">
        <v>9658</v>
      </c>
    </row>
    <row r="3" spans="1:3">
      <c r="A3" t="s">
        <v>29</v>
      </c>
      <c r="B3">
        <v>5620.3166666666712</v>
      </c>
      <c r="C3" s="5">
        <v>4525</v>
      </c>
    </row>
    <row r="4" spans="1:3">
      <c r="A4" t="s">
        <v>30</v>
      </c>
      <c r="B4">
        <v>606.26666666666677</v>
      </c>
      <c r="C4" s="5">
        <v>1354</v>
      </c>
    </row>
    <row r="5" spans="1:3">
      <c r="A5" t="s">
        <v>31</v>
      </c>
      <c r="B5">
        <v>271.7</v>
      </c>
      <c r="C5" s="5">
        <v>551</v>
      </c>
    </row>
    <row r="6" spans="1:3">
      <c r="A6" t="s">
        <v>32</v>
      </c>
      <c r="B6">
        <v>160.80000000000001</v>
      </c>
      <c r="C6" s="5">
        <v>322</v>
      </c>
    </row>
    <row r="7" spans="1:3">
      <c r="A7" t="s">
        <v>33</v>
      </c>
      <c r="B7">
        <v>965.93333333333317</v>
      </c>
      <c r="C7" s="5">
        <v>96</v>
      </c>
    </row>
    <row r="8" spans="1:3">
      <c r="A8" t="s">
        <v>34</v>
      </c>
      <c r="B8">
        <v>40.766666666666659</v>
      </c>
      <c r="C8" s="5">
        <v>72</v>
      </c>
    </row>
    <row r="9" spans="1:3">
      <c r="A9" t="s">
        <v>35</v>
      </c>
      <c r="B9">
        <v>265.78333333333319</v>
      </c>
      <c r="C9" s="5">
        <v>65</v>
      </c>
    </row>
    <row r="10" spans="1:3">
      <c r="A10" t="s">
        <v>36</v>
      </c>
      <c r="B10">
        <v>836.73333333333346</v>
      </c>
      <c r="C10" s="5">
        <v>62</v>
      </c>
    </row>
    <row r="11" spans="1:3">
      <c r="A11" t="s">
        <v>37</v>
      </c>
      <c r="B11">
        <v>1013.983333333333</v>
      </c>
      <c r="C11" s="5">
        <v>48</v>
      </c>
    </row>
    <row r="12" spans="1:3">
      <c r="A12" t="s">
        <v>38</v>
      </c>
      <c r="B12">
        <v>279.61666666666662</v>
      </c>
      <c r="C12" s="5">
        <v>47</v>
      </c>
    </row>
    <row r="13" spans="1:3">
      <c r="A13" t="s">
        <v>39</v>
      </c>
      <c r="B13">
        <v>430.83333333333331</v>
      </c>
      <c r="C13" s="5">
        <v>43</v>
      </c>
    </row>
    <row r="14" spans="1:3">
      <c r="A14" t="s">
        <v>40</v>
      </c>
      <c r="B14">
        <v>312.11666666666667</v>
      </c>
      <c r="C14" s="5">
        <v>33</v>
      </c>
    </row>
    <row r="15" spans="1:3">
      <c r="A15" t="s">
        <v>42</v>
      </c>
      <c r="B15">
        <v>264.05</v>
      </c>
      <c r="C15" s="5">
        <v>32</v>
      </c>
    </row>
    <row r="16" spans="1:3">
      <c r="A16" t="s">
        <v>41</v>
      </c>
      <c r="B16">
        <v>355.26666666666671</v>
      </c>
      <c r="C16" s="5">
        <v>32</v>
      </c>
    </row>
    <row r="17" spans="1:3">
      <c r="A17" t="s">
        <v>43</v>
      </c>
      <c r="B17">
        <v>582.68333333333328</v>
      </c>
      <c r="C17" s="5">
        <v>31</v>
      </c>
    </row>
    <row r="18" spans="1:3">
      <c r="A18" t="s">
        <v>44</v>
      </c>
      <c r="B18">
        <v>285.5333333333333</v>
      </c>
      <c r="C18" s="5">
        <v>25</v>
      </c>
    </row>
    <row r="19" spans="1:3">
      <c r="A19" t="s">
        <v>45</v>
      </c>
      <c r="B19">
        <v>192.2166666666667</v>
      </c>
      <c r="C19" s="5">
        <v>24</v>
      </c>
    </row>
    <row r="20" spans="1:3">
      <c r="A20" t="s">
        <v>46</v>
      </c>
      <c r="B20">
        <v>171.26666666666671</v>
      </c>
      <c r="C20" s="5">
        <v>23</v>
      </c>
    </row>
    <row r="21" spans="1:3">
      <c r="A21" t="s">
        <v>47</v>
      </c>
      <c r="B21">
        <v>136.55000000000001</v>
      </c>
      <c r="C21" s="5">
        <v>23</v>
      </c>
    </row>
    <row r="22" spans="1:3">
      <c r="A22" t="s">
        <v>49</v>
      </c>
      <c r="B22">
        <v>120.2833333333333</v>
      </c>
      <c r="C22" s="5">
        <v>22</v>
      </c>
    </row>
    <row r="23" spans="1:3">
      <c r="A23" t="s">
        <v>48</v>
      </c>
      <c r="B23">
        <v>228.93333333333331</v>
      </c>
      <c r="C23" s="5">
        <v>22</v>
      </c>
    </row>
    <row r="24" spans="1:3">
      <c r="A24" t="s">
        <v>50</v>
      </c>
      <c r="B24">
        <v>271.0333333333333</v>
      </c>
      <c r="C24" s="5">
        <v>21</v>
      </c>
    </row>
    <row r="25" spans="1:3">
      <c r="A25" t="s">
        <v>52</v>
      </c>
      <c r="B25">
        <v>145.68333333333331</v>
      </c>
      <c r="C25" s="5">
        <v>20</v>
      </c>
    </row>
    <row r="26" spans="1:3">
      <c r="A26" t="s">
        <v>51</v>
      </c>
      <c r="B26">
        <v>586.56666666666661</v>
      </c>
      <c r="C26" s="5">
        <v>20</v>
      </c>
    </row>
    <row r="27" spans="1:3">
      <c r="A27" t="s">
        <v>54</v>
      </c>
      <c r="B27">
        <v>134.4</v>
      </c>
      <c r="C27" s="5">
        <v>17</v>
      </c>
    </row>
    <row r="28" spans="1:3">
      <c r="A28" t="s">
        <v>53</v>
      </c>
      <c r="B28">
        <v>284.14999999999992</v>
      </c>
      <c r="C28" s="5">
        <v>17</v>
      </c>
    </row>
    <row r="29" spans="1:3">
      <c r="A29" t="s">
        <v>57</v>
      </c>
      <c r="B29">
        <v>143.6</v>
      </c>
      <c r="C29" s="5">
        <v>15</v>
      </c>
    </row>
    <row r="30" spans="1:3">
      <c r="A30" t="s">
        <v>56</v>
      </c>
      <c r="B30">
        <v>208.2833333333333</v>
      </c>
      <c r="C30" s="5">
        <v>15</v>
      </c>
    </row>
    <row r="31" spans="1:3">
      <c r="A31" t="s">
        <v>55</v>
      </c>
      <c r="B31">
        <v>341.38333333333333</v>
      </c>
      <c r="C31" s="5">
        <v>15</v>
      </c>
    </row>
    <row r="32" spans="1:3">
      <c r="A32" t="s">
        <v>58</v>
      </c>
      <c r="B32">
        <v>137.7166666666667</v>
      </c>
      <c r="C32" s="5">
        <v>14</v>
      </c>
    </row>
    <row r="33" spans="1:3">
      <c r="A33" t="s">
        <v>61</v>
      </c>
      <c r="B33">
        <v>126.15</v>
      </c>
      <c r="C33" s="5">
        <v>13</v>
      </c>
    </row>
    <row r="34" spans="1:3">
      <c r="A34" t="s">
        <v>59</v>
      </c>
      <c r="B34">
        <v>303.81666666666672</v>
      </c>
      <c r="C34" s="5">
        <v>13</v>
      </c>
    </row>
    <row r="35" spans="1:3">
      <c r="A35" t="s">
        <v>60</v>
      </c>
      <c r="B35">
        <v>205.76666666666671</v>
      </c>
      <c r="C35" s="5">
        <v>13</v>
      </c>
    </row>
    <row r="36" spans="1:3">
      <c r="A36" t="s">
        <v>62</v>
      </c>
      <c r="B36">
        <v>117.98333333333331</v>
      </c>
      <c r="C36" s="5">
        <v>13</v>
      </c>
    </row>
    <row r="37" spans="1:3">
      <c r="A37" t="s">
        <v>64</v>
      </c>
      <c r="B37">
        <v>111.06666666666671</v>
      </c>
      <c r="C37" s="5">
        <v>12</v>
      </c>
    </row>
    <row r="38" spans="1:3">
      <c r="A38" t="s">
        <v>63</v>
      </c>
      <c r="B38">
        <v>119.05</v>
      </c>
      <c r="C38" s="5">
        <v>12</v>
      </c>
    </row>
    <row r="39" spans="1:3">
      <c r="A39" t="s">
        <v>68</v>
      </c>
      <c r="B39">
        <v>58.183333333333323</v>
      </c>
      <c r="C39" s="5">
        <v>11</v>
      </c>
    </row>
    <row r="40" spans="1:3">
      <c r="A40" t="s">
        <v>65</v>
      </c>
      <c r="B40">
        <v>231.05</v>
      </c>
      <c r="C40" s="5">
        <v>11</v>
      </c>
    </row>
    <row r="41" spans="1:3">
      <c r="A41" t="s">
        <v>66</v>
      </c>
      <c r="B41">
        <v>171.5</v>
      </c>
      <c r="C41" s="5">
        <v>11</v>
      </c>
    </row>
    <row r="42" spans="1:3">
      <c r="A42" t="s">
        <v>67</v>
      </c>
      <c r="B42">
        <v>102.23333333333331</v>
      </c>
      <c r="C42" s="5">
        <v>11</v>
      </c>
    </row>
    <row r="43" spans="1:3">
      <c r="A43" t="s">
        <v>70</v>
      </c>
      <c r="B43">
        <v>106.43333333333329</v>
      </c>
      <c r="C43" s="5">
        <v>10</v>
      </c>
    </row>
    <row r="44" spans="1:3">
      <c r="A44" t="s">
        <v>72</v>
      </c>
      <c r="B44">
        <v>82.85</v>
      </c>
      <c r="C44" s="5">
        <v>10</v>
      </c>
    </row>
    <row r="45" spans="1:3">
      <c r="A45" t="s">
        <v>71</v>
      </c>
      <c r="B45">
        <v>92.716666666666669</v>
      </c>
      <c r="C45" s="5">
        <v>10</v>
      </c>
    </row>
    <row r="46" spans="1:3">
      <c r="A46" t="s">
        <v>69</v>
      </c>
      <c r="B46">
        <v>112.93333333333329</v>
      </c>
      <c r="C46" s="5">
        <v>10</v>
      </c>
    </row>
    <row r="47" spans="1:3">
      <c r="A47" t="s">
        <v>73</v>
      </c>
      <c r="B47">
        <v>56.683333333333323</v>
      </c>
      <c r="C47" s="5">
        <v>9</v>
      </c>
    </row>
    <row r="48" spans="1:3">
      <c r="A48" t="s">
        <v>82</v>
      </c>
      <c r="B48">
        <v>37.683333333333337</v>
      </c>
      <c r="C48" s="5">
        <v>8</v>
      </c>
    </row>
    <row r="49" spans="1:3">
      <c r="A49" t="s">
        <v>81</v>
      </c>
      <c r="B49">
        <v>55.566666666666663</v>
      </c>
      <c r="C49" s="5">
        <v>8</v>
      </c>
    </row>
    <row r="50" spans="1:3">
      <c r="A50" t="s">
        <v>79</v>
      </c>
      <c r="B50">
        <v>73.649999999999991</v>
      </c>
      <c r="C50" s="5">
        <v>8</v>
      </c>
    </row>
    <row r="51" spans="1:3">
      <c r="A51" t="s">
        <v>75</v>
      </c>
      <c r="B51">
        <v>238.6333333333333</v>
      </c>
      <c r="C51" s="5">
        <v>8</v>
      </c>
    </row>
    <row r="52" spans="1:3">
      <c r="A52" t="s">
        <v>77</v>
      </c>
      <c r="B52">
        <v>103.76666666666669</v>
      </c>
      <c r="C52" s="5">
        <v>8</v>
      </c>
    </row>
    <row r="53" spans="1:3">
      <c r="A53" t="s">
        <v>80</v>
      </c>
      <c r="B53">
        <v>56.98333333333332</v>
      </c>
      <c r="C53" s="5">
        <v>8</v>
      </c>
    </row>
    <row r="54" spans="1:3">
      <c r="A54" t="s">
        <v>78</v>
      </c>
      <c r="B54">
        <v>81.36666666666666</v>
      </c>
      <c r="C54" s="5">
        <v>8</v>
      </c>
    </row>
    <row r="55" spans="1:3">
      <c r="A55" t="s">
        <v>76</v>
      </c>
      <c r="B55">
        <v>139.93333333333331</v>
      </c>
      <c r="C55" s="5">
        <v>8</v>
      </c>
    </row>
    <row r="56" spans="1:3">
      <c r="A56" t="s">
        <v>74</v>
      </c>
      <c r="B56">
        <v>349.2</v>
      </c>
      <c r="C56" s="5">
        <v>8</v>
      </c>
    </row>
    <row r="57" spans="1:3">
      <c r="A57" t="s">
        <v>87</v>
      </c>
      <c r="B57">
        <v>38.983333333333341</v>
      </c>
      <c r="C57" s="5">
        <v>7</v>
      </c>
    </row>
    <row r="58" spans="1:3">
      <c r="A58" t="s">
        <v>83</v>
      </c>
      <c r="B58">
        <v>74.033333333333346</v>
      </c>
      <c r="C58" s="5">
        <v>7</v>
      </c>
    </row>
    <row r="59" spans="1:3">
      <c r="A59" t="s">
        <v>86</v>
      </c>
      <c r="B59">
        <v>49.05</v>
      </c>
      <c r="C59" s="5">
        <v>7</v>
      </c>
    </row>
    <row r="60" spans="1:3">
      <c r="A60" t="s">
        <v>85</v>
      </c>
      <c r="B60">
        <v>52.516666666666659</v>
      </c>
      <c r="C60" s="5">
        <v>7</v>
      </c>
    </row>
    <row r="61" spans="1:3">
      <c r="A61" t="s">
        <v>84</v>
      </c>
      <c r="B61">
        <v>53.083333333333329</v>
      </c>
      <c r="C61" s="5">
        <v>7</v>
      </c>
    </row>
    <row r="62" spans="1:3">
      <c r="A62" t="s">
        <v>95</v>
      </c>
      <c r="B62">
        <v>31.866666666666671</v>
      </c>
      <c r="C62" s="5">
        <v>6</v>
      </c>
    </row>
    <row r="63" spans="1:3">
      <c r="A63" t="s">
        <v>89</v>
      </c>
      <c r="B63">
        <v>263.83333333333331</v>
      </c>
      <c r="C63" s="5">
        <v>6</v>
      </c>
    </row>
    <row r="64" spans="1:3">
      <c r="A64" t="s">
        <v>94</v>
      </c>
      <c r="B64">
        <v>35.733333333333327</v>
      </c>
      <c r="C64" s="5">
        <v>6</v>
      </c>
    </row>
    <row r="65" spans="1:3">
      <c r="A65" t="s">
        <v>88</v>
      </c>
      <c r="B65">
        <v>453.88333333333333</v>
      </c>
      <c r="C65" s="5">
        <v>6</v>
      </c>
    </row>
    <row r="66" spans="1:3">
      <c r="A66" t="s">
        <v>93</v>
      </c>
      <c r="B66">
        <v>42.11666666666666</v>
      </c>
      <c r="C66" s="5">
        <v>6</v>
      </c>
    </row>
    <row r="67" spans="1:3">
      <c r="A67" t="s">
        <v>90</v>
      </c>
      <c r="B67">
        <v>219.9666666666667</v>
      </c>
      <c r="C67" s="5">
        <v>6</v>
      </c>
    </row>
    <row r="68" spans="1:3">
      <c r="A68" t="s">
        <v>92</v>
      </c>
      <c r="B68">
        <v>68.066666666666677</v>
      </c>
      <c r="C68" s="5">
        <v>6</v>
      </c>
    </row>
    <row r="69" spans="1:3">
      <c r="A69" t="s">
        <v>91</v>
      </c>
      <c r="B69">
        <v>80.183333333333323</v>
      </c>
      <c r="C69" s="5">
        <v>6</v>
      </c>
    </row>
    <row r="70" spans="1:3">
      <c r="A70" t="s">
        <v>97</v>
      </c>
      <c r="B70">
        <v>32.999999999999993</v>
      </c>
      <c r="C70" s="5">
        <v>5</v>
      </c>
    </row>
    <row r="71" spans="1:3">
      <c r="A71" t="s">
        <v>98</v>
      </c>
      <c r="B71">
        <v>29.783333333333331</v>
      </c>
      <c r="C71" s="5">
        <v>5</v>
      </c>
    </row>
    <row r="72" spans="1:3">
      <c r="A72" t="s">
        <v>99</v>
      </c>
      <c r="B72">
        <v>24.366666666666671</v>
      </c>
      <c r="C72" s="5">
        <v>5</v>
      </c>
    </row>
    <row r="73" spans="1:3">
      <c r="A73" t="s">
        <v>96</v>
      </c>
      <c r="B73">
        <v>54.883333333333333</v>
      </c>
      <c r="C73" s="5">
        <v>5</v>
      </c>
    </row>
    <row r="74" spans="1:3">
      <c r="A74" t="s">
        <v>105</v>
      </c>
      <c r="B74">
        <v>40.516666666666659</v>
      </c>
      <c r="C74" s="5">
        <v>4</v>
      </c>
    </row>
    <row r="75" spans="1:3">
      <c r="A75" t="s">
        <v>101</v>
      </c>
      <c r="B75">
        <v>94.216666666666669</v>
      </c>
      <c r="C75" s="5">
        <v>4</v>
      </c>
    </row>
    <row r="76" spans="1:3">
      <c r="A76" t="s">
        <v>100</v>
      </c>
      <c r="B76">
        <v>104.48333333333331</v>
      </c>
      <c r="C76" s="5">
        <v>4</v>
      </c>
    </row>
    <row r="77" spans="1:3">
      <c r="A77" t="s">
        <v>109</v>
      </c>
      <c r="B77">
        <v>28.499999999999989</v>
      </c>
      <c r="C77" s="5">
        <v>4</v>
      </c>
    </row>
    <row r="78" spans="1:3">
      <c r="A78" t="s">
        <v>103</v>
      </c>
      <c r="B78">
        <v>76</v>
      </c>
      <c r="C78" s="5">
        <v>4</v>
      </c>
    </row>
    <row r="79" spans="1:3">
      <c r="A79" t="s">
        <v>106</v>
      </c>
      <c r="B79">
        <v>39.549999999999997</v>
      </c>
      <c r="C79" s="5">
        <v>4</v>
      </c>
    </row>
    <row r="80" spans="1:3">
      <c r="A80" t="s">
        <v>111</v>
      </c>
      <c r="B80">
        <v>25.733333333333331</v>
      </c>
      <c r="C80" s="5">
        <v>4</v>
      </c>
    </row>
    <row r="81" spans="1:3">
      <c r="A81" t="s">
        <v>104</v>
      </c>
      <c r="B81">
        <v>67.266666666666666</v>
      </c>
      <c r="C81" s="5">
        <v>4</v>
      </c>
    </row>
    <row r="82" spans="1:3">
      <c r="A82" t="s">
        <v>114</v>
      </c>
      <c r="B82">
        <v>15.316666666666659</v>
      </c>
      <c r="C82" s="5">
        <v>4</v>
      </c>
    </row>
    <row r="83" spans="1:3">
      <c r="A83" t="s">
        <v>113</v>
      </c>
      <c r="B83">
        <v>22.45</v>
      </c>
      <c r="C83" s="5">
        <v>4</v>
      </c>
    </row>
    <row r="84" spans="1:3">
      <c r="A84" t="s">
        <v>108</v>
      </c>
      <c r="B84">
        <v>37.916666666666657</v>
      </c>
      <c r="C84" s="5">
        <v>4</v>
      </c>
    </row>
    <row r="85" spans="1:3">
      <c r="A85" t="s">
        <v>115</v>
      </c>
      <c r="B85">
        <v>11.983333333333331</v>
      </c>
      <c r="C85" s="5">
        <v>4</v>
      </c>
    </row>
    <row r="86" spans="1:3">
      <c r="A86" t="s">
        <v>110</v>
      </c>
      <c r="B86">
        <v>27.033333333333331</v>
      </c>
      <c r="C86" s="5">
        <v>4</v>
      </c>
    </row>
    <row r="87" spans="1:3">
      <c r="A87" t="s">
        <v>112</v>
      </c>
      <c r="B87">
        <v>25.349999999999991</v>
      </c>
      <c r="C87" s="5">
        <v>4</v>
      </c>
    </row>
    <row r="88" spans="1:3">
      <c r="A88" t="s">
        <v>102</v>
      </c>
      <c r="B88">
        <v>84.633333333333326</v>
      </c>
      <c r="C88" s="5">
        <v>4</v>
      </c>
    </row>
    <row r="89" spans="1:3">
      <c r="A89" t="s">
        <v>107</v>
      </c>
      <c r="B89">
        <v>38.63333333333334</v>
      </c>
      <c r="C89" s="5">
        <v>4</v>
      </c>
    </row>
    <row r="90" spans="1:3">
      <c r="A90" t="s">
        <v>125</v>
      </c>
      <c r="B90">
        <v>13.03333333333333</v>
      </c>
      <c r="C90" s="5">
        <v>3</v>
      </c>
    </row>
    <row r="91" spans="1:3">
      <c r="A91" t="s">
        <v>118</v>
      </c>
      <c r="B91">
        <v>30.266666666666659</v>
      </c>
      <c r="C91" s="5">
        <v>3</v>
      </c>
    </row>
    <row r="92" spans="1:3">
      <c r="A92" t="s">
        <v>126</v>
      </c>
      <c r="B92">
        <v>10.53333333333333</v>
      </c>
      <c r="C92" s="5">
        <v>3</v>
      </c>
    </row>
    <row r="93" spans="1:3">
      <c r="A93" t="s">
        <v>124</v>
      </c>
      <c r="B93">
        <v>13.08333333333333</v>
      </c>
      <c r="C93" s="5">
        <v>3</v>
      </c>
    </row>
    <row r="94" spans="1:3">
      <c r="A94" t="s">
        <v>127</v>
      </c>
      <c r="B94">
        <v>9.9166666666666661</v>
      </c>
      <c r="C94" s="5">
        <v>3</v>
      </c>
    </row>
    <row r="95" spans="1:3">
      <c r="A95" t="s">
        <v>123</v>
      </c>
      <c r="B95">
        <v>14.616666666666671</v>
      </c>
      <c r="C95" s="5">
        <v>3</v>
      </c>
    </row>
    <row r="96" spans="1:3">
      <c r="A96" t="s">
        <v>116</v>
      </c>
      <c r="B96">
        <v>56.533333333333317</v>
      </c>
      <c r="C96" s="5">
        <v>3</v>
      </c>
    </row>
    <row r="97" spans="1:3">
      <c r="A97" t="s">
        <v>117</v>
      </c>
      <c r="B97">
        <v>56.05</v>
      </c>
      <c r="C97" s="5">
        <v>3</v>
      </c>
    </row>
    <row r="98" spans="1:3">
      <c r="A98" t="s">
        <v>122</v>
      </c>
      <c r="B98">
        <v>14.75</v>
      </c>
      <c r="C98" s="5">
        <v>3</v>
      </c>
    </row>
    <row r="99" spans="1:3">
      <c r="A99" t="s">
        <v>120</v>
      </c>
      <c r="B99">
        <v>23.016666666666669</v>
      </c>
      <c r="C99" s="5">
        <v>3</v>
      </c>
    </row>
    <row r="100" spans="1:3">
      <c r="A100" t="s">
        <v>121</v>
      </c>
      <c r="B100">
        <v>17.350000000000001</v>
      </c>
      <c r="C100" s="5">
        <v>3</v>
      </c>
    </row>
    <row r="101" spans="1:3">
      <c r="A101" t="s">
        <v>119</v>
      </c>
      <c r="B101">
        <v>25.65</v>
      </c>
      <c r="C101" s="5">
        <v>3</v>
      </c>
    </row>
    <row r="102" spans="1:3">
      <c r="A102" t="s">
        <v>156</v>
      </c>
      <c r="B102">
        <v>8.8666666666666654</v>
      </c>
      <c r="C102" s="5">
        <v>2</v>
      </c>
    </row>
    <row r="103" spans="1:3">
      <c r="A103" t="s">
        <v>135</v>
      </c>
      <c r="B103">
        <v>54.133333333333333</v>
      </c>
      <c r="C103" s="5">
        <v>2</v>
      </c>
    </row>
    <row r="104" spans="1:3">
      <c r="A104" t="s">
        <v>150</v>
      </c>
      <c r="B104">
        <v>13.55</v>
      </c>
      <c r="C104" s="5">
        <v>2</v>
      </c>
    </row>
    <row r="105" spans="1:3">
      <c r="A105" t="s">
        <v>141</v>
      </c>
      <c r="B105">
        <v>24.216666666666669</v>
      </c>
      <c r="C105" s="5">
        <v>2</v>
      </c>
    </row>
    <row r="106" spans="1:3">
      <c r="A106" t="s">
        <v>139</v>
      </c>
      <c r="B106">
        <v>29.43333333333333</v>
      </c>
      <c r="C106" s="5">
        <v>2</v>
      </c>
    </row>
    <row r="107" spans="1:3">
      <c r="A107" t="s">
        <v>128</v>
      </c>
      <c r="B107">
        <v>270.61666666666667</v>
      </c>
      <c r="C107" s="5">
        <v>2</v>
      </c>
    </row>
    <row r="108" spans="1:3">
      <c r="A108" t="s">
        <v>157</v>
      </c>
      <c r="B108">
        <v>5.5</v>
      </c>
      <c r="C108" s="5">
        <v>2</v>
      </c>
    </row>
    <row r="109" spans="1:3">
      <c r="A109" t="s">
        <v>149</v>
      </c>
      <c r="B109">
        <v>14.18333333333333</v>
      </c>
      <c r="C109" s="5">
        <v>2</v>
      </c>
    </row>
    <row r="110" spans="1:3">
      <c r="A110" t="s">
        <v>138</v>
      </c>
      <c r="B110">
        <v>31.083333333333329</v>
      </c>
      <c r="C110" s="5">
        <v>2</v>
      </c>
    </row>
    <row r="111" spans="1:3">
      <c r="A111" t="s">
        <v>140</v>
      </c>
      <c r="B111">
        <v>25.716666666666661</v>
      </c>
      <c r="C111" s="5">
        <v>2</v>
      </c>
    </row>
    <row r="112" spans="1:3">
      <c r="A112" t="s">
        <v>137</v>
      </c>
      <c r="B112">
        <v>40.366666666666667</v>
      </c>
      <c r="C112" s="5">
        <v>2</v>
      </c>
    </row>
    <row r="113" spans="1:3">
      <c r="A113" t="s">
        <v>154</v>
      </c>
      <c r="B113">
        <v>12.53333333333333</v>
      </c>
      <c r="C113" s="5">
        <v>2</v>
      </c>
    </row>
    <row r="114" spans="1:3">
      <c r="A114" t="s">
        <v>146</v>
      </c>
      <c r="B114">
        <v>19.8</v>
      </c>
      <c r="C114" s="5">
        <v>2</v>
      </c>
    </row>
    <row r="115" spans="1:3">
      <c r="A115" t="s">
        <v>133</v>
      </c>
      <c r="B115">
        <v>57.79999999999999</v>
      </c>
      <c r="C115" s="5">
        <v>2</v>
      </c>
    </row>
    <row r="116" spans="1:3">
      <c r="A116" t="s">
        <v>152</v>
      </c>
      <c r="B116">
        <v>12.766666666666669</v>
      </c>
      <c r="C116" s="5">
        <v>2</v>
      </c>
    </row>
    <row r="117" spans="1:3">
      <c r="A117" t="s">
        <v>144</v>
      </c>
      <c r="B117">
        <v>21.18333333333333</v>
      </c>
      <c r="C117" s="5">
        <v>2</v>
      </c>
    </row>
    <row r="118" spans="1:3">
      <c r="A118" t="s">
        <v>151</v>
      </c>
      <c r="B118">
        <v>13.31666666666667</v>
      </c>
      <c r="C118" s="5">
        <v>2</v>
      </c>
    </row>
    <row r="119" spans="1:3">
      <c r="A119" t="s">
        <v>148</v>
      </c>
      <c r="B119">
        <v>16.31666666666667</v>
      </c>
      <c r="C119" s="5">
        <v>2</v>
      </c>
    </row>
    <row r="120" spans="1:3">
      <c r="A120" t="s">
        <v>132</v>
      </c>
      <c r="B120">
        <v>61.416666666666657</v>
      </c>
      <c r="C120" s="5">
        <v>2</v>
      </c>
    </row>
    <row r="121" spans="1:3">
      <c r="A121" t="s">
        <v>130</v>
      </c>
      <c r="B121">
        <v>78.11666666666666</v>
      </c>
      <c r="C121" s="5">
        <v>2</v>
      </c>
    </row>
    <row r="122" spans="1:3">
      <c r="A122" t="s">
        <v>142</v>
      </c>
      <c r="B122">
        <v>22.966666666666669</v>
      </c>
      <c r="C122" s="5">
        <v>2</v>
      </c>
    </row>
    <row r="123" spans="1:3">
      <c r="A123" t="s">
        <v>129</v>
      </c>
      <c r="B123">
        <v>189.35</v>
      </c>
      <c r="C123" s="5">
        <v>2</v>
      </c>
    </row>
    <row r="124" spans="1:3">
      <c r="A124" t="s">
        <v>134</v>
      </c>
      <c r="B124">
        <v>56.333333333333343</v>
      </c>
      <c r="C124" s="5">
        <v>2</v>
      </c>
    </row>
    <row r="125" spans="1:3">
      <c r="A125" t="s">
        <v>145</v>
      </c>
      <c r="B125">
        <v>20.43333333333333</v>
      </c>
      <c r="C125" s="5">
        <v>2</v>
      </c>
    </row>
    <row r="126" spans="1:3">
      <c r="A126" t="s">
        <v>153</v>
      </c>
      <c r="B126">
        <v>12.616666666666671</v>
      </c>
      <c r="C126" s="5">
        <v>2</v>
      </c>
    </row>
    <row r="127" spans="1:3">
      <c r="A127" t="s">
        <v>155</v>
      </c>
      <c r="B127">
        <v>10.85</v>
      </c>
      <c r="C127" s="5">
        <v>2</v>
      </c>
    </row>
    <row r="128" spans="1:3">
      <c r="A128" t="s">
        <v>136</v>
      </c>
      <c r="B128">
        <v>49.683333333333337</v>
      </c>
      <c r="C128" s="5">
        <v>2</v>
      </c>
    </row>
    <row r="129" spans="1:3">
      <c r="A129" t="s">
        <v>131</v>
      </c>
      <c r="B129">
        <v>70</v>
      </c>
      <c r="C129" s="5">
        <v>2</v>
      </c>
    </row>
    <row r="130" spans="1:3">
      <c r="A130" t="s">
        <v>147</v>
      </c>
      <c r="B130">
        <v>17.2</v>
      </c>
      <c r="C130" s="5">
        <v>2</v>
      </c>
    </row>
    <row r="131" spans="1:3">
      <c r="A131" t="s">
        <v>143</v>
      </c>
      <c r="B131">
        <v>21.85</v>
      </c>
      <c r="C131" s="5">
        <v>2</v>
      </c>
    </row>
    <row r="132" spans="1:3">
      <c r="A132" t="s">
        <v>201</v>
      </c>
      <c r="B132">
        <v>7.3166666666666647</v>
      </c>
      <c r="C132" s="5">
        <v>1</v>
      </c>
    </row>
    <row r="133" spans="1:3">
      <c r="A133" t="s">
        <v>185</v>
      </c>
      <c r="B133">
        <v>10.78333333333333</v>
      </c>
      <c r="C133" s="5">
        <v>1</v>
      </c>
    </row>
    <row r="134" spans="1:3">
      <c r="A134" t="s">
        <v>164</v>
      </c>
      <c r="B134">
        <v>32</v>
      </c>
      <c r="C134" s="5">
        <v>1</v>
      </c>
    </row>
    <row r="135" spans="1:3">
      <c r="A135" t="s">
        <v>200</v>
      </c>
      <c r="B135">
        <v>7.3833333333333337</v>
      </c>
      <c r="C135" s="5">
        <v>1</v>
      </c>
    </row>
    <row r="136" spans="1:3">
      <c r="A136" t="s">
        <v>187</v>
      </c>
      <c r="B136">
        <v>9.1333333333333329</v>
      </c>
      <c r="C136" s="5">
        <v>1</v>
      </c>
    </row>
    <row r="137" spans="1:3">
      <c r="A137" t="s">
        <v>218</v>
      </c>
      <c r="B137">
        <v>2.7333333333333329</v>
      </c>
      <c r="C137" s="5">
        <v>1</v>
      </c>
    </row>
    <row r="138" spans="1:3">
      <c r="A138" t="s">
        <v>197</v>
      </c>
      <c r="B138">
        <v>7.6833333333333309</v>
      </c>
      <c r="C138" s="5">
        <v>1</v>
      </c>
    </row>
    <row r="139" spans="1:3">
      <c r="A139" t="s">
        <v>220</v>
      </c>
      <c r="B139">
        <v>2.4666666666666659</v>
      </c>
      <c r="C139" s="5">
        <v>1</v>
      </c>
    </row>
    <row r="140" spans="1:3">
      <c r="A140" t="s">
        <v>179</v>
      </c>
      <c r="B140">
        <v>12.61666666666666</v>
      </c>
      <c r="C140" s="5">
        <v>1</v>
      </c>
    </row>
    <row r="141" spans="1:3">
      <c r="A141" t="s">
        <v>211</v>
      </c>
      <c r="B141">
        <v>4.8500000000000014</v>
      </c>
      <c r="C141" s="5">
        <v>1</v>
      </c>
    </row>
    <row r="142" spans="1:3">
      <c r="A142" t="s">
        <v>177</v>
      </c>
      <c r="B142">
        <v>13.95</v>
      </c>
      <c r="C142" s="5">
        <v>1</v>
      </c>
    </row>
    <row r="143" spans="1:3">
      <c r="A143" t="s">
        <v>222</v>
      </c>
      <c r="B143">
        <v>2.2166666666666659</v>
      </c>
      <c r="C143" s="5">
        <v>1</v>
      </c>
    </row>
    <row r="144" spans="1:3">
      <c r="A144" t="s">
        <v>208</v>
      </c>
      <c r="B144">
        <v>5.3666666666666663</v>
      </c>
      <c r="C144" s="5">
        <v>1</v>
      </c>
    </row>
    <row r="145" spans="1:3">
      <c r="A145" t="s">
        <v>203</v>
      </c>
      <c r="B145">
        <v>7.0500000000000016</v>
      </c>
      <c r="C145" s="5">
        <v>1</v>
      </c>
    </row>
    <row r="146" spans="1:3">
      <c r="A146" t="s">
        <v>199</v>
      </c>
      <c r="B146">
        <v>7.4333333333333327</v>
      </c>
      <c r="C146" s="5">
        <v>1</v>
      </c>
    </row>
    <row r="147" spans="1:3">
      <c r="A147" t="s">
        <v>209</v>
      </c>
      <c r="B147">
        <v>5.2333333333333334</v>
      </c>
      <c r="C147" s="5">
        <v>1</v>
      </c>
    </row>
    <row r="148" spans="1:3">
      <c r="A148" t="s">
        <v>168</v>
      </c>
      <c r="B148">
        <v>25.783333333333331</v>
      </c>
      <c r="C148" s="5">
        <v>1</v>
      </c>
    </row>
    <row r="149" spans="1:3">
      <c r="A149" t="s">
        <v>217</v>
      </c>
      <c r="B149">
        <v>3.8666666666666671</v>
      </c>
      <c r="C149" s="5">
        <v>1</v>
      </c>
    </row>
    <row r="150" spans="1:3">
      <c r="A150" t="s">
        <v>175</v>
      </c>
      <c r="B150">
        <v>14.483333333333331</v>
      </c>
      <c r="C150" s="5">
        <v>1</v>
      </c>
    </row>
    <row r="151" spans="1:3">
      <c r="A151" t="s">
        <v>219</v>
      </c>
      <c r="B151">
        <v>2.4833333333333329</v>
      </c>
      <c r="C151" s="5">
        <v>1</v>
      </c>
    </row>
    <row r="152" spans="1:3">
      <c r="A152" t="s">
        <v>169</v>
      </c>
      <c r="B152">
        <v>24.95</v>
      </c>
      <c r="C152" s="5">
        <v>1</v>
      </c>
    </row>
    <row r="153" spans="1:3">
      <c r="A153" t="s">
        <v>192</v>
      </c>
      <c r="B153">
        <v>8.4333333333333336</v>
      </c>
      <c r="C153" s="5">
        <v>1</v>
      </c>
    </row>
    <row r="154" spans="1:3">
      <c r="A154" t="s">
        <v>207</v>
      </c>
      <c r="B154">
        <v>5.85</v>
      </c>
      <c r="C154" s="5">
        <v>1</v>
      </c>
    </row>
    <row r="155" spans="1:3">
      <c r="A155" t="s">
        <v>186</v>
      </c>
      <c r="B155">
        <v>10</v>
      </c>
      <c r="C155" s="5">
        <v>1</v>
      </c>
    </row>
    <row r="156" spans="1:3">
      <c r="A156" t="s">
        <v>188</v>
      </c>
      <c r="B156">
        <v>9.0833333333333321</v>
      </c>
      <c r="C156" s="5">
        <v>1</v>
      </c>
    </row>
    <row r="157" spans="1:3">
      <c r="A157" t="s">
        <v>202</v>
      </c>
      <c r="B157">
        <v>7.0833333333333321</v>
      </c>
      <c r="C157" s="5">
        <v>1</v>
      </c>
    </row>
    <row r="158" spans="1:3">
      <c r="A158" t="s">
        <v>174</v>
      </c>
      <c r="B158">
        <v>15.75</v>
      </c>
      <c r="C158" s="5">
        <v>1</v>
      </c>
    </row>
    <row r="159" spans="1:3">
      <c r="A159" t="s">
        <v>163</v>
      </c>
      <c r="B159">
        <v>32.016666666666673</v>
      </c>
      <c r="C159" s="5">
        <v>1</v>
      </c>
    </row>
    <row r="160" spans="1:3">
      <c r="A160" t="s">
        <v>204</v>
      </c>
      <c r="B160">
        <v>6.9333333333333327</v>
      </c>
      <c r="C160" s="5">
        <v>1</v>
      </c>
    </row>
    <row r="161" spans="1:3">
      <c r="A161" t="s">
        <v>210</v>
      </c>
      <c r="B161">
        <v>5.166666666666667</v>
      </c>
      <c r="C161" s="5">
        <v>1</v>
      </c>
    </row>
    <row r="162" spans="1:3">
      <c r="A162" t="s">
        <v>172</v>
      </c>
      <c r="B162">
        <v>20.033333333333331</v>
      </c>
      <c r="C162" s="5">
        <v>1</v>
      </c>
    </row>
    <row r="163" spans="1:3">
      <c r="A163" t="s">
        <v>190</v>
      </c>
      <c r="B163">
        <v>8.6333333333333329</v>
      </c>
      <c r="C163" s="5">
        <v>1</v>
      </c>
    </row>
    <row r="164" spans="1:3">
      <c r="A164" t="s">
        <v>189</v>
      </c>
      <c r="B164">
        <v>8.8333333333333321</v>
      </c>
      <c r="C164" s="5">
        <v>1</v>
      </c>
    </row>
    <row r="165" spans="1:3">
      <c r="A165" t="s">
        <v>159</v>
      </c>
      <c r="B165">
        <v>163.56666666666669</v>
      </c>
      <c r="C165" s="5">
        <v>1</v>
      </c>
    </row>
    <row r="166" spans="1:3">
      <c r="A166" t="s">
        <v>212</v>
      </c>
      <c r="B166">
        <v>4.6833333333333327</v>
      </c>
      <c r="C166" s="5">
        <v>1</v>
      </c>
    </row>
    <row r="167" spans="1:3">
      <c r="A167" t="s">
        <v>166</v>
      </c>
      <c r="B167">
        <v>27.383333333333329</v>
      </c>
      <c r="C167" s="5">
        <v>1</v>
      </c>
    </row>
    <row r="168" spans="1:3">
      <c r="A168" t="s">
        <v>191</v>
      </c>
      <c r="B168">
        <v>8.6166666666666654</v>
      </c>
      <c r="C168" s="5">
        <v>1</v>
      </c>
    </row>
    <row r="169" spans="1:3">
      <c r="A169" t="s">
        <v>194</v>
      </c>
      <c r="B169">
        <v>8.1333333333333329</v>
      </c>
      <c r="C169" s="5">
        <v>1</v>
      </c>
    </row>
    <row r="170" spans="1:3">
      <c r="A170" t="s">
        <v>158</v>
      </c>
      <c r="B170">
        <v>320.08333333333331</v>
      </c>
      <c r="C170" s="5">
        <v>1</v>
      </c>
    </row>
    <row r="171" spans="1:3">
      <c r="A171" t="s">
        <v>170</v>
      </c>
      <c r="B171">
        <v>23.15</v>
      </c>
      <c r="C171" s="5">
        <v>1</v>
      </c>
    </row>
    <row r="172" spans="1:3">
      <c r="A172" t="s">
        <v>160</v>
      </c>
      <c r="B172">
        <v>82.133333333333326</v>
      </c>
      <c r="C172" s="5">
        <v>1</v>
      </c>
    </row>
    <row r="173" spans="1:3">
      <c r="A173" t="s">
        <v>173</v>
      </c>
      <c r="B173">
        <v>16.5</v>
      </c>
      <c r="C173" s="5">
        <v>1</v>
      </c>
    </row>
    <row r="174" spans="1:3">
      <c r="A174" t="s">
        <v>181</v>
      </c>
      <c r="B174">
        <v>11.93333333333333</v>
      </c>
      <c r="C174" s="5">
        <v>1</v>
      </c>
    </row>
    <row r="175" spans="1:3">
      <c r="A175" t="s">
        <v>182</v>
      </c>
      <c r="B175">
        <v>11.35</v>
      </c>
      <c r="C175" s="5">
        <v>1</v>
      </c>
    </row>
    <row r="176" spans="1:3">
      <c r="A176" t="s">
        <v>171</v>
      </c>
      <c r="B176">
        <v>22.43333333333333</v>
      </c>
      <c r="C176" s="5">
        <v>1</v>
      </c>
    </row>
    <row r="177" spans="1:3">
      <c r="A177" t="s">
        <v>180</v>
      </c>
      <c r="B177">
        <v>12.366666666666671</v>
      </c>
      <c r="C177" s="5">
        <v>1</v>
      </c>
    </row>
    <row r="178" spans="1:3">
      <c r="A178" t="s">
        <v>206</v>
      </c>
      <c r="B178">
        <v>6.1166666666666671</v>
      </c>
      <c r="C178" s="5">
        <v>1</v>
      </c>
    </row>
    <row r="179" spans="1:3">
      <c r="A179" t="s">
        <v>205</v>
      </c>
      <c r="B179">
        <v>6.7499999999999991</v>
      </c>
      <c r="C179" s="5">
        <v>1</v>
      </c>
    </row>
    <row r="180" spans="1:3">
      <c r="A180" t="s">
        <v>214</v>
      </c>
      <c r="B180">
        <v>4.3166666666666664</v>
      </c>
      <c r="C180" s="5">
        <v>1</v>
      </c>
    </row>
    <row r="181" spans="1:3">
      <c r="A181" t="s">
        <v>223</v>
      </c>
      <c r="B181">
        <v>2.166666666666667</v>
      </c>
      <c r="C181" s="5">
        <v>1</v>
      </c>
    </row>
    <row r="182" spans="1:3">
      <c r="A182" t="s">
        <v>162</v>
      </c>
      <c r="B182">
        <v>34.1</v>
      </c>
      <c r="C182" s="5">
        <v>1</v>
      </c>
    </row>
    <row r="183" spans="1:3">
      <c r="A183" t="s">
        <v>215</v>
      </c>
      <c r="B183">
        <v>4.2333333333333334</v>
      </c>
      <c r="C183" s="5">
        <v>1</v>
      </c>
    </row>
    <row r="184" spans="1:3">
      <c r="A184" t="s">
        <v>198</v>
      </c>
      <c r="B184">
        <v>7.6166666666666663</v>
      </c>
      <c r="C184" s="5">
        <v>1</v>
      </c>
    </row>
    <row r="185" spans="1:3">
      <c r="A185" t="s">
        <v>167</v>
      </c>
      <c r="B185">
        <v>26.766666666666659</v>
      </c>
      <c r="C185" s="5">
        <v>1</v>
      </c>
    </row>
    <row r="186" spans="1:3">
      <c r="A186" t="s">
        <v>216</v>
      </c>
      <c r="B186">
        <v>4.1500000000000004</v>
      </c>
      <c r="C186" s="5">
        <v>1</v>
      </c>
    </row>
    <row r="187" spans="1:3">
      <c r="A187" t="s">
        <v>184</v>
      </c>
      <c r="B187">
        <v>11.3</v>
      </c>
      <c r="C187" s="5">
        <v>1</v>
      </c>
    </row>
    <row r="188" spans="1:3">
      <c r="A188" t="s">
        <v>161</v>
      </c>
      <c r="B188">
        <v>53</v>
      </c>
      <c r="C188" s="5">
        <v>1</v>
      </c>
    </row>
    <row r="189" spans="1:3">
      <c r="A189" t="s">
        <v>178</v>
      </c>
      <c r="B189">
        <v>13.56666666666667</v>
      </c>
      <c r="C189" s="5">
        <v>1</v>
      </c>
    </row>
    <row r="190" spans="1:3">
      <c r="A190" t="s">
        <v>193</v>
      </c>
      <c r="B190">
        <v>8.4</v>
      </c>
      <c r="C190" s="5">
        <v>1</v>
      </c>
    </row>
    <row r="191" spans="1:3">
      <c r="A191" t="s">
        <v>195</v>
      </c>
      <c r="B191">
        <v>7.8833333333333329</v>
      </c>
      <c r="C191" s="5">
        <v>1</v>
      </c>
    </row>
    <row r="192" spans="1:3">
      <c r="A192" t="s">
        <v>213</v>
      </c>
      <c r="B192">
        <v>4.4000000000000004</v>
      </c>
      <c r="C192" s="5">
        <v>1</v>
      </c>
    </row>
    <row r="193" spans="1:3">
      <c r="A193" t="s">
        <v>176</v>
      </c>
      <c r="B193">
        <v>14.15</v>
      </c>
      <c r="C193" s="5">
        <v>1</v>
      </c>
    </row>
    <row r="194" spans="1:3">
      <c r="A194" t="s">
        <v>165</v>
      </c>
      <c r="B194">
        <v>30</v>
      </c>
      <c r="C194" s="5">
        <v>1</v>
      </c>
    </row>
    <row r="195" spans="1:3">
      <c r="A195" t="s">
        <v>183</v>
      </c>
      <c r="B195">
        <v>11.31666666666667</v>
      </c>
      <c r="C195" s="5">
        <v>1</v>
      </c>
    </row>
    <row r="196" spans="1:3">
      <c r="A196" t="s">
        <v>221</v>
      </c>
      <c r="B196">
        <v>2.4333333333333331</v>
      </c>
      <c r="C196" s="5">
        <v>1</v>
      </c>
    </row>
    <row r="197" spans="1:3">
      <c r="A197" t="s">
        <v>196</v>
      </c>
      <c r="B197">
        <v>7.8166666666666664</v>
      </c>
      <c r="C197" s="5">
        <v>1</v>
      </c>
    </row>
    <row r="198" spans="1:3">
      <c r="A198" t="s">
        <v>224</v>
      </c>
      <c r="B198">
        <v>0</v>
      </c>
      <c r="C198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C959-79D7-4794-8230-6518209692DC}">
  <dimension ref="A2:B11"/>
  <sheetViews>
    <sheetView workbookViewId="0">
      <selection activeCell="A4" sqref="A4"/>
    </sheetView>
  </sheetViews>
  <sheetFormatPr defaultRowHeight="15"/>
  <cols>
    <col min="1" max="1" width="17.7109375" bestFit="1" customWidth="1"/>
    <col min="2" max="2" width="18.7109375" bestFit="1" customWidth="1"/>
    <col min="3" max="3" width="12" bestFit="1" customWidth="1"/>
    <col min="4" max="4" width="44.28515625" bestFit="1" customWidth="1"/>
    <col min="5" max="5" width="35.42578125" bestFit="1" customWidth="1"/>
    <col min="6" max="6" width="33.85546875" bestFit="1" customWidth="1"/>
    <col min="7" max="7" width="14" bestFit="1" customWidth="1"/>
    <col min="8" max="8" width="12" bestFit="1" customWidth="1"/>
  </cols>
  <sheetData>
    <row r="2" spans="1:2">
      <c r="A2" t="s">
        <v>24</v>
      </c>
    </row>
    <row r="3" spans="1:2">
      <c r="A3" s="1" t="s">
        <v>21</v>
      </c>
      <c r="B3" t="s">
        <v>23</v>
      </c>
    </row>
    <row r="4" spans="1:2">
      <c r="A4" s="2" t="s">
        <v>18</v>
      </c>
      <c r="B4" s="3">
        <v>5.9739200067132599E-3</v>
      </c>
    </row>
    <row r="5" spans="1:2">
      <c r="A5" s="2" t="s">
        <v>16</v>
      </c>
      <c r="B5" s="3">
        <v>1.3432258882365043E-2</v>
      </c>
    </row>
    <row r="6" spans="1:2">
      <c r="A6" s="2" t="s">
        <v>15</v>
      </c>
      <c r="B6" s="3">
        <v>4.9984779082441935E-2</v>
      </c>
    </row>
    <row r="7" spans="1:2">
      <c r="A7" s="2" t="s">
        <v>17</v>
      </c>
      <c r="B7" s="3">
        <v>1.3335487770148943E-2</v>
      </c>
    </row>
    <row r="8" spans="1:2">
      <c r="A8" s="2" t="s">
        <v>13</v>
      </c>
      <c r="B8" s="3">
        <v>0.16583408396411575</v>
      </c>
    </row>
    <row r="9" spans="1:2">
      <c r="A9" s="2" t="s">
        <v>19</v>
      </c>
      <c r="B9" s="3">
        <v>4.0297490825045061E-4</v>
      </c>
    </row>
    <row r="10" spans="1:2">
      <c r="A10" s="2" t="s">
        <v>14</v>
      </c>
      <c r="B10" s="3">
        <v>3.9380486337329372E-2</v>
      </c>
    </row>
    <row r="11" spans="1:2">
      <c r="A11" s="2" t="s">
        <v>22</v>
      </c>
      <c r="B11" s="3">
        <v>0.28834399095136476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9BFF5554C594B82E9FC809174EC42" ma:contentTypeVersion="13" ma:contentTypeDescription="Create a new document." ma:contentTypeScope="" ma:versionID="86981ce8ecfee4f8cc0f2adb451b875d">
  <xsd:schema xmlns:xsd="http://www.w3.org/2001/XMLSchema" xmlns:xs="http://www.w3.org/2001/XMLSchema" xmlns:p="http://schemas.microsoft.com/office/2006/metadata/properties" xmlns:ns2="8b775167-8204-443f-8b29-59fd47cba222" xmlns:ns3="b3794557-cec4-471c-93c9-c2c60a650af6" targetNamespace="http://schemas.microsoft.com/office/2006/metadata/properties" ma:root="true" ma:fieldsID="35c08955053a06b32b015a614aed9775" ns2:_="" ns3:_="">
    <xsd:import namespace="8b775167-8204-443f-8b29-59fd47cba222"/>
    <xsd:import namespace="b3794557-cec4-471c-93c9-c2c60a650a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75167-8204-443f-8b29-59fd47cba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94557-cec4-471c-93c9-c2c60a650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8A21C1-AB73-42DD-A172-A15796CABD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8F9C49-CB15-4D07-BA92-2726ED2AB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18C531-293E-4541-9CD6-A7799398B7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775167-8204-443f-8b29-59fd47cba222"/>
    <ds:schemaRef ds:uri="b3794557-cec4-471c-93c9-c2c60a650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M&amp;E OEE</vt:lpstr>
      <vt:lpstr>M&amp;E Duration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chinnock</dc:creator>
  <cp:lastModifiedBy>mark chinnock</cp:lastModifiedBy>
  <dcterms:created xsi:type="dcterms:W3CDTF">2021-06-24T15:21:30Z</dcterms:created>
  <dcterms:modified xsi:type="dcterms:W3CDTF">2021-06-25T15:44:10Z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0x010100B229BFF5554C594B82E9FC809174EC42</vt:lpwstr>
  </property>
</Properties>
</file>