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nchai\Downloads\"/>
    </mc:Choice>
  </mc:AlternateContent>
  <bookViews>
    <workbookView xWindow="0" yWindow="0" windowWidth="20160" windowHeight="8316" activeTab="2"/>
  </bookViews>
  <sheets>
    <sheet name="textbook-prob" sheetId="1" r:id="rId1"/>
    <sheet name="problem-statement" sheetId="4" r:id="rId2"/>
    <sheet name="C16" sheetId="2" r:id="rId3"/>
    <sheet name="C61" sheetId="3" r:id="rId4"/>
  </sheets>
  <calcPr calcId="152511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E5" i="1" s="1"/>
  <c r="F5" i="1" s="1"/>
  <c r="C5" i="1"/>
  <c r="Q9" i="1"/>
  <c r="Q8" i="1"/>
  <c r="A4" i="3" l="1"/>
  <c r="B4" i="3" s="1"/>
  <c r="A2" i="3"/>
  <c r="B1" i="3"/>
  <c r="B2" i="3" s="1"/>
  <c r="A4" i="2"/>
  <c r="B4" i="2" s="1"/>
  <c r="A2" i="2"/>
  <c r="B1" i="2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X2" i="2" s="1"/>
  <c r="B2" i="2" l="1"/>
  <c r="A5" i="2"/>
  <c r="Y1" i="2"/>
  <c r="A5" i="3"/>
  <c r="E1" i="3"/>
  <c r="P2" i="2"/>
  <c r="V2" i="2"/>
  <c r="W2" i="2"/>
  <c r="E2" i="2"/>
  <c r="J2" i="2"/>
  <c r="K2" i="2"/>
  <c r="H2" i="2"/>
  <c r="N2" i="2"/>
  <c r="T2" i="2"/>
  <c r="I2" i="2"/>
  <c r="O2" i="2"/>
  <c r="U2" i="2"/>
  <c r="Q2" i="2"/>
  <c r="F2" i="2"/>
  <c r="L2" i="2"/>
  <c r="R2" i="2"/>
  <c r="G2" i="2"/>
  <c r="M2" i="2"/>
  <c r="S2" i="2"/>
  <c r="A6" i="2" l="1"/>
  <c r="B5" i="2"/>
  <c r="Y2" i="2"/>
  <c r="Z1" i="2"/>
  <c r="A6" i="3"/>
  <c r="B5" i="3"/>
  <c r="E2" i="3"/>
  <c r="F1" i="3"/>
  <c r="A7" i="2" l="1"/>
  <c r="B6" i="2"/>
  <c r="AA1" i="2"/>
  <c r="Z2" i="2"/>
  <c r="F2" i="3"/>
  <c r="G1" i="3"/>
  <c r="A7" i="3"/>
  <c r="B6" i="3"/>
  <c r="A8" i="2" l="1"/>
  <c r="B7" i="2"/>
  <c r="AA2" i="2"/>
  <c r="AB1" i="2"/>
  <c r="G2" i="3"/>
  <c r="H1" i="3"/>
  <c r="B7" i="3"/>
  <c r="A8" i="3"/>
  <c r="A9" i="2" l="1"/>
  <c r="B8" i="2"/>
  <c r="AC1" i="2"/>
  <c r="AB2" i="2"/>
  <c r="A9" i="3"/>
  <c r="B8" i="3"/>
  <c r="H2" i="3"/>
  <c r="I1" i="3"/>
  <c r="A10" i="2" l="1"/>
  <c r="B9" i="2"/>
  <c r="AC2" i="2"/>
  <c r="AD1" i="2"/>
  <c r="J1" i="3"/>
  <c r="I2" i="3"/>
  <c r="A10" i="3"/>
  <c r="B9" i="3"/>
  <c r="A11" i="2" l="1"/>
  <c r="B10" i="2"/>
  <c r="AE1" i="2"/>
  <c r="AD2" i="2"/>
  <c r="A11" i="3"/>
  <c r="B10" i="3"/>
  <c r="J2" i="3"/>
  <c r="K1" i="3"/>
  <c r="A12" i="2" l="1"/>
  <c r="B11" i="2"/>
  <c r="AE2" i="2"/>
  <c r="AF1" i="2"/>
  <c r="K2" i="3"/>
  <c r="L1" i="3"/>
  <c r="A12" i="3"/>
  <c r="B11" i="3"/>
  <c r="A13" i="2" l="1"/>
  <c r="B12" i="2"/>
  <c r="AF2" i="2"/>
  <c r="AG1" i="2"/>
  <c r="B12" i="3"/>
  <c r="A13" i="3"/>
  <c r="L2" i="3"/>
  <c r="M1" i="3"/>
  <c r="B13" i="2" l="1"/>
  <c r="A14" i="2"/>
  <c r="AG2" i="2"/>
  <c r="AH1" i="2"/>
  <c r="M2" i="3"/>
  <c r="N1" i="3"/>
  <c r="A14" i="3"/>
  <c r="B13" i="3"/>
  <c r="A15" i="2" l="1"/>
  <c r="B15" i="2" s="1"/>
  <c r="B14" i="2"/>
  <c r="AH2" i="2"/>
  <c r="AI1" i="2"/>
  <c r="A15" i="3"/>
  <c r="B15" i="3" s="1"/>
  <c r="B14" i="3"/>
  <c r="N2" i="3"/>
  <c r="O1" i="3"/>
  <c r="AI2" i="2" l="1"/>
  <c r="AJ1" i="2"/>
  <c r="O2" i="3"/>
  <c r="P1" i="3"/>
  <c r="AK1" i="2" l="1"/>
  <c r="AJ2" i="2"/>
  <c r="P2" i="3"/>
  <c r="Q1" i="3"/>
  <c r="AK2" i="2" l="1"/>
  <c r="AL1" i="2"/>
  <c r="Q2" i="3"/>
  <c r="R1" i="3"/>
  <c r="AL2" i="2" l="1"/>
  <c r="AM1" i="2"/>
  <c r="AM2" i="2" s="1"/>
  <c r="R2" i="3"/>
  <c r="S1" i="3"/>
  <c r="S2" i="3" l="1"/>
  <c r="T1" i="3"/>
  <c r="T2" i="3" l="1"/>
  <c r="U1" i="3"/>
  <c r="U2" i="3" l="1"/>
  <c r="V1" i="3"/>
  <c r="V2" i="3" l="1"/>
  <c r="W1" i="3"/>
  <c r="W2" i="3" l="1"/>
  <c r="X1" i="3"/>
  <c r="X2" i="3" l="1"/>
  <c r="Y1" i="3"/>
  <c r="Y2" i="3" l="1"/>
  <c r="Z1" i="3"/>
  <c r="Z2" i="3" l="1"/>
  <c r="AA1" i="3"/>
  <c r="AB1" i="3" l="1"/>
  <c r="AA2" i="3"/>
  <c r="AB2" i="3" l="1"/>
  <c r="AC1" i="3"/>
  <c r="AC2" i="3" l="1"/>
  <c r="AD1" i="3"/>
  <c r="AD2" i="3" l="1"/>
  <c r="AE1" i="3"/>
  <c r="AE2" i="3" l="1"/>
  <c r="AF1" i="3"/>
  <c r="AF2" i="3" l="1"/>
  <c r="AG1" i="3"/>
  <c r="AH1" i="3" l="1"/>
  <c r="AG2" i="3"/>
  <c r="AH2" i="3" l="1"/>
  <c r="AI1" i="3"/>
  <c r="AI2" i="3" l="1"/>
  <c r="AJ1" i="3"/>
  <c r="AJ2" i="3" l="1"/>
  <c r="AK1" i="3"/>
  <c r="AK2" i="3" l="1"/>
  <c r="AL1" i="3"/>
  <c r="AL2" i="3" l="1"/>
  <c r="AM1" i="3"/>
  <c r="AM2" i="3" s="1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D7" i="2"/>
  <c r="E7" i="2"/>
  <c r="F7" i="2"/>
  <c r="L7" i="2"/>
  <c r="M7" i="2"/>
  <c r="N7" i="2"/>
  <c r="T7" i="2"/>
  <c r="U7" i="2"/>
  <c r="V7" i="2"/>
  <c r="AB7" i="2"/>
  <c r="AC7" i="2"/>
  <c r="AD7" i="2"/>
  <c r="AJ7" i="2"/>
  <c r="AK7" i="2"/>
  <c r="AL7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D11" i="2"/>
  <c r="E11" i="2"/>
  <c r="F11" i="2"/>
  <c r="L11" i="2"/>
  <c r="M11" i="2"/>
  <c r="N11" i="2"/>
  <c r="T11" i="2"/>
  <c r="U11" i="2"/>
  <c r="V11" i="2"/>
  <c r="AB11" i="2"/>
  <c r="AC11" i="2"/>
  <c r="AD11" i="2"/>
  <c r="AJ11" i="2"/>
  <c r="AK11" i="2"/>
  <c r="AL11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G18" i="2"/>
  <c r="H18" i="2"/>
  <c r="I18" i="2"/>
  <c r="J18" i="2"/>
  <c r="K18" i="2"/>
  <c r="W18" i="2"/>
  <c r="X18" i="2"/>
  <c r="Y18" i="2"/>
  <c r="Z18" i="2"/>
  <c r="AA18" i="2"/>
  <c r="G19" i="2"/>
  <c r="H19" i="2"/>
  <c r="I19" i="2"/>
  <c r="J19" i="2"/>
  <c r="K19" i="2"/>
  <c r="W19" i="2"/>
  <c r="X19" i="2"/>
  <c r="Y19" i="2"/>
  <c r="Z19" i="2"/>
  <c r="AA19" i="2"/>
  <c r="G20" i="2"/>
  <c r="H20" i="2"/>
  <c r="I20" i="2"/>
  <c r="J20" i="2"/>
  <c r="K20" i="2"/>
  <c r="W20" i="2"/>
  <c r="X20" i="2"/>
  <c r="Y20" i="2"/>
  <c r="Z20" i="2"/>
  <c r="AA20" i="2"/>
  <c r="G22" i="2"/>
  <c r="H22" i="2"/>
  <c r="I22" i="2"/>
  <c r="J22" i="2"/>
  <c r="K22" i="2"/>
  <c r="W22" i="2"/>
  <c r="X22" i="2"/>
  <c r="Y22" i="2"/>
  <c r="Z22" i="2"/>
  <c r="AA22" i="2"/>
  <c r="G23" i="2"/>
  <c r="H23" i="2"/>
  <c r="I23" i="2"/>
  <c r="J23" i="2"/>
  <c r="W23" i="2"/>
  <c r="X23" i="2"/>
  <c r="Y23" i="2"/>
  <c r="Z23" i="2"/>
  <c r="G24" i="2"/>
  <c r="H24" i="2"/>
  <c r="I24" i="2"/>
  <c r="J24" i="2"/>
  <c r="L24" i="2"/>
  <c r="W24" i="2"/>
  <c r="X24" i="2"/>
  <c r="Y24" i="2"/>
  <c r="Z24" i="2"/>
  <c r="AB24" i="2"/>
  <c r="L25" i="2"/>
  <c r="AB25" i="2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D7" i="3"/>
  <c r="E7" i="3"/>
  <c r="F7" i="3"/>
  <c r="L7" i="3"/>
  <c r="M7" i="3"/>
  <c r="N7" i="3"/>
  <c r="T7" i="3"/>
  <c r="U7" i="3"/>
  <c r="V7" i="3"/>
  <c r="AB7" i="3"/>
  <c r="AC7" i="3"/>
  <c r="AD7" i="3"/>
  <c r="AJ7" i="3"/>
  <c r="AK7" i="3"/>
  <c r="AL7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D11" i="3"/>
  <c r="E11" i="3"/>
  <c r="F11" i="3"/>
  <c r="L11" i="3"/>
  <c r="M11" i="3"/>
  <c r="N11" i="3"/>
  <c r="T11" i="3"/>
  <c r="U11" i="3"/>
  <c r="V11" i="3"/>
  <c r="AB11" i="3"/>
  <c r="AC11" i="3"/>
  <c r="AD11" i="3"/>
  <c r="AJ11" i="3"/>
  <c r="AK11" i="3"/>
  <c r="AL11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G18" i="3"/>
  <c r="H18" i="3"/>
  <c r="I18" i="3"/>
  <c r="J18" i="3"/>
  <c r="K18" i="3"/>
  <c r="V18" i="3"/>
  <c r="W18" i="3"/>
  <c r="X18" i="3"/>
  <c r="Y18" i="3"/>
  <c r="Z18" i="3"/>
  <c r="G19" i="3"/>
  <c r="H19" i="3"/>
  <c r="I19" i="3"/>
  <c r="J19" i="3"/>
  <c r="K19" i="3"/>
  <c r="V19" i="3"/>
  <c r="W19" i="3"/>
  <c r="X19" i="3"/>
  <c r="Y19" i="3"/>
  <c r="Z19" i="3"/>
  <c r="G20" i="3"/>
  <c r="H20" i="3"/>
  <c r="I20" i="3"/>
  <c r="J20" i="3"/>
  <c r="K20" i="3"/>
  <c r="V20" i="3"/>
  <c r="W20" i="3"/>
  <c r="X20" i="3"/>
  <c r="Y20" i="3"/>
  <c r="Z20" i="3"/>
  <c r="G22" i="3"/>
  <c r="H22" i="3"/>
  <c r="I22" i="3"/>
  <c r="J22" i="3"/>
  <c r="K22" i="3"/>
  <c r="V22" i="3"/>
  <c r="W22" i="3"/>
  <c r="X22" i="3"/>
  <c r="Y22" i="3"/>
  <c r="Z22" i="3"/>
  <c r="G23" i="3"/>
  <c r="H23" i="3"/>
  <c r="I23" i="3"/>
  <c r="J23" i="3"/>
  <c r="V23" i="3"/>
  <c r="W23" i="3"/>
  <c r="X23" i="3"/>
  <c r="Y23" i="3"/>
  <c r="G24" i="3"/>
  <c r="H24" i="3"/>
  <c r="I24" i="3"/>
  <c r="J24" i="3"/>
  <c r="L24" i="3"/>
  <c r="V24" i="3"/>
  <c r="W24" i="3"/>
  <c r="X24" i="3"/>
  <c r="Y24" i="3"/>
  <c r="AA24" i="3"/>
  <c r="L25" i="3"/>
  <c r="AA25" i="3"/>
  <c r="C7" i="1"/>
  <c r="D7" i="1"/>
  <c r="E7" i="1"/>
  <c r="R7" i="1"/>
  <c r="C8" i="1"/>
  <c r="D8" i="1"/>
  <c r="E8" i="1"/>
  <c r="R8" i="1"/>
  <c r="S8" i="1"/>
  <c r="C9" i="1"/>
  <c r="D9" i="1"/>
  <c r="E9" i="1"/>
  <c r="R9" i="1"/>
  <c r="S9" i="1"/>
  <c r="C15" i="1"/>
  <c r="D15" i="1"/>
  <c r="E15" i="1"/>
  <c r="F15" i="1"/>
  <c r="G15" i="1"/>
  <c r="H15" i="1"/>
  <c r="I15" i="1"/>
  <c r="C16" i="1"/>
  <c r="D16" i="1"/>
  <c r="E16" i="1"/>
  <c r="F16" i="1"/>
  <c r="G16" i="1"/>
  <c r="H16" i="1"/>
  <c r="I16" i="1"/>
  <c r="C17" i="1"/>
  <c r="D17" i="1"/>
  <c r="E17" i="1"/>
  <c r="F17" i="1"/>
  <c r="G17" i="1"/>
  <c r="H17" i="1"/>
  <c r="I17" i="1"/>
  <c r="C18" i="1"/>
  <c r="D18" i="1"/>
  <c r="E18" i="1"/>
  <c r="F18" i="1"/>
  <c r="G18" i="1"/>
  <c r="H18" i="1"/>
  <c r="I18" i="1"/>
  <c r="C19" i="1"/>
  <c r="D19" i="1"/>
  <c r="E19" i="1"/>
  <c r="F19" i="1"/>
  <c r="G19" i="1"/>
  <c r="H19" i="1"/>
  <c r="I19" i="1"/>
  <c r="C20" i="1"/>
  <c r="D20" i="1"/>
  <c r="E20" i="1"/>
  <c r="F20" i="1"/>
  <c r="G20" i="1"/>
  <c r="H20" i="1"/>
  <c r="I20" i="1"/>
  <c r="C21" i="1"/>
  <c r="D21" i="1"/>
  <c r="E21" i="1"/>
  <c r="F21" i="1"/>
  <c r="G21" i="1"/>
  <c r="H21" i="1"/>
  <c r="I21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</calcChain>
</file>

<file path=xl/sharedStrings.xml><?xml version="1.0" encoding="utf-8"?>
<sst xmlns="http://schemas.openxmlformats.org/spreadsheetml/2006/main" count="45" uniqueCount="21">
  <si>
    <t>Ex</t>
  </si>
  <si>
    <t>0,0</t>
  </si>
  <si>
    <t>delta E</t>
  </si>
  <si>
    <t>E at point below #6  pointing outward from #6</t>
  </si>
  <si>
    <t>E at point above #6  pointing outward from #6</t>
  </si>
  <si>
    <t>esp0</t>
  </si>
  <si>
    <t>charge</t>
  </si>
  <si>
    <t>Total Charge</t>
  </si>
  <si>
    <t>E at point above #1  pointing outward from #1</t>
  </si>
  <si>
    <t>E at point below #1  pointing outward from #1</t>
  </si>
  <si>
    <t>Capacitance between #6 and all other terminals including GND</t>
  </si>
  <si>
    <t>C61</t>
  </si>
  <si>
    <t>C16</t>
  </si>
  <si>
    <t>Capacitance between #1 and all other terminals including GND</t>
  </si>
  <si>
    <t>Ey</t>
  </si>
  <si>
    <t>h</t>
  </si>
  <si>
    <t>V(0.25,0.25)</t>
  </si>
  <si>
    <t>surface charge@edge</t>
  </si>
  <si>
    <t>surface charge@middle point</t>
  </si>
  <si>
    <t>pF/m</t>
  </si>
  <si>
    <t>fF/m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</si>
</sst>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000"/>
    <numFmt numFmtId="165" formatCode="0.00000E+00"/>
  </numFmts>
  <fonts count="2" x14ac:knownFonts="1">
    <font>
      <sz val="11"/>
      <color theme="1"/>
      <name val="Calibri"/>
      <family val="2"/>
      <scheme val="minor"/>
    </font>
    <font>
      <sz val="8"/>
      <color rgb="FF3C4043"/>
      <name val="Consolas"/>
      <family val="3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4" borderId="0" xfId="0" applyFill="1"/>
    <xf numFmtId="164" fontId="0" fillId="0" borderId="0" xfId="0" applyNumberFormat="1"/>
    <xf numFmtId="11" fontId="1" fillId="0" borderId="0" xfId="0" applyNumberFormat="1" applyFont="1" applyAlignment="1">
      <alignment horizontal="left" vertical="center"/>
    </xf>
    <xf numFmtId="165" fontId="0" fillId="0" borderId="0" xfId="0" applyNumberFormat="1"/>
    <xf numFmtId="11" fontId="0" fillId="0" borderId="0" xfId="0" applyNumberFormat="1"/>
    <xf numFmtId="11" fontId="0" fillId="2" borderId="0" xfId="0" applyNumberFormat="1" applyFill="1"/>
    <xf numFmtId="11" fontId="0" fillId="4" borderId="0" xfId="0" applyNumberFormat="1" applyFill="1"/>
    <xf numFmtId="11" fontId="0" fillId="5" borderId="0" xfId="0" applyNumberFormat="1" applyFill="1"/>
    <xf numFmtId="0" fontId="0" fillId="5" borderId="0" xfId="0" applyFill="1"/>
    <xf numFmtId="2" fontId="0" fillId="5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'textbook-prob'!$Q$7:$Q$9</c:f>
              <c:numCache>
                <c:formatCode>General</c:formatCode>
                <c:ptCount val="3"/>
                <c:pt idx="0">
                  <c:v>0.25</c:v>
                </c:pt>
                <c:pt idx="1">
                  <c:v>0.125</c:v>
                </c:pt>
                <c:pt idx="2">
                  <c:v>6.25E-2</c:v>
                </c:pt>
              </c:numCache>
            </c:numRef>
          </c:xVal>
          <c:yVal>
            <c:numRef>
              <c:f>'textbook-prob'!$R$7:$R$9</c:f>
              <c:numCache>
                <c:formatCode>General</c:formatCode>
                <c:ptCount val="3"/>
                <c:pt idx="0">
                  <c:v>42.857142857142861</c:v>
                </c:pt>
                <c:pt idx="1">
                  <c:v>43.105305682736351</c:v>
                </c:pt>
                <c:pt idx="2">
                  <c:v>43.178126028632661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0697632"/>
        <c:axId val="1050686752"/>
      </c:scatterChart>
      <c:valAx>
        <c:axId val="1050697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686752"/>
        <c:crosses val="autoZero"/>
        <c:crossBetween val="midCat"/>
      </c:valAx>
      <c:valAx>
        <c:axId val="105068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697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165100</xdr:colOff>
      <xdr:row>2</xdr:row>
      <xdr:rowOff>76200</xdr:rowOff>
    </xdr:from>
    <xdr:to>
      <xdr:col>27</xdr:col>
      <xdr:colOff>469900</xdr:colOff>
      <xdr:row>17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457200</xdr:colOff>
      <xdr:row>55</xdr:row>
      <xdr:rowOff>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772400" cy="10058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AI57"/>
  <sheetViews>
    <sheetView zoomScale="60" zoomScaleNormal="60" workbookViewId="0">
      <selection activeCell="B7" sqref="B7"/>
    </sheetView>
  </sheetViews>
  <sheetFormatPr defaultRowHeight="14.4" x14ac:dyDescent="0.3"/>
  <sheetData>
    <row r="5" spans="2:19" x14ac:dyDescent="0.3">
      <c r="B5">
        <v>0</v>
      </c>
      <c r="C5">
        <f>B5+0.25</f>
        <v>0.25</v>
      </c>
      <c r="D5">
        <f t="shared" ref="D5:F5" si="0">C5+0.25</f>
        <v>0.5</v>
      </c>
      <c r="E5">
        <f t="shared" si="0"/>
        <v>0.75</v>
      </c>
      <c r="F5">
        <f t="shared" si="0"/>
        <v>1</v>
      </c>
    </row>
    <row r="6" spans="2:19" x14ac:dyDescent="0.3">
      <c r="B6" t="s">
        <v>1</v>
      </c>
      <c r="C6" s="4">
        <v>100</v>
      </c>
      <c r="D6" s="4">
        <v>100</v>
      </c>
      <c r="E6" s="4">
        <v>100</v>
      </c>
      <c r="Q6" t="s">
        <v>15</v>
      </c>
      <c r="R6" t="s">
        <v>16</v>
      </c>
    </row>
    <row r="7" spans="2:19" x14ac:dyDescent="0.3">
      <c r="B7">
        <v>0</v>
      </c>
      <c r="C7" s="1">
        <f ca="1">0.25*(B7+C6+D7+C8)</f>
        <v>42.857142857142861</v>
      </c>
      <c r="D7">
        <f t="shared" ref="D7:E7" ca="1" si="1">0.25*(C7+D6+E7+D8)</f>
        <v>52.678571428571431</v>
      </c>
      <c r="E7">
        <f t="shared" ca="1" si="1"/>
        <v>42.857142857142861</v>
      </c>
      <c r="F7">
        <v>0</v>
      </c>
      <c r="Q7">
        <v>0.25</v>
      </c>
      <c r="R7">
        <f ca="1">C7</f>
        <v>42.857142857142861</v>
      </c>
    </row>
    <row r="8" spans="2:19" x14ac:dyDescent="0.3">
      <c r="B8">
        <v>0</v>
      </c>
      <c r="C8">
        <f t="shared" ref="C8:E8" ca="1" si="2">0.25*(B8+C7+D8+C9)</f>
        <v>18.75</v>
      </c>
      <c r="D8">
        <f t="shared" ca="1" si="2"/>
        <v>25</v>
      </c>
      <c r="E8">
        <f t="shared" ca="1" si="2"/>
        <v>18.75</v>
      </c>
      <c r="F8">
        <v>0</v>
      </c>
      <c r="Q8">
        <f>Q7/2</f>
        <v>0.125</v>
      </c>
      <c r="R8">
        <f ca="1">D16</f>
        <v>43.105305682736351</v>
      </c>
      <c r="S8">
        <f ca="1">(R8-R7)*100/R7</f>
        <v>0.5790465930514751</v>
      </c>
    </row>
    <row r="9" spans="2:19" x14ac:dyDescent="0.3">
      <c r="B9">
        <v>0</v>
      </c>
      <c r="C9">
        <f t="shared" ref="C9:E9" ca="1" si="3">0.25*(B9+C8+D9+C10)</f>
        <v>7.1428571428571432</v>
      </c>
      <c r="D9">
        <f t="shared" ca="1" si="3"/>
        <v>9.821428571428573</v>
      </c>
      <c r="E9">
        <f t="shared" ca="1" si="3"/>
        <v>7.1428571428571432</v>
      </c>
      <c r="F9">
        <v>0</v>
      </c>
      <c r="Q9">
        <f>Q8/2</f>
        <v>6.25E-2</v>
      </c>
      <c r="R9">
        <f ca="1">F28</f>
        <v>43.178126028632661</v>
      </c>
      <c r="S9">
        <f ca="1">(R9-R8)*100/R8</f>
        <v>0.16893592271977628</v>
      </c>
    </row>
    <row r="10" spans="2:19" x14ac:dyDescent="0.3">
      <c r="C10">
        <v>0</v>
      </c>
      <c r="D10">
        <v>0</v>
      </c>
      <c r="E10">
        <v>0</v>
      </c>
    </row>
    <row r="14" spans="2:19" x14ac:dyDescent="0.3">
      <c r="C14" s="4">
        <v>100</v>
      </c>
      <c r="D14" s="4">
        <v>100</v>
      </c>
      <c r="E14" s="4">
        <v>100</v>
      </c>
      <c r="F14" s="4">
        <v>100</v>
      </c>
      <c r="G14" s="4">
        <v>100</v>
      </c>
      <c r="H14" s="4">
        <v>100</v>
      </c>
      <c r="I14" s="4">
        <v>100</v>
      </c>
    </row>
    <row r="15" spans="2:19" x14ac:dyDescent="0.3">
      <c r="B15">
        <v>0</v>
      </c>
      <c r="C15" s="2">
        <f ca="1">0.25*(B15+C14+D15+C16)</f>
        <v>48.25869541677195</v>
      </c>
      <c r="D15">
        <f t="shared" ref="D15:I15" ca="1" si="4">0.25*(C15+D14+E15+D16)</f>
        <v>66.104585100176621</v>
      </c>
      <c r="E15">
        <f t="shared" ca="1" si="4"/>
        <v>73.054339301198155</v>
      </c>
      <c r="F15">
        <f t="shared" ca="1" si="4"/>
        <v>74.929157499334053</v>
      </c>
      <c r="G15">
        <f t="shared" ca="1" si="4"/>
        <v>73.054339301198155</v>
      </c>
      <c r="H15">
        <f t="shared" ca="1" si="4"/>
        <v>66.104585100176621</v>
      </c>
      <c r="I15">
        <f t="shared" ca="1" si="4"/>
        <v>48.25869541677195</v>
      </c>
      <c r="J15">
        <v>0</v>
      </c>
    </row>
    <row r="16" spans="2:19" x14ac:dyDescent="0.3">
      <c r="B16">
        <v>0</v>
      </c>
      <c r="C16">
        <f t="shared" ref="C16:I16" ca="1" si="5">0.25*(B16+C15+D16+C17)</f>
        <v>26.930196566911178</v>
      </c>
      <c r="D16" s="1">
        <f t="shared" ca="1" si="5"/>
        <v>43.105305682736351</v>
      </c>
      <c r="E16">
        <f t="shared" ca="1" si="5"/>
        <v>51.183614605281939</v>
      </c>
      <c r="F16">
        <f t="shared" ca="1" si="5"/>
        <v>53.607951394939903</v>
      </c>
      <c r="G16">
        <f t="shared" ca="1" si="5"/>
        <v>51.183614605281939</v>
      </c>
      <c r="H16">
        <f t="shared" ca="1" si="5"/>
        <v>43.105305682736351</v>
      </c>
      <c r="I16">
        <f t="shared" ca="1" si="5"/>
        <v>26.930196566911178</v>
      </c>
      <c r="J16">
        <v>0</v>
      </c>
    </row>
    <row r="17" spans="2:35" x14ac:dyDescent="0.3">
      <c r="B17">
        <v>0</v>
      </c>
      <c r="C17">
        <f t="shared" ref="C17:I17" ca="1" si="6">0.25*(B17+C16+D17+C18)</f>
        <v>16.356785168136412</v>
      </c>
      <c r="D17">
        <f t="shared" ca="1" si="6"/>
        <v>28.202826458575647</v>
      </c>
      <c r="E17">
        <f t="shared" ca="1" si="6"/>
        <v>34.966862042253346</v>
      </c>
      <c r="F17">
        <f t="shared" ca="1" si="6"/>
        <v>37.13541886986166</v>
      </c>
      <c r="G17">
        <f t="shared" ca="1" si="6"/>
        <v>34.966862042253346</v>
      </c>
      <c r="H17">
        <f t="shared" ca="1" si="6"/>
        <v>28.20282645857565</v>
      </c>
      <c r="I17">
        <f t="shared" ca="1" si="6"/>
        <v>16.356785168136415</v>
      </c>
      <c r="J17">
        <v>0</v>
      </c>
    </row>
    <row r="18" spans="2:35" x14ac:dyDescent="0.3">
      <c r="B18">
        <v>0</v>
      </c>
      <c r="C18">
        <f t="shared" ref="C18:I18" ca="1" si="7">0.25*(B18+C17+D18+C19)</f>
        <v>10.294117647058828</v>
      </c>
      <c r="D18">
        <f t="shared" ca="1" si="7"/>
        <v>18.382352941176482</v>
      </c>
      <c r="E18">
        <f t="shared" ca="1" si="7"/>
        <v>23.345588235294134</v>
      </c>
      <c r="F18">
        <f t="shared" ca="1" si="7"/>
        <v>25.000000000000018</v>
      </c>
      <c r="G18">
        <f t="shared" ca="1" si="7"/>
        <v>23.345588235294134</v>
      </c>
      <c r="H18">
        <f t="shared" ca="1" si="7"/>
        <v>18.382352941176485</v>
      </c>
      <c r="I18">
        <f t="shared" ca="1" si="7"/>
        <v>10.294117647058831</v>
      </c>
      <c r="J18">
        <v>0</v>
      </c>
    </row>
    <row r="19" spans="2:35" x14ac:dyDescent="0.3">
      <c r="B19">
        <v>0</v>
      </c>
      <c r="C19">
        <f t="shared" ref="C19:I19" ca="1" si="8">0.25*(B19+C18+D19+C20)</f>
        <v>6.4373324789224213</v>
      </c>
      <c r="D19">
        <f t="shared" ca="1" si="8"/>
        <v>11.686879423777317</v>
      </c>
      <c r="E19">
        <f t="shared" ca="1" si="8"/>
        <v>15.033137957746685</v>
      </c>
      <c r="F19">
        <f t="shared" ca="1" si="8"/>
        <v>16.173404659550144</v>
      </c>
      <c r="G19">
        <f t="shared" ca="1" si="8"/>
        <v>15.033137957746684</v>
      </c>
      <c r="H19">
        <f t="shared" ca="1" si="8"/>
        <v>11.686879423777315</v>
      </c>
      <c r="I19">
        <f t="shared" ca="1" si="8"/>
        <v>6.4373324789224213</v>
      </c>
      <c r="J19">
        <v>0</v>
      </c>
    </row>
    <row r="20" spans="2:35" x14ac:dyDescent="0.3">
      <c r="B20">
        <v>0</v>
      </c>
      <c r="C20">
        <f t="shared" ref="C20:I20" ca="1" si="9">0.25*(B20+C19+D20+C21)</f>
        <v>3.7683328448535383</v>
      </c>
      <c r="D20">
        <f t="shared" ca="1" si="9"/>
        <v>6.8946943172636743</v>
      </c>
      <c r="E20">
        <f t="shared" ca="1" si="9"/>
        <v>8.9266795123651477</v>
      </c>
      <c r="F20">
        <f t="shared" ca="1" si="9"/>
        <v>9.6273427227071888</v>
      </c>
      <c r="G20">
        <f t="shared" ca="1" si="9"/>
        <v>8.9266795123651459</v>
      </c>
      <c r="H20">
        <f t="shared" ca="1" si="9"/>
        <v>6.8946943172636734</v>
      </c>
      <c r="I20">
        <f t="shared" ca="1" si="9"/>
        <v>3.7683328448535383</v>
      </c>
      <c r="J20">
        <v>0</v>
      </c>
    </row>
    <row r="21" spans="2:35" x14ac:dyDescent="0.3">
      <c r="B21">
        <v>0</v>
      </c>
      <c r="C21">
        <f t="shared" ref="C21:I21" ca="1" si="10">0.25*(B21+C20+D21+C22)</f>
        <v>1.7413045832280578</v>
      </c>
      <c r="D21">
        <f t="shared" ca="1" si="10"/>
        <v>3.196885488058693</v>
      </c>
      <c r="E21">
        <f t="shared" ca="1" si="10"/>
        <v>4.1515430517430394</v>
      </c>
      <c r="F21">
        <f t="shared" ca="1" si="10"/>
        <v>4.4826072065483169</v>
      </c>
      <c r="G21">
        <f t="shared" ca="1" si="10"/>
        <v>4.1515430517430394</v>
      </c>
      <c r="H21">
        <f t="shared" ca="1" si="10"/>
        <v>3.1968854880586925</v>
      </c>
      <c r="I21">
        <f t="shared" ca="1" si="10"/>
        <v>1.7413045832280578</v>
      </c>
      <c r="J21">
        <v>0</v>
      </c>
    </row>
    <row r="22" spans="2:35" x14ac:dyDescent="0.3"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</row>
    <row r="24" spans="2:35" x14ac:dyDescent="0.3">
      <c r="C24" s="4">
        <v>100</v>
      </c>
      <c r="D24" s="4">
        <v>100</v>
      </c>
      <c r="E24" s="4">
        <v>100</v>
      </c>
      <c r="F24" s="4">
        <v>100</v>
      </c>
      <c r="G24" s="4">
        <v>100</v>
      </c>
      <c r="H24" s="4">
        <v>100</v>
      </c>
      <c r="I24" s="4">
        <v>100</v>
      </c>
      <c r="J24" s="4">
        <v>100</v>
      </c>
      <c r="K24" s="4">
        <v>100</v>
      </c>
      <c r="L24" s="4">
        <v>100</v>
      </c>
      <c r="M24" s="4">
        <v>100</v>
      </c>
      <c r="N24" s="4">
        <v>100</v>
      </c>
      <c r="O24" s="4">
        <v>100</v>
      </c>
      <c r="P24" s="4">
        <v>100</v>
      </c>
      <c r="Q24" s="4">
        <v>100</v>
      </c>
      <c r="T24" t="s">
        <v>0</v>
      </c>
    </row>
    <row r="25" spans="2:35" x14ac:dyDescent="0.3">
      <c r="B25">
        <v>0</v>
      </c>
      <c r="C25" s="3">
        <f ca="1">0.25*(B25+C24+D25+C26)</f>
        <v>49.57051882171438</v>
      </c>
      <c r="D25">
        <f t="shared" ref="D25:D38" ca="1" si="11">0.25*(C25+D24+E25+D26)</f>
        <v>68.895762192416129</v>
      </c>
      <c r="E25">
        <f t="shared" ref="E25:E38" ca="1" si="12">0.25*(D25+E24+F25+E26)</f>
        <v>77.729480326943104</v>
      </c>
      <c r="F25">
        <f t="shared" ref="F25:F38" ca="1" si="13">0.25*(E25+F24+G25+F26)</f>
        <v>82.321052097589416</v>
      </c>
      <c r="G25">
        <f t="shared" ref="G25:G38" ca="1" si="14">0.25*(F25+G24+H25+G26)</f>
        <v>84.907194615980572</v>
      </c>
      <c r="H25">
        <f t="shared" ref="H25:H38" ca="1" si="15">0.25*(G25+H24+I25+H26)</f>
        <v>86.389843507471738</v>
      </c>
      <c r="I25">
        <f t="shared" ref="I25:I38" ca="1" si="16">0.25*(H25+I24+J25+I26)</f>
        <v>87.165660846002524</v>
      </c>
      <c r="J25">
        <f t="shared" ref="J25:J38" ca="1" si="17">0.25*(I25+J24+K25+J26)</f>
        <v>87.407821294539886</v>
      </c>
      <c r="K25">
        <f t="shared" ref="K25:K38" ca="1" si="18">0.25*(J25+K24+L25+K26)</f>
        <v>87.165657666425489</v>
      </c>
      <c r="L25">
        <f t="shared" ref="L25:L38" ca="1" si="19">0.25*(K25+L24+M25+L26)</f>
        <v>86.389837516152056</v>
      </c>
      <c r="M25">
        <f t="shared" ref="M25:M38" ca="1" si="20">0.25*(L25+M24+N25+M26)</f>
        <v>84.907186525375465</v>
      </c>
      <c r="N25">
        <f t="shared" ref="N25:N38" ca="1" si="21">0.25*(M25+N24+O25+N26)</f>
        <v>82.321042919568654</v>
      </c>
      <c r="O25">
        <f t="shared" ref="O25:O38" ca="1" si="22">0.25*(N25+O24+P25+O26)</f>
        <v>77.729471307948685</v>
      </c>
      <c r="P25">
        <f t="shared" ref="P25:P38" ca="1" si="23">0.25*(O25+P24+Q25+P26)</f>
        <v>68.895754732403688</v>
      </c>
      <c r="Q25">
        <f t="shared" ref="Q25:Q38" ca="1" si="24">0.25*(P25+Q24+R25+Q26)</f>
        <v>49.570514381169659</v>
      </c>
      <c r="R25">
        <v>0</v>
      </c>
      <c r="T25">
        <f ca="1">-(C25-B25)</f>
        <v>-49.57051882171438</v>
      </c>
      <c r="U25">
        <f t="shared" ref="U25:U39" ca="1" si="25">-(D25-C25)</f>
        <v>-19.325243370701749</v>
      </c>
      <c r="V25">
        <f t="shared" ref="V25:V39" ca="1" si="26">-(E25-D25)</f>
        <v>-8.8337181345269755</v>
      </c>
      <c r="W25">
        <f t="shared" ref="W25:W39" ca="1" si="27">-(F25-E25)</f>
        <v>-4.5915717706463113</v>
      </c>
      <c r="X25">
        <f t="shared" ref="X25:X39" ca="1" si="28">-(G25-F25)</f>
        <v>-2.5861425183911564</v>
      </c>
      <c r="Y25">
        <f t="shared" ref="Y25:Y39" ca="1" si="29">-(H25-G25)</f>
        <v>-1.4826488914911664</v>
      </c>
      <c r="Z25">
        <f t="shared" ref="Z25:Z39" ca="1" si="30">-(I25-H25)</f>
        <v>-0.77581733853078561</v>
      </c>
      <c r="AA25">
        <f t="shared" ref="AA25:AA39" ca="1" si="31">-(J25-I25)</f>
        <v>-0.24216044853736207</v>
      </c>
      <c r="AB25">
        <f t="shared" ref="AB25:AB39" ca="1" si="32">-(K25-J25)</f>
        <v>0.24216362811439751</v>
      </c>
      <c r="AC25">
        <f t="shared" ref="AC25:AC39" ca="1" si="33">-(L25-K25)</f>
        <v>0.77582015027343232</v>
      </c>
      <c r="AD25">
        <f t="shared" ref="AD25:AD39" ca="1" si="34">-(M25-L25)</f>
        <v>1.482650990776591</v>
      </c>
      <c r="AE25">
        <f t="shared" ref="AE25:AE39" ca="1" si="35">-(N25-M25)</f>
        <v>2.5861436058068108</v>
      </c>
      <c r="AF25">
        <f t="shared" ref="AF25:AF39" ca="1" si="36">-(O25-N25)</f>
        <v>4.591571611619969</v>
      </c>
      <c r="AG25">
        <f t="shared" ref="AG25:AG39" ca="1" si="37">-(P25-O25)</f>
        <v>8.8337165755449973</v>
      </c>
      <c r="AH25">
        <f t="shared" ref="AH25:AH39" ca="1" si="38">-(Q25-P25)</f>
        <v>19.325240351234029</v>
      </c>
      <c r="AI25">
        <f t="shared" ref="AI25:AJ39" ca="1" si="39">-(R25-Q25)</f>
        <v>49.570514381169659</v>
      </c>
    </row>
    <row r="26" spans="2:35" x14ac:dyDescent="0.3">
      <c r="B26">
        <v>0</v>
      </c>
      <c r="C26">
        <f t="shared" ref="C26" ca="1" si="40">0.25*(B26+C25+D26+C27)</f>
        <v>29.386310252287196</v>
      </c>
      <c r="D26" s="2">
        <f t="shared" ca="1" si="11"/>
        <v>48.283044863583228</v>
      </c>
      <c r="E26">
        <f t="shared" ca="1" si="12"/>
        <v>59.701100599037659</v>
      </c>
      <c r="F26">
        <f t="shared" ca="1" si="13"/>
        <v>66.647525674927266</v>
      </c>
      <c r="G26">
        <f t="shared" ca="1" si="14"/>
        <v>70.917874079925326</v>
      </c>
      <c r="H26">
        <f t="shared" ca="1" si="15"/>
        <v>73.486509154972254</v>
      </c>
      <c r="I26">
        <f t="shared" ca="1" si="16"/>
        <v>74.864968917459422</v>
      </c>
      <c r="J26">
        <f t="shared" ca="1" si="17"/>
        <v>75.299957126995821</v>
      </c>
      <c r="K26">
        <f t="shared" ca="1" si="18"/>
        <v>74.864962800336144</v>
      </c>
      <c r="L26">
        <f t="shared" ca="1" si="19"/>
        <v>73.486497628394787</v>
      </c>
      <c r="M26">
        <f t="shared" ca="1" si="20"/>
        <v>70.917858514575556</v>
      </c>
      <c r="N26">
        <f t="shared" ca="1" si="21"/>
        <v>66.647508017520749</v>
      </c>
      <c r="O26">
        <f t="shared" ca="1" si="22"/>
        <v>59.701083247578666</v>
      </c>
      <c r="P26">
        <f t="shared" ca="1" si="23"/>
        <v>48.283030511417806</v>
      </c>
      <c r="Q26">
        <f t="shared" ca="1" si="24"/>
        <v>29.386301709213985</v>
      </c>
      <c r="R26">
        <v>0</v>
      </c>
      <c r="T26">
        <f t="shared" ref="T26:T39" ca="1" si="41">-(C26-B26)</f>
        <v>-29.386310252287196</v>
      </c>
      <c r="U26">
        <f t="shared" ref="U26:U39" ca="1" si="42">-(D26-C26)</f>
        <v>-18.896734611296033</v>
      </c>
      <c r="V26">
        <f t="shared" ref="V26:V39" ca="1" si="43">-(E26-D26)</f>
        <v>-11.418055735454431</v>
      </c>
      <c r="W26">
        <f t="shared" ref="W26:W39" ca="1" si="44">-(F26-E26)</f>
        <v>-6.9464250758896071</v>
      </c>
      <c r="X26">
        <f t="shared" ref="X26:X39" ca="1" si="45">-(G26-F26)</f>
        <v>-4.2703484049980602</v>
      </c>
      <c r="Y26">
        <f t="shared" ref="Y26:Y39" ca="1" si="46">-(H26-G26)</f>
        <v>-2.5686350750469273</v>
      </c>
      <c r="Z26">
        <f t="shared" ref="Z26:Z39" ca="1" si="47">-(I26-H26)</f>
        <v>-1.3784597624871679</v>
      </c>
      <c r="AA26">
        <f t="shared" ref="AA26:AA39" ca="1" si="48">-(J26-I26)</f>
        <v>-0.43498820953639949</v>
      </c>
      <c r="AB26">
        <f t="shared" ref="AB26:AB39" ca="1" si="49">-(K26-J26)</f>
        <v>0.43499432665967674</v>
      </c>
      <c r="AC26">
        <f t="shared" ref="AC26:AC39" ca="1" si="50">-(L26-K26)</f>
        <v>1.3784651719413574</v>
      </c>
      <c r="AD26">
        <f t="shared" ref="AD26:AD39" ca="1" si="51">-(M26-L26)</f>
        <v>2.5686391138192306</v>
      </c>
      <c r="AE26">
        <f t="shared" ref="AE26:AE39" ca="1" si="52">-(N26-M26)</f>
        <v>4.2703504970548067</v>
      </c>
      <c r="AF26">
        <f t="shared" ref="AF26:AF39" ca="1" si="53">-(O26-N26)</f>
        <v>6.9464247699420838</v>
      </c>
      <c r="AG26">
        <f t="shared" ref="AG26:AG39" ca="1" si="54">-(P26-O26)</f>
        <v>11.41805273616086</v>
      </c>
      <c r="AH26">
        <f t="shared" ref="AH26:AH39" ca="1" si="55">-(Q26-P26)</f>
        <v>18.896728802203821</v>
      </c>
      <c r="AI26">
        <f t="shared" ref="AI26:AI39" ca="1" si="56">-(R26-Q26)</f>
        <v>29.386301709213985</v>
      </c>
    </row>
    <row r="27" spans="2:35" x14ac:dyDescent="0.3">
      <c r="B27">
        <v>0</v>
      </c>
      <c r="C27">
        <f t="shared" ref="C27:C39" ca="1" si="57">0.25*(B27+C26+D27+C28)</f>
        <v>19.691672566427403</v>
      </c>
      <c r="D27">
        <f t="shared" ca="1" si="11"/>
        <v>35.148998624872178</v>
      </c>
      <c r="E27">
        <f t="shared" ca="1" si="12"/>
        <v>46.144341128265125</v>
      </c>
      <c r="F27">
        <f t="shared" ca="1" si="13"/>
        <v>53.6500633995242</v>
      </c>
      <c r="G27">
        <f t="shared" ca="1" si="14"/>
        <v>58.630252786373859</v>
      </c>
      <c r="H27">
        <f t="shared" ca="1" si="15"/>
        <v>61.773335059460777</v>
      </c>
      <c r="I27">
        <f t="shared" ca="1" si="16"/>
        <v>63.507733128036662</v>
      </c>
      <c r="J27">
        <f t="shared" ca="1" si="17"/>
        <v>64.062060323847987</v>
      </c>
      <c r="K27">
        <f t="shared" ca="1" si="18"/>
        <v>63.507724417989891</v>
      </c>
      <c r="L27">
        <f t="shared" ca="1" si="19"/>
        <v>61.773318647002803</v>
      </c>
      <c r="M27">
        <f t="shared" ca="1" si="20"/>
        <v>58.630230623190577</v>
      </c>
      <c r="N27">
        <f t="shared" ca="1" si="21"/>
        <v>53.650038257504114</v>
      </c>
      <c r="O27">
        <f t="shared" ca="1" si="22"/>
        <v>46.144316421877477</v>
      </c>
      <c r="P27">
        <f t="shared" ca="1" si="23"/>
        <v>35.148978189117329</v>
      </c>
      <c r="Q27">
        <f t="shared" ca="1" si="24"/>
        <v>19.691660402120167</v>
      </c>
      <c r="R27">
        <v>0</v>
      </c>
      <c r="T27">
        <f t="shared" ca="1" si="41"/>
        <v>-19.691672566427403</v>
      </c>
      <c r="U27">
        <f t="shared" ca="1" si="42"/>
        <v>-15.457326058444774</v>
      </c>
      <c r="V27">
        <f t="shared" ca="1" si="43"/>
        <v>-10.995342503392948</v>
      </c>
      <c r="W27">
        <f t="shared" ca="1" si="44"/>
        <v>-7.5057222712590743</v>
      </c>
      <c r="X27">
        <f t="shared" ca="1" si="45"/>
        <v>-4.9801893868496592</v>
      </c>
      <c r="Y27">
        <f t="shared" ca="1" si="46"/>
        <v>-3.1430822730869181</v>
      </c>
      <c r="Z27">
        <f t="shared" ca="1" si="47"/>
        <v>-1.7343980685758851</v>
      </c>
      <c r="AA27">
        <f t="shared" ca="1" si="48"/>
        <v>-0.55432719581132517</v>
      </c>
      <c r="AB27">
        <f t="shared" ca="1" si="49"/>
        <v>0.55433590585809611</v>
      </c>
      <c r="AC27">
        <f t="shared" ca="1" si="50"/>
        <v>1.7344057709870881</v>
      </c>
      <c r="AD27">
        <f t="shared" ca="1" si="51"/>
        <v>3.1430880238122256</v>
      </c>
      <c r="AE27">
        <f t="shared" ca="1" si="52"/>
        <v>4.9801923656864631</v>
      </c>
      <c r="AF27">
        <f t="shared" ca="1" si="53"/>
        <v>7.5057218356266375</v>
      </c>
      <c r="AG27">
        <f t="shared" ca="1" si="54"/>
        <v>10.995338232760147</v>
      </c>
      <c r="AH27">
        <f t="shared" ca="1" si="55"/>
        <v>15.457317786997162</v>
      </c>
      <c r="AI27">
        <f t="shared" ca="1" si="56"/>
        <v>19.691660402120167</v>
      </c>
    </row>
    <row r="28" spans="2:35" x14ac:dyDescent="0.3">
      <c r="B28">
        <v>0</v>
      </c>
      <c r="C28">
        <f t="shared" ca="1" si="57"/>
        <v>14.23137496982114</v>
      </c>
      <c r="D28">
        <f t="shared" ca="1" si="11"/>
        <v>26.476925538781195</v>
      </c>
      <c r="E28">
        <f t="shared" ca="1" si="12"/>
        <v>36.077188051031541</v>
      </c>
      <c r="F28" s="1">
        <f t="shared" ca="1" si="13"/>
        <v>43.178117391253593</v>
      </c>
      <c r="G28">
        <f t="shared" ca="1" si="14"/>
        <v>48.17971994884077</v>
      </c>
      <c r="H28">
        <f t="shared" ca="1" si="15"/>
        <v>51.468825258027252</v>
      </c>
      <c r="I28">
        <f t="shared" ca="1" si="16"/>
        <v>53.33054785372989</v>
      </c>
      <c r="J28">
        <f t="shared" ca="1" si="17"/>
        <v>53.932806609343643</v>
      </c>
      <c r="K28">
        <f t="shared" ca="1" si="18"/>
        <v>53.330536980953255</v>
      </c>
      <c r="L28">
        <f t="shared" ca="1" si="19"/>
        <v>51.468804770308381</v>
      </c>
      <c r="M28">
        <f t="shared" ca="1" si="20"/>
        <v>48.179692282474818</v>
      </c>
      <c r="N28">
        <f t="shared" ca="1" si="21"/>
        <v>43.178086006397045</v>
      </c>
      <c r="O28">
        <f t="shared" ca="1" si="22"/>
        <v>36.077157209976249</v>
      </c>
      <c r="P28">
        <f t="shared" ca="1" si="23"/>
        <v>26.476900028769208</v>
      </c>
      <c r="Q28">
        <f t="shared" ca="1" si="24"/>
        <v>14.231359785081189</v>
      </c>
      <c r="R28">
        <v>0</v>
      </c>
      <c r="T28">
        <f t="shared" ca="1" si="41"/>
        <v>-14.23137496982114</v>
      </c>
      <c r="U28">
        <f t="shared" ca="1" si="42"/>
        <v>-12.245550568960056</v>
      </c>
      <c r="V28">
        <f t="shared" ca="1" si="43"/>
        <v>-9.600262512250346</v>
      </c>
      <c r="W28">
        <f t="shared" ca="1" si="44"/>
        <v>-7.1009293402220521</v>
      </c>
      <c r="X28">
        <f t="shared" ca="1" si="45"/>
        <v>-5.0016025575871765</v>
      </c>
      <c r="Y28">
        <f t="shared" ca="1" si="46"/>
        <v>-3.2891053091864819</v>
      </c>
      <c r="Z28">
        <f t="shared" ca="1" si="47"/>
        <v>-1.8617225957026378</v>
      </c>
      <c r="AA28">
        <f t="shared" ca="1" si="48"/>
        <v>-0.60225875561375375</v>
      </c>
      <c r="AB28">
        <f t="shared" ca="1" si="49"/>
        <v>0.60226962839038833</v>
      </c>
      <c r="AC28">
        <f t="shared" ca="1" si="50"/>
        <v>1.8617322106448739</v>
      </c>
      <c r="AD28">
        <f t="shared" ca="1" si="51"/>
        <v>3.2891124878335631</v>
      </c>
      <c r="AE28">
        <f t="shared" ca="1" si="52"/>
        <v>5.0016062760777729</v>
      </c>
      <c r="AF28">
        <f t="shared" ca="1" si="53"/>
        <v>7.1009287964207957</v>
      </c>
      <c r="AG28">
        <f t="shared" ca="1" si="54"/>
        <v>9.6002571812070414</v>
      </c>
      <c r="AH28">
        <f t="shared" ca="1" si="55"/>
        <v>12.245540243688019</v>
      </c>
      <c r="AI28">
        <f t="shared" ca="1" si="56"/>
        <v>14.231359785081189</v>
      </c>
    </row>
    <row r="29" spans="2:35" x14ac:dyDescent="0.3">
      <c r="B29">
        <v>0</v>
      </c>
      <c r="C29">
        <f t="shared" ca="1" si="57"/>
        <v>10.756894001569506</v>
      </c>
      <c r="D29">
        <f t="shared" ca="1" si="11"/>
        <v>20.450127985767768</v>
      </c>
      <c r="E29">
        <f t="shared" ca="1" si="12"/>
        <v>28.509351528549544</v>
      </c>
      <c r="F29">
        <f t="shared" ca="1" si="13"/>
        <v>34.805478242958927</v>
      </c>
      <c r="G29">
        <f t="shared" ca="1" si="14"/>
        <v>39.441662015731708</v>
      </c>
      <c r="H29">
        <f t="shared" ca="1" si="15"/>
        <v>42.591674347355976</v>
      </c>
      <c r="I29">
        <f t="shared" ca="1" si="16"/>
        <v>44.412802081025106</v>
      </c>
      <c r="J29">
        <f t="shared" ca="1" si="17"/>
        <v>45.008057370549899</v>
      </c>
      <c r="K29">
        <f t="shared" ca="1" si="18"/>
        <v>44.41278954165297</v>
      </c>
      <c r="L29">
        <f t="shared" ca="1" si="19"/>
        <v>42.591650719248847</v>
      </c>
      <c r="M29">
        <f t="shared" ca="1" si="20"/>
        <v>39.441630108623727</v>
      </c>
      <c r="N29">
        <f t="shared" ca="1" si="21"/>
        <v>34.805442047384552</v>
      </c>
      <c r="O29">
        <f t="shared" ca="1" si="22"/>
        <v>28.509315960131115</v>
      </c>
      <c r="P29">
        <f t="shared" ca="1" si="23"/>
        <v>20.450098565542966</v>
      </c>
      <c r="Q29">
        <f t="shared" ca="1" si="24"/>
        <v>10.756876489289906</v>
      </c>
      <c r="R29">
        <v>0</v>
      </c>
      <c r="T29">
        <f t="shared" ca="1" si="41"/>
        <v>-10.756894001569506</v>
      </c>
      <c r="U29">
        <f t="shared" ca="1" si="42"/>
        <v>-9.6932339841982618</v>
      </c>
      <c r="V29">
        <f t="shared" ca="1" si="43"/>
        <v>-8.0592235427817762</v>
      </c>
      <c r="W29">
        <f t="shared" ca="1" si="44"/>
        <v>-6.2961267144093824</v>
      </c>
      <c r="X29">
        <f t="shared" ca="1" si="45"/>
        <v>-4.6361837727727817</v>
      </c>
      <c r="Y29">
        <f t="shared" ca="1" si="46"/>
        <v>-3.1500123316242679</v>
      </c>
      <c r="Z29">
        <f t="shared" ca="1" si="47"/>
        <v>-1.8211277336691296</v>
      </c>
      <c r="AA29">
        <f t="shared" ca="1" si="48"/>
        <v>-0.59525528952479334</v>
      </c>
      <c r="AB29">
        <f t="shared" ca="1" si="49"/>
        <v>0.59526782889692953</v>
      </c>
      <c r="AC29">
        <f t="shared" ca="1" si="50"/>
        <v>1.8211388224041229</v>
      </c>
      <c r="AD29">
        <f t="shared" ca="1" si="51"/>
        <v>3.1500206106251198</v>
      </c>
      <c r="AE29">
        <f t="shared" ca="1" si="52"/>
        <v>4.6361880612391744</v>
      </c>
      <c r="AF29">
        <f t="shared" ca="1" si="53"/>
        <v>6.2961260872534375</v>
      </c>
      <c r="AG29">
        <f t="shared" ca="1" si="54"/>
        <v>8.0592173945881491</v>
      </c>
      <c r="AH29">
        <f t="shared" ca="1" si="55"/>
        <v>9.6932220762530594</v>
      </c>
      <c r="AI29">
        <f t="shared" ca="1" si="56"/>
        <v>10.756876489289906</v>
      </c>
    </row>
    <row r="30" spans="2:35" x14ac:dyDescent="0.3">
      <c r="B30">
        <v>0</v>
      </c>
      <c r="C30">
        <f t="shared" ca="1" si="57"/>
        <v>8.3460642717538054</v>
      </c>
      <c r="D30">
        <f t="shared" ca="1" si="11"/>
        <v>16.057326786724012</v>
      </c>
      <c r="E30">
        <f t="shared" ca="1" si="12"/>
        <v>22.704593176696175</v>
      </c>
      <c r="F30">
        <f t="shared" ca="1" si="13"/>
        <v>28.092759692324584</v>
      </c>
      <c r="G30">
        <f t="shared" ca="1" si="14"/>
        <v>32.189750484278008</v>
      </c>
      <c r="H30">
        <f t="shared" ca="1" si="15"/>
        <v>35.043381355230693</v>
      </c>
      <c r="I30">
        <f t="shared" ca="1" si="16"/>
        <v>36.720901510979509</v>
      </c>
      <c r="J30">
        <f t="shared" ca="1" si="17"/>
        <v>37.273804504826842</v>
      </c>
      <c r="K30">
        <f t="shared" ca="1" si="18"/>
        <v>36.720887845694278</v>
      </c>
      <c r="L30">
        <f t="shared" ca="1" si="19"/>
        <v>35.043355605550417</v>
      </c>
      <c r="M30">
        <f t="shared" ca="1" si="20"/>
        <v>32.18971571222351</v>
      </c>
      <c r="N30">
        <f t="shared" ca="1" si="21"/>
        <v>28.09272024674133</v>
      </c>
      <c r="O30">
        <f t="shared" ca="1" si="22"/>
        <v>22.704554414581356</v>
      </c>
      <c r="P30">
        <f t="shared" ca="1" si="23"/>
        <v>16.057294724850554</v>
      </c>
      <c r="Q30">
        <f t="shared" ca="1" si="24"/>
        <v>8.3460451870426624</v>
      </c>
      <c r="R30">
        <v>0</v>
      </c>
      <c r="T30">
        <f t="shared" ca="1" si="41"/>
        <v>-8.3460642717538054</v>
      </c>
      <c r="U30">
        <f t="shared" ca="1" si="42"/>
        <v>-7.7112625149702065</v>
      </c>
      <c r="V30">
        <f t="shared" ca="1" si="43"/>
        <v>-6.6472663899721631</v>
      </c>
      <c r="W30">
        <f t="shared" ca="1" si="44"/>
        <v>-5.3881665156284093</v>
      </c>
      <c r="X30">
        <f t="shared" ca="1" si="45"/>
        <v>-4.0969907919534236</v>
      </c>
      <c r="Y30">
        <f t="shared" ca="1" si="46"/>
        <v>-2.853630870952685</v>
      </c>
      <c r="Z30">
        <f t="shared" ca="1" si="47"/>
        <v>-1.677520155748816</v>
      </c>
      <c r="AA30">
        <f t="shared" ca="1" si="48"/>
        <v>-0.55290299384733288</v>
      </c>
      <c r="AB30">
        <f t="shared" ca="1" si="49"/>
        <v>0.55291665913256338</v>
      </c>
      <c r="AC30">
        <f t="shared" ca="1" si="50"/>
        <v>1.6775322401438615</v>
      </c>
      <c r="AD30">
        <f t="shared" ca="1" si="51"/>
        <v>2.8536398933269069</v>
      </c>
      <c r="AE30">
        <f t="shared" ca="1" si="52"/>
        <v>4.0969954654821805</v>
      </c>
      <c r="AF30">
        <f t="shared" ca="1" si="53"/>
        <v>5.3881658321599737</v>
      </c>
      <c r="AG30">
        <f t="shared" ca="1" si="54"/>
        <v>6.6472596897308023</v>
      </c>
      <c r="AH30">
        <f t="shared" ca="1" si="55"/>
        <v>7.7112495378078911</v>
      </c>
      <c r="AI30">
        <f t="shared" ca="1" si="56"/>
        <v>8.3460451870426624</v>
      </c>
    </row>
    <row r="31" spans="2:35" x14ac:dyDescent="0.3">
      <c r="B31">
        <v>0</v>
      </c>
      <c r="C31">
        <f t="shared" ca="1" si="57"/>
        <v>6.5700268857907531</v>
      </c>
      <c r="D31">
        <f t="shared" ca="1" si="11"/>
        <v>12.728506657107481</v>
      </c>
      <c r="E31">
        <f t="shared" ca="1" si="12"/>
        <v>18.158914788754416</v>
      </c>
      <c r="F31">
        <f t="shared" ca="1" si="13"/>
        <v>22.671193042644429</v>
      </c>
      <c r="G31">
        <f t="shared" ca="1" si="14"/>
        <v>26.181172194416334</v>
      </c>
      <c r="H31">
        <f t="shared" ca="1" si="15"/>
        <v>28.671170666363253</v>
      </c>
      <c r="I31">
        <f t="shared" ca="1" si="16"/>
        <v>30.153589105658085</v>
      </c>
      <c r="J31">
        <f t="shared" ca="1" si="17"/>
        <v>30.64534283558849</v>
      </c>
      <c r="K31">
        <f t="shared" ca="1" si="18"/>
        <v>30.153574877416197</v>
      </c>
      <c r="L31">
        <f t="shared" ca="1" si="19"/>
        <v>28.671143855896201</v>
      </c>
      <c r="M31">
        <f t="shared" ca="1" si="20"/>
        <v>26.181135989888311</v>
      </c>
      <c r="N31">
        <f t="shared" ca="1" si="21"/>
        <v>22.671151972056443</v>
      </c>
      <c r="O31">
        <f t="shared" ca="1" si="22"/>
        <v>18.158874429791133</v>
      </c>
      <c r="P31">
        <f t="shared" ca="1" si="23"/>
        <v>12.728473274409478</v>
      </c>
      <c r="Q31">
        <f t="shared" ca="1" si="24"/>
        <v>6.5700070148637177</v>
      </c>
      <c r="R31">
        <v>0</v>
      </c>
      <c r="T31">
        <f t="shared" ca="1" si="41"/>
        <v>-6.5700268857907531</v>
      </c>
      <c r="U31">
        <f t="shared" ca="1" si="42"/>
        <v>-6.1584797713167276</v>
      </c>
      <c r="V31">
        <f t="shared" ca="1" si="43"/>
        <v>-5.430408131646935</v>
      </c>
      <c r="W31">
        <f t="shared" ca="1" si="44"/>
        <v>-4.5122782538900132</v>
      </c>
      <c r="X31">
        <f t="shared" ca="1" si="45"/>
        <v>-3.5099791517719048</v>
      </c>
      <c r="Y31">
        <f t="shared" ca="1" si="46"/>
        <v>-2.4899984719469188</v>
      </c>
      <c r="Z31">
        <f t="shared" ca="1" si="47"/>
        <v>-1.4824184392948325</v>
      </c>
      <c r="AA31">
        <f t="shared" ca="1" si="48"/>
        <v>-0.49175372993040511</v>
      </c>
      <c r="AB31">
        <f t="shared" ca="1" si="49"/>
        <v>0.49176795817229291</v>
      </c>
      <c r="AC31">
        <f t="shared" ca="1" si="50"/>
        <v>1.4824310215199965</v>
      </c>
      <c r="AD31">
        <f t="shared" ca="1" si="51"/>
        <v>2.4900078660078897</v>
      </c>
      <c r="AE31">
        <f t="shared" ca="1" si="52"/>
        <v>3.5099840178318686</v>
      </c>
      <c r="AF31">
        <f t="shared" ca="1" si="53"/>
        <v>4.5122775422653092</v>
      </c>
      <c r="AG31">
        <f t="shared" ca="1" si="54"/>
        <v>5.4304011553816558</v>
      </c>
      <c r="AH31">
        <f t="shared" ca="1" si="55"/>
        <v>6.1584662595457598</v>
      </c>
      <c r="AI31">
        <f t="shared" ca="1" si="56"/>
        <v>6.5700070148637177</v>
      </c>
    </row>
    <row r="32" spans="2:35" x14ac:dyDescent="0.3">
      <c r="B32">
        <v>0</v>
      </c>
      <c r="C32">
        <f t="shared" ca="1" si="57"/>
        <v>5.2055269497635059</v>
      </c>
      <c r="D32">
        <f t="shared" ca="1" si="11"/>
        <v>10.127742753331479</v>
      </c>
      <c r="E32">
        <f t="shared" ca="1" si="12"/>
        <v>14.531345920922396</v>
      </c>
      <c r="F32">
        <f t="shared" ca="1" si="13"/>
        <v>18.251901156596738</v>
      </c>
      <c r="G32">
        <f t="shared" ca="1" si="14"/>
        <v>21.192547342895473</v>
      </c>
      <c r="H32">
        <f t="shared" ca="1" si="15"/>
        <v>23.306511012971093</v>
      </c>
      <c r="I32">
        <f t="shared" ca="1" si="16"/>
        <v>24.57691182729301</v>
      </c>
      <c r="J32">
        <f t="shared" ca="1" si="17"/>
        <v>25.000373835000868</v>
      </c>
      <c r="K32">
        <f t="shared" ca="1" si="18"/>
        <v>24.576897599050927</v>
      </c>
      <c r="L32">
        <f t="shared" ca="1" si="19"/>
        <v>23.306484202503682</v>
      </c>
      <c r="M32">
        <f t="shared" ca="1" si="20"/>
        <v>21.192511138366974</v>
      </c>
      <c r="N32">
        <f t="shared" ca="1" si="21"/>
        <v>18.251860086008229</v>
      </c>
      <c r="O32">
        <f t="shared" ca="1" si="22"/>
        <v>14.531305561958623</v>
      </c>
      <c r="P32">
        <f t="shared" ca="1" si="23"/>
        <v>10.12770937063309</v>
      </c>
      <c r="Q32">
        <f t="shared" ca="1" si="24"/>
        <v>5.2055070788362547</v>
      </c>
      <c r="R32">
        <v>0</v>
      </c>
      <c r="T32">
        <f t="shared" ca="1" si="41"/>
        <v>-5.2055269497635059</v>
      </c>
      <c r="U32">
        <f t="shared" ca="1" si="42"/>
        <v>-4.9222158035679726</v>
      </c>
      <c r="V32">
        <f t="shared" ca="1" si="43"/>
        <v>-4.4036031675909175</v>
      </c>
      <c r="W32">
        <f t="shared" ca="1" si="44"/>
        <v>-3.7205552356743414</v>
      </c>
      <c r="X32">
        <f t="shared" ca="1" si="45"/>
        <v>-2.9406461862987356</v>
      </c>
      <c r="Y32">
        <f t="shared" ca="1" si="46"/>
        <v>-2.1139636700756199</v>
      </c>
      <c r="Z32">
        <f t="shared" ca="1" si="47"/>
        <v>-1.270400814321917</v>
      </c>
      <c r="AA32">
        <f t="shared" ca="1" si="48"/>
        <v>-0.42346200770785813</v>
      </c>
      <c r="AB32">
        <f t="shared" ca="1" si="49"/>
        <v>0.42347623594994133</v>
      </c>
      <c r="AC32">
        <f t="shared" ca="1" si="50"/>
        <v>1.2704133965472444</v>
      </c>
      <c r="AD32">
        <f t="shared" ca="1" si="51"/>
        <v>2.113973064136708</v>
      </c>
      <c r="AE32">
        <f t="shared" ca="1" si="52"/>
        <v>2.9406510523587457</v>
      </c>
      <c r="AF32">
        <f t="shared" ca="1" si="53"/>
        <v>3.7205545240496054</v>
      </c>
      <c r="AG32">
        <f t="shared" ca="1" si="54"/>
        <v>4.4035961913255335</v>
      </c>
      <c r="AH32">
        <f t="shared" ca="1" si="55"/>
        <v>4.9222022917968351</v>
      </c>
      <c r="AI32">
        <f t="shared" ca="1" si="56"/>
        <v>5.2055070788362547</v>
      </c>
    </row>
    <row r="33" spans="2:35" x14ac:dyDescent="0.3">
      <c r="B33">
        <v>0</v>
      </c>
      <c r="C33">
        <f t="shared" ca="1" si="57"/>
        <v>4.124328621197118</v>
      </c>
      <c r="D33">
        <f t="shared" ca="1" si="11"/>
        <v>8.0455763137341698</v>
      </c>
      <c r="E33">
        <f t="shared" ca="1" si="12"/>
        <v>11.586804971982634</v>
      </c>
      <c r="F33">
        <f t="shared" ca="1" si="13"/>
        <v>14.612494411632753</v>
      </c>
      <c r="G33">
        <f t="shared" ca="1" si="14"/>
        <v>17.030578262248039</v>
      </c>
      <c r="H33">
        <f t="shared" ca="1" si="15"/>
        <v>18.785385758838402</v>
      </c>
      <c r="I33">
        <f t="shared" ca="1" si="16"/>
        <v>19.847144336090516</v>
      </c>
      <c r="J33">
        <f t="shared" ca="1" si="17"/>
        <v>20.202314621575727</v>
      </c>
      <c r="K33">
        <f t="shared" ca="1" si="18"/>
        <v>19.847130649378471</v>
      </c>
      <c r="L33">
        <f t="shared" ca="1" si="19"/>
        <v>18.785359968783311</v>
      </c>
      <c r="M33">
        <f t="shared" ca="1" si="20"/>
        <v>17.030543435671916</v>
      </c>
      <c r="N33">
        <f t="shared" ca="1" si="21"/>
        <v>14.612454904199957</v>
      </c>
      <c r="O33">
        <f t="shared" ca="1" si="22"/>
        <v>11.58676614909</v>
      </c>
      <c r="P33">
        <f t="shared" ca="1" si="23"/>
        <v>8.0455442015887275</v>
      </c>
      <c r="Q33">
        <f t="shared" ca="1" si="24"/>
        <v>4.1243095065618025</v>
      </c>
      <c r="R33">
        <v>0</v>
      </c>
      <c r="T33">
        <f t="shared" ca="1" si="41"/>
        <v>-4.124328621197118</v>
      </c>
      <c r="U33">
        <f t="shared" ca="1" si="42"/>
        <v>-3.9212476925370519</v>
      </c>
      <c r="V33">
        <f t="shared" ca="1" si="43"/>
        <v>-3.541228658248464</v>
      </c>
      <c r="W33">
        <f t="shared" ca="1" si="44"/>
        <v>-3.0256894396501188</v>
      </c>
      <c r="X33">
        <f t="shared" ca="1" si="45"/>
        <v>-2.418083850615286</v>
      </c>
      <c r="Y33">
        <f t="shared" ca="1" si="46"/>
        <v>-1.7548074965903631</v>
      </c>
      <c r="Z33">
        <f t="shared" ca="1" si="47"/>
        <v>-1.0617585772521139</v>
      </c>
      <c r="AA33">
        <f t="shared" ca="1" si="48"/>
        <v>-0.35517028548521168</v>
      </c>
      <c r="AB33">
        <f t="shared" ca="1" si="49"/>
        <v>0.35518397219725628</v>
      </c>
      <c r="AC33">
        <f t="shared" ca="1" si="50"/>
        <v>1.0617706805951599</v>
      </c>
      <c r="AD33">
        <f t="shared" ca="1" si="51"/>
        <v>1.754816533111395</v>
      </c>
      <c r="AE33">
        <f t="shared" ca="1" si="52"/>
        <v>2.4180885314719589</v>
      </c>
      <c r="AF33">
        <f t="shared" ca="1" si="53"/>
        <v>3.0256887551099574</v>
      </c>
      <c r="AG33">
        <f t="shared" ca="1" si="54"/>
        <v>3.5412219475012723</v>
      </c>
      <c r="AH33">
        <f t="shared" ca="1" si="55"/>
        <v>3.921234695026925</v>
      </c>
      <c r="AI33">
        <f t="shared" ca="1" si="56"/>
        <v>4.1243095065618025</v>
      </c>
    </row>
    <row r="34" spans="2:35" x14ac:dyDescent="0.3">
      <c r="B34">
        <v>0</v>
      </c>
      <c r="C34">
        <f t="shared" ca="1" si="57"/>
        <v>3.2462021666180325</v>
      </c>
      <c r="D34">
        <f t="shared" ca="1" si="11"/>
        <v>6.3434145468884315</v>
      </c>
      <c r="E34">
        <f t="shared" ca="1" si="12"/>
        <v>9.1577843218237245</v>
      </c>
      <c r="F34">
        <f t="shared" ca="1" si="13"/>
        <v>11.580670671187358</v>
      </c>
      <c r="G34">
        <f t="shared" ca="1" si="14"/>
        <v>13.531860285461626</v>
      </c>
      <c r="H34">
        <f t="shared" ca="1" si="15"/>
        <v>14.957282570714618</v>
      </c>
      <c r="I34">
        <f t="shared" ca="1" si="16"/>
        <v>15.823937763220899</v>
      </c>
      <c r="J34">
        <f t="shared" ca="1" si="17"/>
        <v>16.114582833928978</v>
      </c>
      <c r="K34">
        <f t="shared" ca="1" si="18"/>
        <v>15.823925118347617</v>
      </c>
      <c r="L34">
        <f t="shared" ca="1" si="19"/>
        <v>14.957258743810279</v>
      </c>
      <c r="M34">
        <f t="shared" ca="1" si="20"/>
        <v>13.531828109900367</v>
      </c>
      <c r="N34">
        <f t="shared" ca="1" si="21"/>
        <v>11.580634171078387</v>
      </c>
      <c r="O34">
        <f t="shared" ca="1" si="22"/>
        <v>9.1577484541474217</v>
      </c>
      <c r="P34">
        <f t="shared" ca="1" si="23"/>
        <v>6.3433848791341951</v>
      </c>
      <c r="Q34">
        <f t="shared" ca="1" si="24"/>
        <v>3.2461845069975164</v>
      </c>
      <c r="R34">
        <v>0</v>
      </c>
      <c r="T34">
        <f t="shared" ca="1" si="41"/>
        <v>-3.2462021666180325</v>
      </c>
      <c r="U34">
        <f t="shared" ca="1" si="42"/>
        <v>-3.097212380270399</v>
      </c>
      <c r="V34">
        <f t="shared" ca="1" si="43"/>
        <v>-2.8143697749352929</v>
      </c>
      <c r="W34">
        <f t="shared" ca="1" si="44"/>
        <v>-2.4228863493636332</v>
      </c>
      <c r="X34">
        <f t="shared" ca="1" si="45"/>
        <v>-1.9511896142742682</v>
      </c>
      <c r="Y34">
        <f t="shared" ca="1" si="46"/>
        <v>-1.4254222852529921</v>
      </c>
      <c r="Z34">
        <f t="shared" ca="1" si="47"/>
        <v>-0.86665519250628087</v>
      </c>
      <c r="AA34">
        <f t="shared" ca="1" si="48"/>
        <v>-0.29064507070807899</v>
      </c>
      <c r="AB34">
        <f t="shared" ca="1" si="49"/>
        <v>0.29065771558136078</v>
      </c>
      <c r="AC34">
        <f t="shared" ca="1" si="50"/>
        <v>0.86666637453733841</v>
      </c>
      <c r="AD34">
        <f t="shared" ca="1" si="51"/>
        <v>1.4254306339099116</v>
      </c>
      <c r="AE34">
        <f t="shared" ca="1" si="52"/>
        <v>1.9511939388219801</v>
      </c>
      <c r="AF34">
        <f t="shared" ca="1" si="53"/>
        <v>2.4228857169309652</v>
      </c>
      <c r="AG34">
        <f t="shared" ca="1" si="54"/>
        <v>2.8143635750132265</v>
      </c>
      <c r="AH34">
        <f t="shared" ca="1" si="55"/>
        <v>3.0972003721366788</v>
      </c>
      <c r="AI34">
        <f t="shared" ca="1" si="56"/>
        <v>3.2461845069975164</v>
      </c>
    </row>
    <row r="35" spans="2:35" x14ac:dyDescent="0.3">
      <c r="B35">
        <v>0</v>
      </c>
      <c r="C35">
        <f t="shared" ca="1" si="57"/>
        <v>2.5170572539751874</v>
      </c>
      <c r="D35">
        <f t="shared" ca="1" si="11"/>
        <v>4.9240823498668593</v>
      </c>
      <c r="E35">
        <f t="shared" ca="1" si="12"/>
        <v>7.1202299491107963</v>
      </c>
      <c r="F35">
        <f t="shared" ca="1" si="13"/>
        <v>9.0205232142795087</v>
      </c>
      <c r="G35">
        <f t="shared" ca="1" si="14"/>
        <v>10.558886786838409</v>
      </c>
      <c r="H35">
        <f t="shared" ca="1" si="15"/>
        <v>11.687922186200254</v>
      </c>
      <c r="I35">
        <f t="shared" ca="1" si="16"/>
        <v>12.376716563924429</v>
      </c>
      <c r="J35">
        <f t="shared" ca="1" si="17"/>
        <v>12.608129584655059</v>
      </c>
      <c r="K35">
        <f t="shared" ca="1" si="18"/>
        <v>12.376705402504145</v>
      </c>
      <c r="L35">
        <f t="shared" ca="1" si="19"/>
        <v>11.687901154586301</v>
      </c>
      <c r="M35">
        <f t="shared" ca="1" si="20"/>
        <v>10.55885838600323</v>
      </c>
      <c r="N35">
        <f t="shared" ca="1" si="21"/>
        <v>9.0204909962376778</v>
      </c>
      <c r="O35">
        <f t="shared" ca="1" si="22"/>
        <v>7.1201982893068241</v>
      </c>
      <c r="P35">
        <f t="shared" ca="1" si="23"/>
        <v>4.9240561626314525</v>
      </c>
      <c r="Q35">
        <f t="shared" ca="1" si="24"/>
        <v>2.5170416661205874</v>
      </c>
      <c r="R35">
        <v>0</v>
      </c>
      <c r="T35">
        <f t="shared" ca="1" si="41"/>
        <v>-2.5170572539751874</v>
      </c>
      <c r="U35">
        <f t="shared" ca="1" si="42"/>
        <v>-2.4070250958916719</v>
      </c>
      <c r="V35">
        <f t="shared" ca="1" si="43"/>
        <v>-2.196147599243937</v>
      </c>
      <c r="W35">
        <f t="shared" ca="1" si="44"/>
        <v>-1.9002932651687123</v>
      </c>
      <c r="X35">
        <f t="shared" ca="1" si="45"/>
        <v>-1.5383635725589002</v>
      </c>
      <c r="Y35">
        <f t="shared" ca="1" si="46"/>
        <v>-1.1290353993618449</v>
      </c>
      <c r="Z35">
        <f t="shared" ca="1" si="47"/>
        <v>-0.68879437772417518</v>
      </c>
      <c r="AA35">
        <f t="shared" ca="1" si="48"/>
        <v>-0.23141302073062953</v>
      </c>
      <c r="AB35">
        <f t="shared" ca="1" si="49"/>
        <v>0.23142418215091354</v>
      </c>
      <c r="AC35">
        <f t="shared" ca="1" si="50"/>
        <v>0.68880424791784378</v>
      </c>
      <c r="AD35">
        <f t="shared" ca="1" si="51"/>
        <v>1.1290427685830711</v>
      </c>
      <c r="AE35">
        <f t="shared" ca="1" si="52"/>
        <v>1.5383673897655523</v>
      </c>
      <c r="AF35">
        <f t="shared" ca="1" si="53"/>
        <v>1.9002927069308537</v>
      </c>
      <c r="AG35">
        <f t="shared" ca="1" si="54"/>
        <v>2.1961421266753716</v>
      </c>
      <c r="AH35">
        <f t="shared" ca="1" si="55"/>
        <v>2.4070144965108651</v>
      </c>
      <c r="AI35">
        <f t="shared" ca="1" si="56"/>
        <v>2.5170416661205874</v>
      </c>
    </row>
    <row r="36" spans="2:35" x14ac:dyDescent="0.3">
      <c r="B36">
        <v>0</v>
      </c>
      <c r="C36">
        <f t="shared" ca="1" si="57"/>
        <v>1.8979373482113346</v>
      </c>
      <c r="D36">
        <f t="shared" ca="1" si="11"/>
        <v>3.7156163856739033</v>
      </c>
      <c r="E36">
        <f t="shared" ca="1" si="12"/>
        <v>5.3785151192699168</v>
      </c>
      <c r="F36">
        <f t="shared" ca="1" si="13"/>
        <v>6.822287828603824</v>
      </c>
      <c r="G36">
        <f t="shared" ca="1" si="14"/>
        <v>7.9952217882508663</v>
      </c>
      <c r="H36">
        <f t="shared" ca="1" si="15"/>
        <v>8.8587819252348527</v>
      </c>
      <c r="I36">
        <f t="shared" ca="1" si="16"/>
        <v>9.3868554406125941</v>
      </c>
      <c r="J36">
        <f t="shared" ca="1" si="17"/>
        <v>9.5644926988677739</v>
      </c>
      <c r="K36">
        <f t="shared" ca="1" si="18"/>
        <v>9.386846130991044</v>
      </c>
      <c r="L36">
        <f t="shared" ca="1" si="19"/>
        <v>8.8587643829900955</v>
      </c>
      <c r="M36">
        <f t="shared" ca="1" si="20"/>
        <v>7.9951980994173315</v>
      </c>
      <c r="N36">
        <f t="shared" ca="1" si="21"/>
        <v>6.8222609558789689</v>
      </c>
      <c r="O36">
        <f t="shared" ca="1" si="22"/>
        <v>5.3784887121653142</v>
      </c>
      <c r="P36">
        <f t="shared" ca="1" si="23"/>
        <v>3.7155945431803472</v>
      </c>
      <c r="Q36">
        <f t="shared" ca="1" si="24"/>
        <v>1.8979243465481905</v>
      </c>
      <c r="R36">
        <v>0</v>
      </c>
      <c r="T36">
        <f t="shared" ca="1" si="41"/>
        <v>-1.8979373482113346</v>
      </c>
      <c r="U36">
        <f t="shared" ca="1" si="42"/>
        <v>-1.8176790374625686</v>
      </c>
      <c r="V36">
        <f t="shared" ca="1" si="43"/>
        <v>-1.6628987335960135</v>
      </c>
      <c r="W36">
        <f t="shared" ca="1" si="44"/>
        <v>-1.4437727093339072</v>
      </c>
      <c r="X36">
        <f t="shared" ca="1" si="45"/>
        <v>-1.1729339596470423</v>
      </c>
      <c r="Y36">
        <f t="shared" ca="1" si="46"/>
        <v>-0.86356013698398648</v>
      </c>
      <c r="Z36">
        <f t="shared" ca="1" si="47"/>
        <v>-0.52807351537774139</v>
      </c>
      <c r="AA36">
        <f t="shared" ca="1" si="48"/>
        <v>-0.17763725825517973</v>
      </c>
      <c r="AB36">
        <f t="shared" ca="1" si="49"/>
        <v>0.17764656787672983</v>
      </c>
      <c r="AC36">
        <f t="shared" ca="1" si="50"/>
        <v>0.52808174800094854</v>
      </c>
      <c r="AD36">
        <f t="shared" ca="1" si="51"/>
        <v>0.86356628357276399</v>
      </c>
      <c r="AE36">
        <f t="shared" ca="1" si="52"/>
        <v>1.1729371435383626</v>
      </c>
      <c r="AF36">
        <f t="shared" ca="1" si="53"/>
        <v>1.4437722437136546</v>
      </c>
      <c r="AG36">
        <f t="shared" ca="1" si="54"/>
        <v>1.662894168984967</v>
      </c>
      <c r="AH36">
        <f t="shared" ca="1" si="55"/>
        <v>1.8176701966321567</v>
      </c>
      <c r="AI36">
        <f t="shared" ca="1" si="56"/>
        <v>1.8979243465481905</v>
      </c>
    </row>
    <row r="37" spans="2:35" x14ac:dyDescent="0.3">
      <c r="B37">
        <v>0</v>
      </c>
      <c r="C37">
        <f t="shared" ca="1" si="57"/>
        <v>1.3590699257674141</v>
      </c>
      <c r="D37">
        <f t="shared" ca="1" si="11"/>
        <v>2.6619215944928132</v>
      </c>
      <c r="E37">
        <f t="shared" ca="1" si="12"/>
        <v>3.8559143526621216</v>
      </c>
      <c r="F37">
        <f t="shared" ca="1" si="13"/>
        <v>4.8948769643682084</v>
      </c>
      <c r="G37">
        <f t="shared" ca="1" si="14"/>
        <v>5.7409147446829625</v>
      </c>
      <c r="H37">
        <f t="shared" ca="1" si="15"/>
        <v>6.3651114451576252</v>
      </c>
      <c r="I37">
        <f t="shared" ca="1" si="16"/>
        <v>6.7474134386276852</v>
      </c>
      <c r="J37">
        <f t="shared" ca="1" si="17"/>
        <v>6.8761228717623011</v>
      </c>
      <c r="K37">
        <f t="shared" ca="1" si="18"/>
        <v>6.7474062646513939</v>
      </c>
      <c r="L37">
        <f t="shared" ca="1" si="19"/>
        <v>6.3650979271378771</v>
      </c>
      <c r="M37">
        <f t="shared" ca="1" si="20"/>
        <v>5.7408964901138422</v>
      </c>
      <c r="N37">
        <f t="shared" ca="1" si="21"/>
        <v>4.8948562562986266</v>
      </c>
      <c r="O37">
        <f t="shared" ca="1" si="22"/>
        <v>3.8558940033986122</v>
      </c>
      <c r="P37">
        <f t="shared" ca="1" si="23"/>
        <v>2.6619047627097179</v>
      </c>
      <c r="Q37">
        <f t="shared" ca="1" si="24"/>
        <v>1.3590599067110627</v>
      </c>
      <c r="R37">
        <v>0</v>
      </c>
      <c r="T37">
        <f t="shared" ca="1" si="41"/>
        <v>-1.3590699257674141</v>
      </c>
      <c r="U37">
        <f t="shared" ca="1" si="42"/>
        <v>-1.302851668725399</v>
      </c>
      <c r="V37">
        <f t="shared" ca="1" si="43"/>
        <v>-1.1939927581693084</v>
      </c>
      <c r="W37">
        <f t="shared" ca="1" si="44"/>
        <v>-1.0389626117060868</v>
      </c>
      <c r="X37">
        <f t="shared" ca="1" si="45"/>
        <v>-0.84603778031475407</v>
      </c>
      <c r="Y37">
        <f t="shared" ca="1" si="46"/>
        <v>-0.62419670047466269</v>
      </c>
      <c r="Z37">
        <f t="shared" ca="1" si="47"/>
        <v>-0.38230199347006</v>
      </c>
      <c r="AA37">
        <f t="shared" ca="1" si="48"/>
        <v>-0.12870943313461591</v>
      </c>
      <c r="AB37">
        <f t="shared" ca="1" si="49"/>
        <v>0.12871660711090716</v>
      </c>
      <c r="AC37">
        <f t="shared" ca="1" si="50"/>
        <v>0.38230833751351678</v>
      </c>
      <c r="AD37">
        <f t="shared" ca="1" si="51"/>
        <v>0.62420143702403497</v>
      </c>
      <c r="AE37">
        <f t="shared" ca="1" si="52"/>
        <v>0.84604023381521554</v>
      </c>
      <c r="AF37">
        <f t="shared" ca="1" si="53"/>
        <v>1.0389622529000144</v>
      </c>
      <c r="AG37">
        <f t="shared" ca="1" si="54"/>
        <v>1.1939892406888943</v>
      </c>
      <c r="AH37">
        <f t="shared" ca="1" si="55"/>
        <v>1.3028448559986552</v>
      </c>
      <c r="AI37">
        <f t="shared" ca="1" si="56"/>
        <v>1.3590599067110627</v>
      </c>
    </row>
    <row r="38" spans="2:35" x14ac:dyDescent="0.3">
      <c r="B38">
        <v>0</v>
      </c>
      <c r="C38">
        <f t="shared" ca="1" si="57"/>
        <v>0.87641642812246801</v>
      </c>
      <c r="D38">
        <f t="shared" ca="1" si="11"/>
        <v>1.7170789823189099</v>
      </c>
      <c r="E38">
        <f t="shared" ca="1" si="12"/>
        <v>2.4883349491851745</v>
      </c>
      <c r="F38">
        <f t="shared" ca="1" si="13"/>
        <v>3.1603805087950589</v>
      </c>
      <c r="G38">
        <f t="shared" ca="1" si="14"/>
        <v>3.7084371779170313</v>
      </c>
      <c r="H38">
        <f t="shared" ca="1" si="15"/>
        <v>4.1133233752747804</v>
      </c>
      <c r="I38">
        <f t="shared" ca="1" si="16"/>
        <v>4.3615515008204788</v>
      </c>
      <c r="J38">
        <f t="shared" ca="1" si="17"/>
        <v>4.445166872590983</v>
      </c>
      <c r="K38">
        <f t="shared" ca="1" si="18"/>
        <v>4.3615466542495502</v>
      </c>
      <c r="L38">
        <f t="shared" ca="1" si="19"/>
        <v>4.1133142428161769</v>
      </c>
      <c r="M38">
        <f t="shared" ca="1" si="20"/>
        <v>3.7084248455562361</v>
      </c>
      <c r="N38">
        <f t="shared" ca="1" si="21"/>
        <v>3.1603665189066263</v>
      </c>
      <c r="O38">
        <f t="shared" ca="1" si="22"/>
        <v>2.4883212016977554</v>
      </c>
      <c r="P38">
        <f t="shared" ca="1" si="23"/>
        <v>1.7170676111591567</v>
      </c>
      <c r="Q38">
        <f t="shared" ca="1" si="24"/>
        <v>0.87640965948187688</v>
      </c>
      <c r="R38">
        <v>0</v>
      </c>
      <c r="T38">
        <f t="shared" ca="1" si="41"/>
        <v>-0.87641642812246801</v>
      </c>
      <c r="U38">
        <f t="shared" ca="1" si="42"/>
        <v>-0.84066255419644187</v>
      </c>
      <c r="V38">
        <f t="shared" ca="1" si="43"/>
        <v>-0.77125596686626463</v>
      </c>
      <c r="W38">
        <f t="shared" ca="1" si="44"/>
        <v>-0.67204555960988444</v>
      </c>
      <c r="X38">
        <f t="shared" ca="1" si="45"/>
        <v>-0.54805666912197237</v>
      </c>
      <c r="Y38">
        <f t="shared" ca="1" si="46"/>
        <v>-0.40488619735774911</v>
      </c>
      <c r="Z38">
        <f t="shared" ca="1" si="47"/>
        <v>-0.2482281255456984</v>
      </c>
      <c r="AA38">
        <f t="shared" ca="1" si="48"/>
        <v>-8.3615371770504154E-2</v>
      </c>
      <c r="AB38">
        <f t="shared" ca="1" si="49"/>
        <v>8.3620218341432739E-2</v>
      </c>
      <c r="AC38">
        <f t="shared" ca="1" si="50"/>
        <v>0.24823241143337338</v>
      </c>
      <c r="AD38">
        <f t="shared" ca="1" si="51"/>
        <v>0.40488939725994078</v>
      </c>
      <c r="AE38">
        <f t="shared" ca="1" si="52"/>
        <v>0.54805832664960974</v>
      </c>
      <c r="AF38">
        <f t="shared" ca="1" si="53"/>
        <v>0.67204531720887095</v>
      </c>
      <c r="AG38">
        <f t="shared" ca="1" si="54"/>
        <v>0.77125359053859865</v>
      </c>
      <c r="AH38">
        <f t="shared" ca="1" si="55"/>
        <v>0.84065795167727986</v>
      </c>
      <c r="AI38">
        <f t="shared" ca="1" si="56"/>
        <v>0.87640965948187688</v>
      </c>
    </row>
    <row r="39" spans="2:35" x14ac:dyDescent="0.3">
      <c r="B39">
        <v>0</v>
      </c>
      <c r="C39">
        <f t="shared" ca="1" si="57"/>
        <v>0.42951407532537639</v>
      </c>
      <c r="D39">
        <f t="shared" ref="D25:D39" ca="1" si="58">0.25*(C39+D38+E39+D40)</f>
        <v>0.84163879011826914</v>
      </c>
      <c r="E39">
        <f t="shared" ref="E25:E39" ca="1" si="59">0.25*(D39+E38+F39+E40)</f>
        <v>1.2199605606807131</v>
      </c>
      <c r="F39">
        <f t="shared" ref="F25:F39" ca="1" si="60">0.25*(E39+F38+G39+F40)</f>
        <v>1.5498665783514955</v>
      </c>
      <c r="G39">
        <f t="shared" ref="G25:G39" ca="1" si="61">0.25*(F39+G38+H39+G40)</f>
        <v>1.8191230237849998</v>
      </c>
      <c r="H39">
        <f t="shared" ref="H25:H39" ca="1" si="62">0.25*(G39+H38+I39+H40)</f>
        <v>2.0181859193789125</v>
      </c>
      <c r="I39">
        <f t="shared" ref="I27:I39" ca="1" si="63">0.25*(H39+I38+J39+I40)</f>
        <v>2.1402947592896098</v>
      </c>
      <c r="J39">
        <f t="shared" ref="J27:J39" ca="1" si="64">0.25*(I39+J38+K39+J40)</f>
        <v>2.1814390977927478</v>
      </c>
      <c r="K39">
        <f t="shared" ref="K27:K39" ca="1" si="65">0.25*(J39+K38+L39+K40)</f>
        <v>2.1402923360041219</v>
      </c>
      <c r="L39">
        <f t="shared" ref="L27:L39" ca="1" si="66">0.25*(K39+L38+M39+L40)</f>
        <v>2.0181813531495676</v>
      </c>
      <c r="M39">
        <f t="shared" ref="M27:M39" ca="1" si="67">0.25*(L39+M38+N39+M40)</f>
        <v>1.8191168576045458</v>
      </c>
      <c r="N39">
        <f t="shared" ref="N27:N39" ca="1" si="68">0.25*(M39+N38+O39+N40)</f>
        <v>1.5498595834072177</v>
      </c>
      <c r="O39">
        <f t="shared" ref="O28:O39" ca="1" si="69">0.25*(N39+O38+P39+O40)</f>
        <v>1.2199536869369461</v>
      </c>
      <c r="P39">
        <f t="shared" ref="P27:P39" ca="1" si="70">0.25*(O39+P38+Q39+P40)</f>
        <v>0.84163310453834783</v>
      </c>
      <c r="Q39">
        <f t="shared" ref="Q27:Q39" ca="1" si="71">0.25*(P39+Q38+R39+Q40)</f>
        <v>0.42951069100505618</v>
      </c>
      <c r="R39">
        <v>0</v>
      </c>
      <c r="T39">
        <f t="shared" ca="1" si="41"/>
        <v>-0.42951407532537639</v>
      </c>
      <c r="U39">
        <f t="shared" ca="1" si="42"/>
        <v>-0.41212471479289275</v>
      </c>
      <c r="V39">
        <f t="shared" ca="1" si="43"/>
        <v>-0.37832177056244398</v>
      </c>
      <c r="W39">
        <f t="shared" ca="1" si="44"/>
        <v>-0.32990601767078243</v>
      </c>
      <c r="X39">
        <f t="shared" ca="1" si="45"/>
        <v>-0.26925644543350424</v>
      </c>
      <c r="Y39">
        <f t="shared" ca="1" si="46"/>
        <v>-0.19906289559391266</v>
      </c>
      <c r="Z39">
        <f t="shared" ca="1" si="47"/>
        <v>-0.12210883991069732</v>
      </c>
      <c r="AA39">
        <f t="shared" ca="1" si="48"/>
        <v>-4.1144338503138034E-2</v>
      </c>
      <c r="AB39">
        <f t="shared" ca="1" si="49"/>
        <v>4.1146761788625863E-2</v>
      </c>
      <c r="AC39">
        <f t="shared" ca="1" si="50"/>
        <v>0.12211098285455435</v>
      </c>
      <c r="AD39">
        <f t="shared" ca="1" si="51"/>
        <v>0.19906449554502181</v>
      </c>
      <c r="AE39">
        <f t="shared" ca="1" si="52"/>
        <v>0.26925727419732803</v>
      </c>
      <c r="AF39">
        <f t="shared" ca="1" si="53"/>
        <v>0.32990589647027169</v>
      </c>
      <c r="AG39">
        <f t="shared" ca="1" si="54"/>
        <v>0.37832058239859823</v>
      </c>
      <c r="AH39">
        <f t="shared" ca="1" si="55"/>
        <v>0.41212241353329165</v>
      </c>
      <c r="AI39">
        <f t="shared" ca="1" si="56"/>
        <v>0.42951069100505618</v>
      </c>
    </row>
    <row r="40" spans="2:35" x14ac:dyDescent="0.3"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</row>
    <row r="41" spans="2:35" x14ac:dyDescent="0.3">
      <c r="C41" t="s">
        <v>14</v>
      </c>
    </row>
    <row r="42" spans="2:35" x14ac:dyDescent="0.3">
      <c r="C42">
        <f ca="1">-(C24-C25)</f>
        <v>-50.42948117828562</v>
      </c>
      <c r="D42">
        <f t="shared" ref="D42:Q42" ca="1" si="72">-(D24-D25)</f>
        <v>-31.104237807583871</v>
      </c>
      <c r="E42">
        <f t="shared" ca="1" si="72"/>
        <v>-22.270519673056896</v>
      </c>
      <c r="F42">
        <f t="shared" ca="1" si="72"/>
        <v>-17.678947902410584</v>
      </c>
      <c r="G42">
        <f t="shared" ca="1" si="72"/>
        <v>-15.092805384019428</v>
      </c>
      <c r="H42">
        <f t="shared" ca="1" si="72"/>
        <v>-13.610156492528262</v>
      </c>
      <c r="I42">
        <f t="shared" ca="1" si="72"/>
        <v>-12.834339153997476</v>
      </c>
      <c r="J42">
        <f t="shared" ca="1" si="72"/>
        <v>-12.592178705460114</v>
      </c>
      <c r="K42">
        <f t="shared" ca="1" si="72"/>
        <v>-12.834342333574511</v>
      </c>
      <c r="L42">
        <f t="shared" ca="1" si="72"/>
        <v>-13.610162483847944</v>
      </c>
      <c r="M42">
        <f t="shared" ca="1" si="72"/>
        <v>-15.092813474624535</v>
      </c>
      <c r="N42">
        <f t="shared" ca="1" si="72"/>
        <v>-17.678957080431346</v>
      </c>
      <c r="O42">
        <f t="shared" ca="1" si="72"/>
        <v>-22.270528692051315</v>
      </c>
      <c r="P42">
        <f t="shared" ca="1" si="72"/>
        <v>-31.104245267596312</v>
      </c>
      <c r="Q42">
        <f t="shared" ca="1" si="72"/>
        <v>-50.429485618830341</v>
      </c>
    </row>
    <row r="43" spans="2:35" x14ac:dyDescent="0.3">
      <c r="C43">
        <f t="shared" ref="C43:Q43" ca="1" si="73">-(C25-C26)</f>
        <v>-20.184208569427184</v>
      </c>
      <c r="D43">
        <f t="shared" ca="1" si="73"/>
        <v>-20.6127173288329</v>
      </c>
      <c r="E43">
        <f t="shared" ca="1" si="73"/>
        <v>-18.028379727905445</v>
      </c>
      <c r="F43">
        <f t="shared" ca="1" si="73"/>
        <v>-15.67352642266215</v>
      </c>
      <c r="G43">
        <f t="shared" ca="1" si="73"/>
        <v>-13.989320536055246</v>
      </c>
      <c r="H43">
        <f t="shared" ca="1" si="73"/>
        <v>-12.903334352499485</v>
      </c>
      <c r="I43">
        <f t="shared" ca="1" si="73"/>
        <v>-12.300691928543102</v>
      </c>
      <c r="J43">
        <f t="shared" ca="1" si="73"/>
        <v>-12.107864167544065</v>
      </c>
      <c r="K43">
        <f t="shared" ca="1" si="73"/>
        <v>-12.300694866089344</v>
      </c>
      <c r="L43">
        <f t="shared" ca="1" si="73"/>
        <v>-12.903339887757269</v>
      </c>
      <c r="M43">
        <f t="shared" ca="1" si="73"/>
        <v>-13.989328010799909</v>
      </c>
      <c r="N43">
        <f t="shared" ca="1" si="73"/>
        <v>-15.673534902047905</v>
      </c>
      <c r="O43">
        <f t="shared" ca="1" si="73"/>
        <v>-18.02838806037002</v>
      </c>
      <c r="P43">
        <f t="shared" ca="1" si="73"/>
        <v>-20.612724220985882</v>
      </c>
      <c r="Q43">
        <f t="shared" ca="1" si="73"/>
        <v>-20.184212671955674</v>
      </c>
    </row>
    <row r="44" spans="2:35" x14ac:dyDescent="0.3">
      <c r="C44">
        <f t="shared" ref="C44:Q44" ca="1" si="74">-(C26-C27)</f>
        <v>-9.6946376858597922</v>
      </c>
      <c r="D44">
        <f t="shared" ca="1" si="74"/>
        <v>-13.134046238711051</v>
      </c>
      <c r="E44">
        <f t="shared" ca="1" si="74"/>
        <v>-13.556759470772533</v>
      </c>
      <c r="F44">
        <f t="shared" ca="1" si="74"/>
        <v>-12.997462275403066</v>
      </c>
      <c r="G44">
        <f t="shared" ca="1" si="74"/>
        <v>-12.287621293551467</v>
      </c>
      <c r="H44">
        <f t="shared" ca="1" si="74"/>
        <v>-11.713174095511476</v>
      </c>
      <c r="I44">
        <f t="shared" ca="1" si="74"/>
        <v>-11.357235789422759</v>
      </c>
      <c r="J44">
        <f t="shared" ca="1" si="74"/>
        <v>-11.237896803147834</v>
      </c>
      <c r="K44">
        <f t="shared" ca="1" si="74"/>
        <v>-11.357238382346253</v>
      </c>
      <c r="L44">
        <f t="shared" ca="1" si="74"/>
        <v>-11.713178981391984</v>
      </c>
      <c r="M44">
        <f t="shared" ca="1" si="74"/>
        <v>-12.287627891384979</v>
      </c>
      <c r="N44">
        <f t="shared" ca="1" si="74"/>
        <v>-12.997469760016635</v>
      </c>
      <c r="O44">
        <f t="shared" ca="1" si="74"/>
        <v>-13.556766825701189</v>
      </c>
      <c r="P44">
        <f t="shared" ca="1" si="74"/>
        <v>-13.134052322300477</v>
      </c>
      <c r="Q44">
        <f t="shared" ca="1" si="74"/>
        <v>-9.6946413070938178</v>
      </c>
    </row>
    <row r="45" spans="2:35" x14ac:dyDescent="0.3">
      <c r="C45">
        <f t="shared" ref="C45:Q45" ca="1" si="75">-(C27-C28)</f>
        <v>-5.4602975966062637</v>
      </c>
      <c r="D45">
        <f t="shared" ca="1" si="75"/>
        <v>-8.6720730860909825</v>
      </c>
      <c r="E45">
        <f t="shared" ca="1" si="75"/>
        <v>-10.067153077233584</v>
      </c>
      <c r="F45">
        <f t="shared" ca="1" si="75"/>
        <v>-10.471946008270606</v>
      </c>
      <c r="G45">
        <f t="shared" ca="1" si="75"/>
        <v>-10.450532837533089</v>
      </c>
      <c r="H45">
        <f t="shared" ca="1" si="75"/>
        <v>-10.304509801433525</v>
      </c>
      <c r="I45">
        <f t="shared" ca="1" si="75"/>
        <v>-10.177185274306773</v>
      </c>
      <c r="J45">
        <f t="shared" ca="1" si="75"/>
        <v>-10.129253714504344</v>
      </c>
      <c r="K45">
        <f t="shared" ca="1" si="75"/>
        <v>-10.177187437036636</v>
      </c>
      <c r="L45">
        <f t="shared" ca="1" si="75"/>
        <v>-10.304513876694422</v>
      </c>
      <c r="M45">
        <f t="shared" ca="1" si="75"/>
        <v>-10.450538340715759</v>
      </c>
      <c r="N45">
        <f t="shared" ca="1" si="75"/>
        <v>-10.471952251107069</v>
      </c>
      <c r="O45">
        <f t="shared" ca="1" si="75"/>
        <v>-10.067159211901227</v>
      </c>
      <c r="P45">
        <f t="shared" ca="1" si="75"/>
        <v>-8.6720781603481214</v>
      </c>
      <c r="Q45">
        <f t="shared" ca="1" si="75"/>
        <v>-5.4603006170389783</v>
      </c>
    </row>
    <row r="46" spans="2:35" x14ac:dyDescent="0.3">
      <c r="C46">
        <f t="shared" ref="C46:Q46" ca="1" si="76">-(C28-C29)</f>
        <v>-3.4744809682516333</v>
      </c>
      <c r="D46">
        <f t="shared" ca="1" si="76"/>
        <v>-6.0267975530134272</v>
      </c>
      <c r="E46">
        <f t="shared" ca="1" si="76"/>
        <v>-7.567836522481997</v>
      </c>
      <c r="F46">
        <f t="shared" ca="1" si="76"/>
        <v>-8.3726391482946667</v>
      </c>
      <c r="G46">
        <f t="shared" ca="1" si="76"/>
        <v>-8.7380579331090615</v>
      </c>
      <c r="H46">
        <f t="shared" ca="1" si="76"/>
        <v>-8.8771509106712756</v>
      </c>
      <c r="I46">
        <f t="shared" ca="1" si="76"/>
        <v>-8.9177457727047837</v>
      </c>
      <c r="J46">
        <f t="shared" ca="1" si="76"/>
        <v>-8.9247492387937442</v>
      </c>
      <c r="K46">
        <f t="shared" ca="1" si="76"/>
        <v>-8.9177474393002854</v>
      </c>
      <c r="L46">
        <f t="shared" ca="1" si="76"/>
        <v>-8.8771540510595344</v>
      </c>
      <c r="M46">
        <f t="shared" ca="1" si="76"/>
        <v>-8.7380621738510911</v>
      </c>
      <c r="N46">
        <f t="shared" ca="1" si="76"/>
        <v>-8.3726439590124926</v>
      </c>
      <c r="O46">
        <f t="shared" ca="1" si="76"/>
        <v>-7.5678412498451344</v>
      </c>
      <c r="P46">
        <f t="shared" ca="1" si="76"/>
        <v>-6.0268014632262421</v>
      </c>
      <c r="Q46">
        <f t="shared" ca="1" si="76"/>
        <v>-3.4744832957912823</v>
      </c>
    </row>
    <row r="47" spans="2:35" x14ac:dyDescent="0.3">
      <c r="C47">
        <f t="shared" ref="C47:Q47" ca="1" si="77">-(C29-C30)</f>
        <v>-2.4108297298157009</v>
      </c>
      <c r="D47">
        <f t="shared" ca="1" si="77"/>
        <v>-4.3928011990437561</v>
      </c>
      <c r="E47">
        <f t="shared" ca="1" si="77"/>
        <v>-5.8047583518533692</v>
      </c>
      <c r="F47">
        <f t="shared" ca="1" si="77"/>
        <v>-6.7127185506343423</v>
      </c>
      <c r="G47">
        <f t="shared" ca="1" si="77"/>
        <v>-7.2519115314537004</v>
      </c>
      <c r="H47">
        <f t="shared" ca="1" si="77"/>
        <v>-7.5482929921252833</v>
      </c>
      <c r="I47">
        <f t="shared" ca="1" si="77"/>
        <v>-7.6919005700455969</v>
      </c>
      <c r="J47">
        <f t="shared" ca="1" si="77"/>
        <v>-7.7342528657230574</v>
      </c>
      <c r="K47">
        <f t="shared" ca="1" si="77"/>
        <v>-7.6919016959586912</v>
      </c>
      <c r="L47">
        <f t="shared" ca="1" si="77"/>
        <v>-7.5482951136984298</v>
      </c>
      <c r="M47">
        <f t="shared" ca="1" si="77"/>
        <v>-7.2519143964002168</v>
      </c>
      <c r="N47">
        <f t="shared" ca="1" si="77"/>
        <v>-6.712721800643223</v>
      </c>
      <c r="O47">
        <f t="shared" ca="1" si="77"/>
        <v>-5.8047615455497592</v>
      </c>
      <c r="P47">
        <f t="shared" ca="1" si="77"/>
        <v>-4.3928038406924124</v>
      </c>
      <c r="Q47">
        <f t="shared" ca="1" si="77"/>
        <v>-2.4108313022472441</v>
      </c>
    </row>
    <row r="48" spans="2:35" x14ac:dyDescent="0.3">
      <c r="C48">
        <f t="shared" ref="C48:Q48" ca="1" si="78">-(C30-C31)</f>
        <v>-1.7760373859630523</v>
      </c>
      <c r="D48">
        <f t="shared" ca="1" si="78"/>
        <v>-3.3288201296165312</v>
      </c>
      <c r="E48">
        <f t="shared" ca="1" si="78"/>
        <v>-4.5456783879417593</v>
      </c>
      <c r="F48">
        <f t="shared" ca="1" si="78"/>
        <v>-5.4215666496801553</v>
      </c>
      <c r="G48">
        <f t="shared" ca="1" si="78"/>
        <v>-6.0085782898616742</v>
      </c>
      <c r="H48">
        <f t="shared" ca="1" si="78"/>
        <v>-6.3722106888674404</v>
      </c>
      <c r="I48">
        <f t="shared" ca="1" si="78"/>
        <v>-6.5673124053214238</v>
      </c>
      <c r="J48">
        <f t="shared" ca="1" si="78"/>
        <v>-6.6284616692383516</v>
      </c>
      <c r="K48">
        <f t="shared" ca="1" si="78"/>
        <v>-6.5673129682780811</v>
      </c>
      <c r="L48">
        <f t="shared" ca="1" si="78"/>
        <v>-6.3722117496542161</v>
      </c>
      <c r="M48">
        <f t="shared" ca="1" si="78"/>
        <v>-6.0085797223351989</v>
      </c>
      <c r="N48">
        <f t="shared" ca="1" si="78"/>
        <v>-5.421568274684887</v>
      </c>
      <c r="O48">
        <f t="shared" ca="1" si="78"/>
        <v>-4.5456799847902225</v>
      </c>
      <c r="P48">
        <f t="shared" ca="1" si="78"/>
        <v>-3.328821450441076</v>
      </c>
      <c r="Q48">
        <f t="shared" ca="1" si="78"/>
        <v>-1.7760381721789447</v>
      </c>
    </row>
    <row r="49" spans="3:17" x14ac:dyDescent="0.3">
      <c r="C49">
        <f t="shared" ref="C49:Q49" ca="1" si="79">-(C31-C32)</f>
        <v>-1.3644999360272472</v>
      </c>
      <c r="D49">
        <f t="shared" ca="1" si="79"/>
        <v>-2.6007639037760022</v>
      </c>
      <c r="E49">
        <f t="shared" ca="1" si="79"/>
        <v>-3.6275688678320197</v>
      </c>
      <c r="F49">
        <f t="shared" ca="1" si="79"/>
        <v>-4.4192918860476915</v>
      </c>
      <c r="G49">
        <f t="shared" ca="1" si="79"/>
        <v>-4.9886248515208607</v>
      </c>
      <c r="H49">
        <f t="shared" ca="1" si="79"/>
        <v>-5.3646596533921596</v>
      </c>
      <c r="I49">
        <f t="shared" ca="1" si="79"/>
        <v>-5.5766772783650751</v>
      </c>
      <c r="J49">
        <f t="shared" ca="1" si="79"/>
        <v>-5.6449690005876221</v>
      </c>
      <c r="K49">
        <f t="shared" ca="1" si="79"/>
        <v>-5.5766772783652705</v>
      </c>
      <c r="L49">
        <f t="shared" ca="1" si="79"/>
        <v>-5.3646596533925184</v>
      </c>
      <c r="M49">
        <f t="shared" ca="1" si="79"/>
        <v>-4.9886248515213367</v>
      </c>
      <c r="N49">
        <f t="shared" ca="1" si="79"/>
        <v>-4.4192918860482138</v>
      </c>
      <c r="O49">
        <f t="shared" ca="1" si="79"/>
        <v>-3.62756886783251</v>
      </c>
      <c r="P49">
        <f t="shared" ca="1" si="79"/>
        <v>-2.6007639037763877</v>
      </c>
      <c r="Q49">
        <f t="shared" ca="1" si="79"/>
        <v>-1.364499936027463</v>
      </c>
    </row>
    <row r="50" spans="3:17" x14ac:dyDescent="0.3">
      <c r="C50">
        <f t="shared" ref="C50:Q50" ca="1" si="80">-(C32-C33)</f>
        <v>-1.081198328566388</v>
      </c>
      <c r="D50">
        <f t="shared" ca="1" si="80"/>
        <v>-2.0821664395973087</v>
      </c>
      <c r="E50">
        <f t="shared" ca="1" si="80"/>
        <v>-2.9445409489397623</v>
      </c>
      <c r="F50">
        <f t="shared" ca="1" si="80"/>
        <v>-3.6394067449639849</v>
      </c>
      <c r="G50">
        <f t="shared" ca="1" si="80"/>
        <v>-4.1619690806474345</v>
      </c>
      <c r="H50">
        <f t="shared" ca="1" si="80"/>
        <v>-4.5211252541326914</v>
      </c>
      <c r="I50">
        <f t="shared" ca="1" si="80"/>
        <v>-4.7297674912024945</v>
      </c>
      <c r="J50">
        <f t="shared" ca="1" si="80"/>
        <v>-4.798059213425141</v>
      </c>
      <c r="K50">
        <f t="shared" ca="1" si="80"/>
        <v>-4.7297669496724559</v>
      </c>
      <c r="L50">
        <f t="shared" ca="1" si="80"/>
        <v>-4.5211242337203714</v>
      </c>
      <c r="M50">
        <f t="shared" ca="1" si="80"/>
        <v>-4.1619677026950583</v>
      </c>
      <c r="N50">
        <f t="shared" ca="1" si="80"/>
        <v>-3.6394051818082715</v>
      </c>
      <c r="O50">
        <f t="shared" ca="1" si="80"/>
        <v>-2.9445394128686235</v>
      </c>
      <c r="P50">
        <f t="shared" ca="1" si="80"/>
        <v>-2.0821651690443623</v>
      </c>
      <c r="Q50">
        <f t="shared" ca="1" si="80"/>
        <v>-1.0811975722744522</v>
      </c>
    </row>
    <row r="51" spans="3:17" x14ac:dyDescent="0.3">
      <c r="C51">
        <f t="shared" ref="C51:Q51" ca="1" si="81">-(C33-C34)</f>
        <v>-0.87812645457908545</v>
      </c>
      <c r="D51">
        <f t="shared" ca="1" si="81"/>
        <v>-1.7021617668457383</v>
      </c>
      <c r="E51">
        <f t="shared" ca="1" si="81"/>
        <v>-2.4290206501589093</v>
      </c>
      <c r="F51">
        <f t="shared" ca="1" si="81"/>
        <v>-3.0318237404453949</v>
      </c>
      <c r="G51">
        <f t="shared" ca="1" si="81"/>
        <v>-3.4987179767864127</v>
      </c>
      <c r="H51">
        <f t="shared" ca="1" si="81"/>
        <v>-3.8281031881237837</v>
      </c>
      <c r="I51">
        <f t="shared" ca="1" si="81"/>
        <v>-4.0232065728696167</v>
      </c>
      <c r="J51">
        <f t="shared" ca="1" si="81"/>
        <v>-4.0877317876467494</v>
      </c>
      <c r="K51">
        <f t="shared" ca="1" si="81"/>
        <v>-4.0232055310308539</v>
      </c>
      <c r="L51">
        <f t="shared" ca="1" si="81"/>
        <v>-3.8281012249730324</v>
      </c>
      <c r="M51">
        <f t="shared" ca="1" si="81"/>
        <v>-3.4987153257715491</v>
      </c>
      <c r="N51">
        <f t="shared" ca="1" si="81"/>
        <v>-3.0318207331215703</v>
      </c>
      <c r="O51">
        <f t="shared" ca="1" si="81"/>
        <v>-2.4290176949425781</v>
      </c>
      <c r="P51">
        <f t="shared" ca="1" si="81"/>
        <v>-1.7021593224545324</v>
      </c>
      <c r="Q51">
        <f t="shared" ca="1" si="81"/>
        <v>-0.87812499956428614</v>
      </c>
    </row>
    <row r="52" spans="3:17" x14ac:dyDescent="0.3">
      <c r="C52">
        <f t="shared" ref="C52:Q52" ca="1" si="82">-(C34-C35)</f>
        <v>-0.72914491264284509</v>
      </c>
      <c r="D52">
        <f t="shared" ca="1" si="82"/>
        <v>-1.4193321970215722</v>
      </c>
      <c r="E52">
        <f t="shared" ca="1" si="82"/>
        <v>-2.0375543727129282</v>
      </c>
      <c r="F52">
        <f t="shared" ca="1" si="82"/>
        <v>-2.5601474569078491</v>
      </c>
      <c r="G52">
        <f t="shared" ca="1" si="82"/>
        <v>-2.972973498623217</v>
      </c>
      <c r="H52">
        <f t="shared" ca="1" si="82"/>
        <v>-3.2693603845143642</v>
      </c>
      <c r="I52">
        <f t="shared" ca="1" si="82"/>
        <v>-3.4472211992964699</v>
      </c>
      <c r="J52">
        <f t="shared" ca="1" si="82"/>
        <v>-3.5064532492739193</v>
      </c>
      <c r="K52">
        <f t="shared" ca="1" si="82"/>
        <v>-3.4472197158434721</v>
      </c>
      <c r="L52">
        <f t="shared" ca="1" si="82"/>
        <v>-3.2693575892239775</v>
      </c>
      <c r="M52">
        <f t="shared" ca="1" si="82"/>
        <v>-2.9729697238971369</v>
      </c>
      <c r="N52">
        <f t="shared" ca="1" si="82"/>
        <v>-2.5601431748407091</v>
      </c>
      <c r="O52">
        <f t="shared" ca="1" si="82"/>
        <v>-2.0375501648405976</v>
      </c>
      <c r="P52">
        <f t="shared" ca="1" si="82"/>
        <v>-1.4193287165027426</v>
      </c>
      <c r="Q52">
        <f t="shared" ca="1" si="82"/>
        <v>-0.72914284087692893</v>
      </c>
    </row>
    <row r="53" spans="3:17" x14ac:dyDescent="0.3">
      <c r="C53">
        <f t="shared" ref="C53:Q53" ca="1" si="83">-(C35-C36)</f>
        <v>-0.61911990576385278</v>
      </c>
      <c r="D53">
        <f t="shared" ca="1" si="83"/>
        <v>-1.208465964192956</v>
      </c>
      <c r="E53">
        <f t="shared" ca="1" si="83"/>
        <v>-1.7417148298408796</v>
      </c>
      <c r="F53">
        <f t="shared" ca="1" si="83"/>
        <v>-2.1982353856756847</v>
      </c>
      <c r="G53">
        <f t="shared" ca="1" si="83"/>
        <v>-2.5636649985875426</v>
      </c>
      <c r="H53">
        <f t="shared" ca="1" si="83"/>
        <v>-2.8291402609654011</v>
      </c>
      <c r="I53">
        <f t="shared" ca="1" si="83"/>
        <v>-2.9898611233118348</v>
      </c>
      <c r="J53">
        <f t="shared" ca="1" si="83"/>
        <v>-3.0436368857872846</v>
      </c>
      <c r="K53">
        <f t="shared" ca="1" si="83"/>
        <v>-2.9898592715131009</v>
      </c>
      <c r="L53">
        <f t="shared" ca="1" si="83"/>
        <v>-2.8291367715962057</v>
      </c>
      <c r="M53">
        <f t="shared" ca="1" si="83"/>
        <v>-2.5636602865858986</v>
      </c>
      <c r="N53">
        <f t="shared" ca="1" si="83"/>
        <v>-2.1982300403587089</v>
      </c>
      <c r="O53">
        <f t="shared" ca="1" si="83"/>
        <v>-1.7417095771415099</v>
      </c>
      <c r="P53">
        <f t="shared" ca="1" si="83"/>
        <v>-1.2084616194511053</v>
      </c>
      <c r="Q53">
        <f t="shared" ca="1" si="83"/>
        <v>-0.61911731957239691</v>
      </c>
    </row>
    <row r="54" spans="3:17" x14ac:dyDescent="0.3">
      <c r="C54">
        <f t="shared" ref="C54:Q54" ca="1" si="84">-(C36-C37)</f>
        <v>-0.5388674224439205</v>
      </c>
      <c r="D54">
        <f t="shared" ca="1" si="84"/>
        <v>-1.0536947911810901</v>
      </c>
      <c r="E54">
        <f t="shared" ca="1" si="84"/>
        <v>-1.5226007666077952</v>
      </c>
      <c r="F54">
        <f t="shared" ca="1" si="84"/>
        <v>-1.9274108642356156</v>
      </c>
      <c r="G54">
        <f t="shared" ca="1" si="84"/>
        <v>-2.2543070435679038</v>
      </c>
      <c r="H54">
        <f t="shared" ca="1" si="84"/>
        <v>-2.4936704800772276</v>
      </c>
      <c r="I54">
        <f t="shared" ca="1" si="84"/>
        <v>-2.639442001984909</v>
      </c>
      <c r="J54">
        <f t="shared" ca="1" si="84"/>
        <v>-2.6883698271054728</v>
      </c>
      <c r="K54">
        <f t="shared" ca="1" si="84"/>
        <v>-2.6394398663396501</v>
      </c>
      <c r="L54">
        <f t="shared" ca="1" si="84"/>
        <v>-2.4936664558522184</v>
      </c>
      <c r="M54">
        <f t="shared" ca="1" si="84"/>
        <v>-2.2543016093034893</v>
      </c>
      <c r="N54">
        <f t="shared" ca="1" si="84"/>
        <v>-1.9274046995803422</v>
      </c>
      <c r="O54">
        <f t="shared" ca="1" si="84"/>
        <v>-1.522594708766702</v>
      </c>
      <c r="P54">
        <f t="shared" ca="1" si="84"/>
        <v>-1.0536897804706293</v>
      </c>
      <c r="Q54">
        <f t="shared" ca="1" si="84"/>
        <v>-0.53886443983712784</v>
      </c>
    </row>
    <row r="55" spans="3:17" x14ac:dyDescent="0.3">
      <c r="C55">
        <f t="shared" ref="C55:Q55" ca="1" si="85">-(C37-C38)</f>
        <v>-0.48265349764494614</v>
      </c>
      <c r="D55">
        <f t="shared" ca="1" si="85"/>
        <v>-0.94484261217390331</v>
      </c>
      <c r="E55">
        <f t="shared" ca="1" si="85"/>
        <v>-1.3675794034769471</v>
      </c>
      <c r="F55">
        <f t="shared" ca="1" si="85"/>
        <v>-1.7344964555731495</v>
      </c>
      <c r="G55">
        <f t="shared" ca="1" si="85"/>
        <v>-2.0324775667659312</v>
      </c>
      <c r="H55">
        <f t="shared" ca="1" si="85"/>
        <v>-2.2517880698828447</v>
      </c>
      <c r="I55">
        <f t="shared" ca="1" si="85"/>
        <v>-2.3858619378072063</v>
      </c>
      <c r="J55">
        <f t="shared" ca="1" si="85"/>
        <v>-2.4309559991713181</v>
      </c>
      <c r="K55">
        <f t="shared" ca="1" si="85"/>
        <v>-2.3858596104018437</v>
      </c>
      <c r="L55">
        <f t="shared" ca="1" si="85"/>
        <v>-2.2517836843217003</v>
      </c>
      <c r="M55">
        <f t="shared" ca="1" si="85"/>
        <v>-2.0324716445576061</v>
      </c>
      <c r="N55">
        <f t="shared" ca="1" si="85"/>
        <v>-1.7344897373920003</v>
      </c>
      <c r="O55">
        <f t="shared" ca="1" si="85"/>
        <v>-1.3675728017008568</v>
      </c>
      <c r="P55">
        <f t="shared" ca="1" si="85"/>
        <v>-0.94483715155056114</v>
      </c>
      <c r="Q55">
        <f t="shared" ca="1" si="85"/>
        <v>-0.48265024722918581</v>
      </c>
    </row>
    <row r="56" spans="3:17" x14ac:dyDescent="0.3">
      <c r="C56">
        <f t="shared" ref="C56:Q56" ca="1" si="86">-(C38-C39)</f>
        <v>-0.44690235279709162</v>
      </c>
      <c r="D56">
        <f t="shared" ca="1" si="86"/>
        <v>-0.87544019220064073</v>
      </c>
      <c r="E56">
        <f t="shared" ca="1" si="86"/>
        <v>-1.2683743885044614</v>
      </c>
      <c r="F56">
        <f t="shared" ca="1" si="86"/>
        <v>-1.6105139304435634</v>
      </c>
      <c r="G56">
        <f t="shared" ca="1" si="86"/>
        <v>-1.8893141541320315</v>
      </c>
      <c r="H56">
        <f t="shared" ca="1" si="86"/>
        <v>-2.095137455895868</v>
      </c>
      <c r="I56">
        <f t="shared" ca="1" si="86"/>
        <v>-2.221256741530869</v>
      </c>
      <c r="J56">
        <f t="shared" ca="1" si="86"/>
        <v>-2.2637277747982352</v>
      </c>
      <c r="K56">
        <f t="shared" ca="1" si="86"/>
        <v>-2.2212543182454283</v>
      </c>
      <c r="L56">
        <f t="shared" ca="1" si="86"/>
        <v>-2.0951328896666093</v>
      </c>
      <c r="M56">
        <f t="shared" ca="1" si="86"/>
        <v>-1.8893079879516903</v>
      </c>
      <c r="N56">
        <f t="shared" ca="1" si="86"/>
        <v>-1.6105069354994086</v>
      </c>
      <c r="O56">
        <f t="shared" ca="1" si="86"/>
        <v>-1.2683675147608093</v>
      </c>
      <c r="P56">
        <f t="shared" ca="1" si="86"/>
        <v>-0.87543450662080891</v>
      </c>
      <c r="Q56">
        <f t="shared" ca="1" si="86"/>
        <v>-0.4468989684768207</v>
      </c>
    </row>
    <row r="57" spans="3:17" x14ac:dyDescent="0.3">
      <c r="C57">
        <f t="shared" ref="C57:Q57" ca="1" si="87">-(C39-C40)</f>
        <v>-0.42951407532537639</v>
      </c>
      <c r="D57">
        <f t="shared" ca="1" si="87"/>
        <v>-0.84163879011826914</v>
      </c>
      <c r="E57">
        <f t="shared" ca="1" si="87"/>
        <v>-1.2199605606807131</v>
      </c>
      <c r="F57">
        <f t="shared" ca="1" si="87"/>
        <v>-1.5498665783514955</v>
      </c>
      <c r="G57">
        <f t="shared" ca="1" si="87"/>
        <v>-1.8191230237849998</v>
      </c>
      <c r="H57">
        <f t="shared" ca="1" si="87"/>
        <v>-2.0181859193789125</v>
      </c>
      <c r="I57">
        <f t="shared" ca="1" si="87"/>
        <v>-2.1402947592896098</v>
      </c>
      <c r="J57">
        <f t="shared" ca="1" si="87"/>
        <v>-2.1814390977927478</v>
      </c>
      <c r="K57">
        <f t="shared" ca="1" si="87"/>
        <v>-2.1402923360041219</v>
      </c>
      <c r="L57">
        <f t="shared" ca="1" si="87"/>
        <v>-2.0181813531495676</v>
      </c>
      <c r="M57">
        <f t="shared" ca="1" si="87"/>
        <v>-1.8191168576045458</v>
      </c>
      <c r="N57">
        <f t="shared" ca="1" si="87"/>
        <v>-1.5498595834072177</v>
      </c>
      <c r="O57">
        <f t="shared" ca="1" si="87"/>
        <v>-1.2199536869369461</v>
      </c>
      <c r="P57">
        <f t="shared" ca="1" si="87"/>
        <v>-0.84163310453834783</v>
      </c>
      <c r="Q57">
        <f t="shared" ca="1" si="87"/>
        <v>-0.42951069100505618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5"/>
  <sheetViews>
    <sheetView tabSelected="1" zoomScale="88" zoomScaleNormal="88" workbookViewId="0">
      <selection activeCell="D4" sqref="D4"/>
    </sheetView>
  </sheetViews>
  <sheetFormatPr defaultRowHeight="14.4" x14ac:dyDescent="0.3"/>
  <cols>
    <col min="1" max="1" width="3.44140625" bestFit="1" customWidth="1"/>
    <col min="2" max="2" width="5.6640625" bestFit="1" customWidth="1"/>
    <col min="3" max="3" width="2.33203125" bestFit="1" customWidth="1"/>
    <col min="4" max="6" width="9.5546875" bestFit="1" customWidth="1"/>
    <col min="7" max="11" width="10.109375" bestFit="1" customWidth="1"/>
    <col min="12" max="14" width="9.5546875" bestFit="1" customWidth="1"/>
    <col min="15" max="17" width="10.109375" bestFit="1" customWidth="1"/>
    <col min="18" max="18" width="9.88671875" customWidth="1"/>
    <col min="19" max="19" width="10.109375" bestFit="1" customWidth="1"/>
    <col min="20" max="22" width="9.5546875" bestFit="1" customWidth="1"/>
    <col min="23" max="27" width="10.33203125" style="8" bestFit="1" customWidth="1"/>
    <col min="28" max="28" width="13.6640625" bestFit="1" customWidth="1"/>
    <col min="29" max="30" width="9.5546875" bestFit="1" customWidth="1"/>
    <col min="31" max="35" width="10.109375" bestFit="1" customWidth="1"/>
    <col min="36" max="38" width="9.5546875" bestFit="1" customWidth="1"/>
    <col min="39" max="39" width="3.44140625" bestFit="1" customWidth="1"/>
    <col min="40" max="40" width="5" bestFit="1" customWidth="1"/>
    <col min="41" max="41" width="4" bestFit="1" customWidth="1"/>
  </cols>
  <sheetData>
    <row r="1" spans="1:39" x14ac:dyDescent="0.3">
      <c r="A1">
        <v>0</v>
      </c>
      <c r="B1">
        <f>A1+1</f>
        <v>1</v>
      </c>
      <c r="E1">
        <f>B1+1</f>
        <v>2</v>
      </c>
      <c r="F1">
        <f t="shared" ref="F1:X1" si="0">E1+1</f>
        <v>3</v>
      </c>
      <c r="G1">
        <f t="shared" si="0"/>
        <v>4</v>
      </c>
      <c r="H1">
        <f t="shared" si="0"/>
        <v>5</v>
      </c>
      <c r="I1">
        <f t="shared" si="0"/>
        <v>6</v>
      </c>
      <c r="J1">
        <f t="shared" si="0"/>
        <v>7</v>
      </c>
      <c r="K1">
        <f t="shared" si="0"/>
        <v>8</v>
      </c>
      <c r="L1">
        <f t="shared" si="0"/>
        <v>9</v>
      </c>
      <c r="M1">
        <f t="shared" si="0"/>
        <v>10</v>
      </c>
      <c r="N1">
        <f t="shared" si="0"/>
        <v>11</v>
      </c>
      <c r="O1">
        <f t="shared" si="0"/>
        <v>12</v>
      </c>
      <c r="P1">
        <f t="shared" si="0"/>
        <v>13</v>
      </c>
      <c r="Q1">
        <f t="shared" si="0"/>
        <v>14</v>
      </c>
      <c r="R1">
        <f t="shared" si="0"/>
        <v>15</v>
      </c>
      <c r="S1">
        <f t="shared" si="0"/>
        <v>16</v>
      </c>
      <c r="T1">
        <f t="shared" si="0"/>
        <v>17</v>
      </c>
      <c r="U1">
        <f t="shared" si="0"/>
        <v>18</v>
      </c>
      <c r="V1">
        <f t="shared" si="0"/>
        <v>19</v>
      </c>
      <c r="W1">
        <f t="shared" si="0"/>
        <v>20</v>
      </c>
      <c r="X1">
        <f t="shared" si="0"/>
        <v>21</v>
      </c>
      <c r="Y1">
        <f t="shared" ref="Y1:AH1" si="1">X1+1</f>
        <v>22</v>
      </c>
      <c r="Z1">
        <f t="shared" si="1"/>
        <v>23</v>
      </c>
      <c r="AA1">
        <f t="shared" si="1"/>
        <v>24</v>
      </c>
      <c r="AB1">
        <f t="shared" si="1"/>
        <v>25</v>
      </c>
      <c r="AC1">
        <f t="shared" si="1"/>
        <v>26</v>
      </c>
      <c r="AD1">
        <f t="shared" si="1"/>
        <v>27</v>
      </c>
      <c r="AE1">
        <f t="shared" si="1"/>
        <v>28</v>
      </c>
      <c r="AF1">
        <f t="shared" si="1"/>
        <v>29</v>
      </c>
      <c r="AG1">
        <f t="shared" si="1"/>
        <v>30</v>
      </c>
      <c r="AH1">
        <f t="shared" si="1"/>
        <v>31</v>
      </c>
      <c r="AI1">
        <f t="shared" ref="AI1:AM1" si="2">AH1+1</f>
        <v>32</v>
      </c>
      <c r="AJ1">
        <f t="shared" si="2"/>
        <v>33</v>
      </c>
      <c r="AK1">
        <f t="shared" si="2"/>
        <v>34</v>
      </c>
      <c r="AL1">
        <f t="shared" si="2"/>
        <v>35</v>
      </c>
      <c r="AM1">
        <f t="shared" si="2"/>
        <v>36</v>
      </c>
    </row>
    <row r="2" spans="1:39" x14ac:dyDescent="0.3">
      <c r="A2">
        <f>A1*0.25</f>
        <v>0</v>
      </c>
      <c r="B2">
        <f t="shared" ref="B2:X2" si="3">B1*0.25</f>
        <v>0.25</v>
      </c>
      <c r="C2">
        <v>0</v>
      </c>
      <c r="D2">
        <v>0.25</v>
      </c>
      <c r="E2">
        <f t="shared" si="3"/>
        <v>0.5</v>
      </c>
      <c r="F2">
        <f t="shared" si="3"/>
        <v>0.75</v>
      </c>
      <c r="G2">
        <f t="shared" si="3"/>
        <v>1</v>
      </c>
      <c r="H2">
        <f t="shared" si="3"/>
        <v>1.25</v>
      </c>
      <c r="I2">
        <f t="shared" si="3"/>
        <v>1.5</v>
      </c>
      <c r="J2">
        <f t="shared" si="3"/>
        <v>1.75</v>
      </c>
      <c r="K2">
        <f t="shared" si="3"/>
        <v>2</v>
      </c>
      <c r="L2">
        <f t="shared" si="3"/>
        <v>2.25</v>
      </c>
      <c r="M2">
        <f t="shared" si="3"/>
        <v>2.5</v>
      </c>
      <c r="N2">
        <f t="shared" si="3"/>
        <v>2.75</v>
      </c>
      <c r="O2">
        <f t="shared" si="3"/>
        <v>3</v>
      </c>
      <c r="P2">
        <f t="shared" si="3"/>
        <v>3.25</v>
      </c>
      <c r="Q2">
        <f t="shared" si="3"/>
        <v>3.5</v>
      </c>
      <c r="R2">
        <f t="shared" si="3"/>
        <v>3.75</v>
      </c>
      <c r="S2">
        <f t="shared" si="3"/>
        <v>4</v>
      </c>
      <c r="T2">
        <f t="shared" si="3"/>
        <v>4.25</v>
      </c>
      <c r="U2">
        <f t="shared" si="3"/>
        <v>4.5</v>
      </c>
      <c r="V2">
        <f t="shared" si="3"/>
        <v>4.75</v>
      </c>
      <c r="W2">
        <f t="shared" si="3"/>
        <v>5</v>
      </c>
      <c r="X2">
        <f t="shared" si="3"/>
        <v>5.25</v>
      </c>
      <c r="Y2">
        <f t="shared" ref="Y2" si="4">Y1*0.25</f>
        <v>5.5</v>
      </c>
      <c r="Z2">
        <f t="shared" ref="Z2" si="5">Z1*0.25</f>
        <v>5.75</v>
      </c>
      <c r="AA2">
        <f t="shared" ref="AA2" si="6">AA1*0.25</f>
        <v>6</v>
      </c>
      <c r="AB2">
        <f t="shared" ref="AB2" si="7">AB1*0.25</f>
        <v>6.25</v>
      </c>
      <c r="AC2">
        <f t="shared" ref="AC2" si="8">AC1*0.25</f>
        <v>6.5</v>
      </c>
      <c r="AD2">
        <f t="shared" ref="AD2" si="9">AD1*0.25</f>
        <v>6.75</v>
      </c>
      <c r="AE2">
        <f t="shared" ref="AE2" si="10">AE1*0.25</f>
        <v>7</v>
      </c>
      <c r="AF2">
        <f t="shared" ref="AF2" si="11">AF1*0.25</f>
        <v>7.25</v>
      </c>
      <c r="AG2">
        <f t="shared" ref="AG2" si="12">AG1*0.25</f>
        <v>7.5</v>
      </c>
      <c r="AH2">
        <f t="shared" ref="AH2" si="13">AH1*0.25</f>
        <v>7.75</v>
      </c>
      <c r="AI2">
        <f t="shared" ref="AI2" si="14">AI1*0.25</f>
        <v>8</v>
      </c>
      <c r="AJ2">
        <f t="shared" ref="AJ2" si="15">AJ1*0.25</f>
        <v>8.25</v>
      </c>
      <c r="AK2">
        <f t="shared" ref="AK2" si="16">AK1*0.25</f>
        <v>8.5</v>
      </c>
      <c r="AL2">
        <f t="shared" ref="AL2" si="17">AL1*0.25</f>
        <v>8.75</v>
      </c>
      <c r="AM2">
        <f t="shared" ref="AM2" si="18">AM1*0.25</f>
        <v>9</v>
      </c>
    </row>
    <row r="3" spans="1:39" x14ac:dyDescent="0.3">
      <c r="A3">
        <v>0</v>
      </c>
      <c r="B3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</row>
    <row r="4" spans="1:39" x14ac:dyDescent="0.3">
      <c r="A4">
        <f>A1+1</f>
        <v>1</v>
      </c>
      <c r="B4">
        <f t="shared" ref="B4:B15" si="19">A4*0.25</f>
        <v>0.25</v>
      </c>
      <c r="C4" s="1">
        <v>0</v>
      </c>
      <c r="D4" s="8">
        <f t="shared" ref="D4:AL4" ca="1" si="20">0.25*(E4+D3+C4+D5)</f>
        <v>4.3435023398492222E-2</v>
      </c>
      <c r="E4" s="8">
        <f t="shared" ca="1" si="20"/>
        <v>8.9243332194821834E-2</v>
      </c>
      <c r="F4" s="8">
        <f t="shared" ca="1" si="20"/>
        <v>0.13705782029680832</v>
      </c>
      <c r="G4" s="8">
        <f t="shared" ca="1" si="20"/>
        <v>0.18034075164123148</v>
      </c>
      <c r="H4" s="8">
        <f t="shared" ca="1" si="20"/>
        <v>0.2063557442317896</v>
      </c>
      <c r="I4" s="8">
        <f t="shared" ca="1" si="20"/>
        <v>0.2150168669542995</v>
      </c>
      <c r="J4" s="8">
        <f t="shared" ca="1" si="20"/>
        <v>0.20768283578818184</v>
      </c>
      <c r="K4" s="8">
        <f t="shared" ca="1" si="20"/>
        <v>0.18358076818721075</v>
      </c>
      <c r="L4" s="8">
        <f t="shared" ca="1" si="20"/>
        <v>0.14345935300985801</v>
      </c>
      <c r="M4" s="8">
        <f t="shared" ca="1" si="20"/>
        <v>0.10078315637908425</v>
      </c>
      <c r="N4" s="8">
        <f t="shared" ca="1" si="20"/>
        <v>6.3738739641722705E-2</v>
      </c>
      <c r="O4" s="8">
        <f t="shared" ca="1" si="20"/>
        <v>3.5854787988841577E-2</v>
      </c>
      <c r="P4" s="8">
        <f t="shared" ca="1" si="20"/>
        <v>1.8768726631524416E-2</v>
      </c>
      <c r="Q4" s="8">
        <f t="shared" ca="1" si="20"/>
        <v>9.4330721262225314E-3</v>
      </c>
      <c r="R4" s="8">
        <f t="shared" ca="1" si="20"/>
        <v>4.6525807720401192E-3</v>
      </c>
      <c r="S4" s="8">
        <f t="shared" ca="1" si="20"/>
        <v>2.3056734698818351E-3</v>
      </c>
      <c r="T4" s="8">
        <f t="shared" ca="1" si="20"/>
        <v>1.1885051860984215E-3</v>
      </c>
      <c r="U4" s="8">
        <f t="shared" ca="1" si="20"/>
        <v>6.3992137672811149E-4</v>
      </c>
      <c r="V4" s="8">
        <f t="shared" ca="1" si="20"/>
        <v>3.478610456415863E-4</v>
      </c>
      <c r="W4" s="8">
        <f t="shared" ca="1" si="20"/>
        <v>1.8136939832000813E-4</v>
      </c>
      <c r="X4" s="8">
        <f t="shared" ca="1" si="20"/>
        <v>9.1262641019642201E-5</v>
      </c>
      <c r="Y4" s="8">
        <f t="shared" ca="1" si="20"/>
        <v>4.4905039476111742E-5</v>
      </c>
      <c r="Z4" s="8">
        <f t="shared" ca="1" si="20"/>
        <v>2.1903027552711615E-5</v>
      </c>
      <c r="AA4" s="8">
        <f t="shared" ca="1" si="20"/>
        <v>1.0811331164965039E-5</v>
      </c>
      <c r="AB4" s="8">
        <f t="shared" ca="1" si="20"/>
        <v>5.5931062216945029E-6</v>
      </c>
      <c r="AC4" s="8">
        <f t="shared" ca="1" si="20"/>
        <v>3.0396113801992567E-6</v>
      </c>
      <c r="AD4" s="8">
        <f t="shared" ca="1" si="20"/>
        <v>1.6691075073930496E-6</v>
      </c>
      <c r="AE4" s="8">
        <f t="shared" ca="1" si="20"/>
        <v>8.7587452064160581E-7</v>
      </c>
      <c r="AF4" s="8">
        <f t="shared" ca="1" si="20"/>
        <v>4.4238345717857642E-7</v>
      </c>
      <c r="AG4" s="8">
        <f t="shared" ca="1" si="20"/>
        <v>2.1810801801971109E-7</v>
      </c>
      <c r="AH4" s="8">
        <f t="shared" ca="1" si="20"/>
        <v>1.0643094425190298E-7</v>
      </c>
      <c r="AI4" s="8">
        <f t="shared" ca="1" si="20"/>
        <v>5.2382219421759118E-8</v>
      </c>
      <c r="AJ4" s="8">
        <f t="shared" ca="1" si="20"/>
        <v>2.6709144850726339E-8</v>
      </c>
      <c r="AK4" s="8">
        <f t="shared" ca="1" si="20"/>
        <v>1.3690609230225315E-8</v>
      </c>
      <c r="AL4" s="8">
        <f t="shared" ca="1" si="20"/>
        <v>5.9132575325534026E-9</v>
      </c>
      <c r="AM4" s="1">
        <v>0</v>
      </c>
    </row>
    <row r="5" spans="1:39" x14ac:dyDescent="0.3">
      <c r="A5">
        <f>A4+1</f>
        <v>2</v>
      </c>
      <c r="B5">
        <f t="shared" si="19"/>
        <v>0.5</v>
      </c>
      <c r="C5" s="1">
        <v>0</v>
      </c>
      <c r="D5" s="8">
        <f t="shared" ref="D5:AL5" ca="1" si="21">0.25*(E5+D4+C5+D6)</f>
        <v>8.4496761399147052E-2</v>
      </c>
      <c r="E5" s="8">
        <f t="shared" ca="1" si="21"/>
        <v>0.17648048508398678</v>
      </c>
      <c r="F5" s="8">
        <f t="shared" ca="1" si="21"/>
        <v>0.27864719735117999</v>
      </c>
      <c r="G5" s="8">
        <f t="shared" ca="1" si="21"/>
        <v>0.37794944203632791</v>
      </c>
      <c r="H5" s="8">
        <f t="shared" ca="1" si="21"/>
        <v>0.43006535833162746</v>
      </c>
      <c r="I5" s="8">
        <f t="shared" ca="1" si="21"/>
        <v>0.4460288877972266</v>
      </c>
      <c r="J5" s="8">
        <f t="shared" ca="1" si="21"/>
        <v>0.43213370801121709</v>
      </c>
      <c r="K5" s="8">
        <f t="shared" ca="1" si="21"/>
        <v>0.38318088395080319</v>
      </c>
      <c r="L5" s="8">
        <f t="shared" ca="1" si="21"/>
        <v>0.28947348747313706</v>
      </c>
      <c r="M5" s="8">
        <f t="shared" ca="1" si="21"/>
        <v>0.19593453286475623</v>
      </c>
      <c r="N5" s="8">
        <f t="shared" ca="1" si="21"/>
        <v>0.118317014198965</v>
      </c>
      <c r="O5" s="8">
        <f t="shared" ca="1" si="21"/>
        <v>6.0911685682119174E-2</v>
      </c>
      <c r="P5" s="8">
        <f t="shared" ca="1" si="21"/>
        <v>2.9787046411033559E-2</v>
      </c>
      <c r="Q5" s="8">
        <f t="shared" ca="1" si="21"/>
        <v>1.4310981101325589E-2</v>
      </c>
      <c r="R5" s="8">
        <f t="shared" ca="1" si="21"/>
        <v>6.8715774920561131E-3</v>
      </c>
      <c r="S5" s="8">
        <f t="shared" ca="1" si="21"/>
        <v>3.3816079213887995E-3</v>
      </c>
      <c r="T5" s="8">
        <f t="shared" ca="1" si="21"/>
        <v>1.8084258977837393E-3</v>
      </c>
      <c r="U5" s="8">
        <f t="shared" ca="1" si="21"/>
        <v>1.0233192751724382E-3</v>
      </c>
      <c r="V5" s="8">
        <f t="shared" ca="1" si="21"/>
        <v>5.7015340751822565E-4</v>
      </c>
      <c r="W5" s="8">
        <f t="shared" ca="1" si="21"/>
        <v>2.8635390661880405E-4</v>
      </c>
      <c r="X5" s="8">
        <f t="shared" ca="1" si="21"/>
        <v>1.3877612628244889E-4</v>
      </c>
      <c r="Y5" s="8">
        <f t="shared" ca="1" si="21"/>
        <v>6.6454489332093154E-5</v>
      </c>
      <c r="Z5" s="8">
        <f t="shared" ca="1" si="21"/>
        <v>3.1895739569769682E-5</v>
      </c>
      <c r="AA5" s="8">
        <f t="shared" ca="1" si="21"/>
        <v>1.5749190885454037E-5</v>
      </c>
      <c r="AB5" s="8">
        <f t="shared" ca="1" si="21"/>
        <v>8.5214823416137176E-6</v>
      </c>
      <c r="AC5" s="8">
        <f t="shared" ca="1" si="21"/>
        <v>4.8962317917094736E-6</v>
      </c>
      <c r="AD5" s="8">
        <f t="shared" ca="1" si="21"/>
        <v>2.760944128731336E-6</v>
      </c>
      <c r="AE5" s="8">
        <f t="shared" ca="1" si="21"/>
        <v>1.3920071179947973E-6</v>
      </c>
      <c r="AF5" s="8">
        <f t="shared" ca="1" si="21"/>
        <v>6.7555129005298875E-7</v>
      </c>
      <c r="AG5" s="8">
        <f t="shared" ca="1" si="21"/>
        <v>3.2361767064836497E-7</v>
      </c>
      <c r="AH5" s="8">
        <f t="shared" ca="1" si="21"/>
        <v>1.552335395661417E-7</v>
      </c>
      <c r="AI5" s="8">
        <f t="shared" ca="1" si="21"/>
        <v>7.6388788584407161E-8</v>
      </c>
      <c r="AJ5" s="8">
        <f t="shared" ca="1" si="21"/>
        <v>4.0763750750920919E-8</v>
      </c>
      <c r="AK5" s="8">
        <f t="shared" ca="1" si="21"/>
        <v>2.2140034537621515E-8</v>
      </c>
      <c r="AL5" s="8">
        <f t="shared" ca="1" si="21"/>
        <v>9.962420899988294E-9</v>
      </c>
      <c r="AM5" s="1">
        <v>0</v>
      </c>
    </row>
    <row r="6" spans="1:39" x14ac:dyDescent="0.3">
      <c r="A6">
        <f t="shared" ref="A6:A15" si="22">A5+1</f>
        <v>3</v>
      </c>
      <c r="B6">
        <f t="shared" si="19"/>
        <v>0.75</v>
      </c>
      <c r="C6" s="1">
        <v>0</v>
      </c>
      <c r="D6" s="8">
        <f t="shared" ref="D6:F6" ca="1" si="23">0.25*(E6+D5+C6+D7)</f>
        <v>0.11807153711410917</v>
      </c>
      <c r="E6" s="8">
        <f t="shared" ca="1" si="23"/>
        <v>0.25353464939079828</v>
      </c>
      <c r="F6" s="8">
        <f t="shared" ca="1" si="23"/>
        <v>0.42310104198759685</v>
      </c>
      <c r="G6" s="8">
        <f ca="1">0.25*(H6+G5+F6+G7)</f>
        <v>0.62274446082127266</v>
      </c>
      <c r="H6" s="8">
        <f t="shared" ref="H6:AL6" ca="1" si="24">0.25*(I6+H5+G6+H7)</f>
        <v>0.68992735926116566</v>
      </c>
      <c r="I6" s="8">
        <f t="shared" ca="1" si="24"/>
        <v>0.70689961789176226</v>
      </c>
      <c r="J6" s="8">
        <f t="shared" ca="1" si="24"/>
        <v>0.69164222450865676</v>
      </c>
      <c r="K6" s="8">
        <f t="shared" ca="1" si="24"/>
        <v>0.62753557213164768</v>
      </c>
      <c r="L6" s="8">
        <f t="shared" ca="1" si="24"/>
        <v>0.43531918006713066</v>
      </c>
      <c r="M6" s="8">
        <f t="shared" ca="1" si="24"/>
        <v>0.27516447340783856</v>
      </c>
      <c r="N6" s="8">
        <f t="shared" ca="1" si="24"/>
        <v>0.15268309860726187</v>
      </c>
      <c r="O6" s="8">
        <f t="shared" ca="1" si="24"/>
        <v>5.9687894129636529E-2</v>
      </c>
      <c r="P6" s="8">
        <f t="shared" ca="1" si="24"/>
        <v>2.5156792229165059E-2</v>
      </c>
      <c r="Q6" s="8">
        <f t="shared" ca="1" si="24"/>
        <v>1.1152228375990149E-2</v>
      </c>
      <c r="R6" s="8">
        <f t="shared" ca="1" si="24"/>
        <v>5.141140173469943E-3</v>
      </c>
      <c r="S6" s="8">
        <f t="shared" ca="1" si="24"/>
        <v>2.5407548258335102E-3</v>
      </c>
      <c r="T6" s="8">
        <f t="shared" ca="1" si="24"/>
        <v>1.6402712084752984E-3</v>
      </c>
      <c r="U6" s="8">
        <f t="shared" ca="1" si="24"/>
        <v>1.0747764186596759E-3</v>
      </c>
      <c r="V6" s="8">
        <f t="shared" ca="1" si="24"/>
        <v>6.2307940264007375E-4</v>
      </c>
      <c r="W6" s="8">
        <f t="shared" ca="1" si="24"/>
        <v>2.5511669435453351E-4</v>
      </c>
      <c r="X6" s="8">
        <f t="shared" ca="1" si="24"/>
        <v>1.1103346815925617E-4</v>
      </c>
      <c r="Y6" s="8">
        <f t="shared" ca="1" si="24"/>
        <v>5.0241052000042316E-5</v>
      </c>
      <c r="Z6" s="8">
        <f t="shared" ca="1" si="24"/>
        <v>2.3476250508819926E-5</v>
      </c>
      <c r="AA6" s="8">
        <f t="shared" ca="1" si="24"/>
        <v>1.1768210465467706E-5</v>
      </c>
      <c r="AB6" s="8">
        <f t="shared" ca="1" si="24"/>
        <v>7.8474004675968547E-6</v>
      </c>
      <c r="AC6" s="8">
        <f t="shared" ca="1" si="24"/>
        <v>5.2628893162935831E-6</v>
      </c>
      <c r="AD6" s="8">
        <f t="shared" ca="1" si="24"/>
        <v>3.0864300978280226E-6</v>
      </c>
      <c r="AE6" s="8">
        <f t="shared" ca="1" si="24"/>
        <v>1.2556585325532591E-6</v>
      </c>
      <c r="AF6" s="8">
        <f t="shared" ca="1" si="24"/>
        <v>5.4419691439021648E-7</v>
      </c>
      <c r="AG6" s="8">
        <f t="shared" ca="1" si="24"/>
        <v>2.4557783495461829E-7</v>
      </c>
      <c r="AH6" s="8">
        <f t="shared" ca="1" si="24"/>
        <v>1.1449675477989172E-7</v>
      </c>
      <c r="AI6" s="8">
        <f t="shared" ca="1" si="24"/>
        <v>5.7175644598806886E-8</v>
      </c>
      <c r="AJ6" s="8">
        <f t="shared" ca="1" si="24"/>
        <v>3.7817035030928669E-8</v>
      </c>
      <c r="AK6" s="8">
        <f t="shared" ca="1" si="24"/>
        <v>2.4143357269351525E-8</v>
      </c>
      <c r="AL6" s="8">
        <f t="shared" ca="1" si="24"/>
        <v>1.179639152977826E-8</v>
      </c>
      <c r="AM6" s="1">
        <v>0</v>
      </c>
    </row>
    <row r="7" spans="1:39" x14ac:dyDescent="0.3">
      <c r="A7">
        <f t="shared" si="22"/>
        <v>4</v>
      </c>
      <c r="B7">
        <f t="shared" si="19"/>
        <v>1</v>
      </c>
      <c r="C7" s="1">
        <v>0</v>
      </c>
      <c r="D7" s="8">
        <f t="shared" ref="D7:F7" ca="1" si="25">0.25*(E7+D6+C7+D8)</f>
        <v>0.13425473766649132</v>
      </c>
      <c r="E7" s="8">
        <f t="shared" ca="1" si="25"/>
        <v>0.29648553337750033</v>
      </c>
      <c r="F7" s="8">
        <f t="shared" ca="1" si="25"/>
        <v>0.53747786038713641</v>
      </c>
      <c r="G7" s="10">
        <v>1</v>
      </c>
      <c r="H7" s="10">
        <v>1</v>
      </c>
      <c r="I7" s="10">
        <v>1</v>
      </c>
      <c r="J7" s="10">
        <v>1</v>
      </c>
      <c r="K7" s="10">
        <v>1</v>
      </c>
      <c r="L7" s="8">
        <f t="shared" ref="L7:N7" ca="1" si="26">0.25*(M7+L6+K7+L8)</f>
        <v>0.54910318725589924</v>
      </c>
      <c r="M7" s="8">
        <f t="shared" ca="1" si="26"/>
        <v>0.31672108209220551</v>
      </c>
      <c r="N7" s="8">
        <f t="shared" ca="1" si="26"/>
        <v>0.15756301269260742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8">
        <f t="shared" ref="T7:V7" ca="1" si="27">0.25*(U7+T6+S7+T8)</f>
        <v>1.137127691624268E-3</v>
      </c>
      <c r="U7" s="8">
        <f t="shared" ca="1" si="27"/>
        <v>1.0124357883508931E-3</v>
      </c>
      <c r="V7" s="8">
        <f t="shared" ca="1" si="27"/>
        <v>5.9227109002785985E-4</v>
      </c>
      <c r="W7" s="9">
        <v>0</v>
      </c>
      <c r="X7" s="9">
        <v>0</v>
      </c>
      <c r="Y7" s="9">
        <v>0</v>
      </c>
      <c r="Z7" s="9">
        <v>0</v>
      </c>
      <c r="AA7" s="9">
        <v>0</v>
      </c>
      <c r="AB7" s="8">
        <f t="shared" ref="AB7:AD7" ca="1" si="28">0.25*(AC7+AB6+AA7+AB8)</f>
        <v>5.8370197470124123E-6</v>
      </c>
      <c r="AC7" s="8">
        <f t="shared" ca="1" si="28"/>
        <v>5.221494908039983E-6</v>
      </c>
      <c r="AD7" s="8">
        <f t="shared" ca="1" si="28"/>
        <v>3.0662284137339117E-6</v>
      </c>
      <c r="AE7" s="9">
        <v>0</v>
      </c>
      <c r="AF7" s="9">
        <v>0</v>
      </c>
      <c r="AG7" s="9">
        <v>0</v>
      </c>
      <c r="AH7" s="9">
        <v>0</v>
      </c>
      <c r="AI7" s="9">
        <v>0</v>
      </c>
      <c r="AJ7" s="8">
        <f t="shared" ref="AJ7:AL7" ca="1" si="29">0.25*(AK7+AJ6+AI7+AJ8)</f>
        <v>2.918538750463535E-8</v>
      </c>
      <c r="AK7" s="8">
        <f t="shared" ca="1" si="29"/>
        <v>2.4819967979077641E-8</v>
      </c>
      <c r="AL7" s="8">
        <f t="shared" ca="1" si="29"/>
        <v>1.3079787949773215E-8</v>
      </c>
      <c r="AM7" s="1">
        <v>0</v>
      </c>
    </row>
    <row r="8" spans="1:39" x14ac:dyDescent="0.3">
      <c r="A8">
        <f t="shared" si="22"/>
        <v>5</v>
      </c>
      <c r="B8">
        <f t="shared" si="19"/>
        <v>1.25</v>
      </c>
      <c r="C8" s="1">
        <v>0</v>
      </c>
      <c r="D8" s="8">
        <f t="shared" ref="D8:F8" ca="1" si="30">0.25*(E8+D7+C8+D9)</f>
        <v>0.12246188017435577</v>
      </c>
      <c r="E8" s="8">
        <f t="shared" ca="1" si="30"/>
        <v>0.26067488606557532</v>
      </c>
      <c r="F8" s="8">
        <f t="shared" ca="1" si="30"/>
        <v>0.43032486618344834</v>
      </c>
      <c r="G8" s="8">
        <f t="shared" ref="G8:AL8" ca="1" si="31">0.25*(H8+G7+F8+G9)</f>
        <v>0.62792797992875304</v>
      </c>
      <c r="H8" s="8">
        <f t="shared" ca="1" si="31"/>
        <v>0.69351717716534045</v>
      </c>
      <c r="I8" s="8">
        <f t="shared" ca="1" si="31"/>
        <v>0.71005956049040431</v>
      </c>
      <c r="J8" s="8">
        <f t="shared" ca="1" si="31"/>
        <v>0.69566709842658636</v>
      </c>
      <c r="K8" s="8">
        <f t="shared" ca="1" si="31"/>
        <v>0.63373552155622803</v>
      </c>
      <c r="L8" s="8">
        <f t="shared" ca="1" si="31"/>
        <v>0.44437248686426073</v>
      </c>
      <c r="M8" s="8">
        <f t="shared" ca="1" si="31"/>
        <v>0.28505365501247681</v>
      </c>
      <c r="N8" s="8">
        <f t="shared" ca="1" si="31"/>
        <v>0.16084787007096224</v>
      </c>
      <c r="O8" s="8">
        <f t="shared" ca="1" si="31"/>
        <v>6.4868288807202537E-2</v>
      </c>
      <c r="P8" s="8">
        <f t="shared" ca="1" si="31"/>
        <v>2.8039596967227666E-2</v>
      </c>
      <c r="Q8" s="8">
        <f t="shared" ca="1" si="31"/>
        <v>1.2656817611046089E-2</v>
      </c>
      <c r="R8" s="8">
        <f t="shared" ca="1" si="31"/>
        <v>5.9134237715658452E-3</v>
      </c>
      <c r="S8" s="8">
        <f t="shared" ca="1" si="31"/>
        <v>2.956401289283127E-3</v>
      </c>
      <c r="T8" s="8">
        <f t="shared" ca="1" si="31"/>
        <v>1.8958037696708806E-3</v>
      </c>
      <c r="U8" s="8">
        <f t="shared" ca="1" si="31"/>
        <v>1.2455679530917689E-3</v>
      </c>
      <c r="V8" s="8">
        <f t="shared" ca="1" si="31"/>
        <v>7.3356916912047251E-4</v>
      </c>
      <c r="W8" s="8">
        <f t="shared" ca="1" si="31"/>
        <v>3.1849696287850011E-4</v>
      </c>
      <c r="X8" s="8">
        <f t="shared" ca="1" si="31"/>
        <v>1.4463489887018169E-4</v>
      </c>
      <c r="Y8" s="8">
        <f t="shared" ca="1" si="31"/>
        <v>6.7291291060559799E-5</v>
      </c>
      <c r="Z8" s="8">
        <f t="shared" ca="1" si="31"/>
        <v>3.1997790767003255E-5</v>
      </c>
      <c r="AA8" s="8">
        <f t="shared" ca="1" si="31"/>
        <v>1.6131942130680242E-5</v>
      </c>
      <c r="AB8" s="8">
        <f t="shared" ca="1" si="31"/>
        <v>1.0279183612412812E-5</v>
      </c>
      <c r="AC8" s="8">
        <f t="shared" ca="1" si="31"/>
        <v>6.719842155120023E-6</v>
      </c>
      <c r="AD8" s="8">
        <f t="shared" ca="1" si="31"/>
        <v>3.9569886490676409E-6</v>
      </c>
      <c r="AE8" s="8">
        <f t="shared" ca="1" si="31"/>
        <v>1.7352480540552358E-6</v>
      </c>
      <c r="AF8" s="8">
        <f t="shared" ca="1" si="31"/>
        <v>7.9310152214213413E-7</v>
      </c>
      <c r="AG8" s="8">
        <f t="shared" ca="1" si="31"/>
        <v>3.7028530277063621E-7</v>
      </c>
      <c r="AH8" s="8">
        <f t="shared" ca="1" si="31"/>
        <v>1.761042192462936E-7</v>
      </c>
      <c r="AI8" s="8">
        <f t="shared" ca="1" si="31"/>
        <v>8.8031137816284139E-8</v>
      </c>
      <c r="AJ8" s="8">
        <f t="shared" ca="1" si="31"/>
        <v>5.4104547008535093E-8</v>
      </c>
      <c r="AK8" s="8">
        <f t="shared" ca="1" si="31"/>
        <v>3.2871339192550464E-8</v>
      </c>
      <c r="AL8" s="8">
        <f t="shared" ca="1" si="31"/>
        <v>1.5702792290236963E-8</v>
      </c>
      <c r="AM8" s="1">
        <v>0</v>
      </c>
    </row>
    <row r="9" spans="1:39" x14ac:dyDescent="0.3">
      <c r="A9">
        <f t="shared" si="22"/>
        <v>6</v>
      </c>
      <c r="B9">
        <f t="shared" si="19"/>
        <v>1.5</v>
      </c>
      <c r="C9" s="1">
        <v>0</v>
      </c>
      <c r="D9" s="8">
        <f t="shared" ref="D9:F9" ca="1" si="32">0.25*(E9+D8+C9+D10)</f>
        <v>9.4917896965356491E-2</v>
      </c>
      <c r="E9" s="8">
        <f t="shared" ca="1" si="32"/>
        <v>0.19342726452699666</v>
      </c>
      <c r="F9" s="8">
        <f t="shared" ca="1" si="32"/>
        <v>0.29521873835232848</v>
      </c>
      <c r="G9" s="8">
        <f t="shared" ref="G9:AL9" ca="1" si="33">0.25*(H9+G8+F9+G10)</f>
        <v>0.3878698763662235</v>
      </c>
      <c r="H9" s="8">
        <f t="shared" ca="1" si="33"/>
        <v>0.43608116824220439</v>
      </c>
      <c r="I9" s="8">
        <f t="shared" ca="1" si="33"/>
        <v>0.45105396636969042</v>
      </c>
      <c r="J9" s="8">
        <f t="shared" ca="1" si="33"/>
        <v>0.43887331165971261</v>
      </c>
      <c r="K9" s="8">
        <f t="shared" ca="1" si="33"/>
        <v>0.39490250093406509</v>
      </c>
      <c r="L9" s="8">
        <f t="shared" ca="1" si="33"/>
        <v>0.30959758363243872</v>
      </c>
      <c r="M9" s="8">
        <f t="shared" ca="1" si="33"/>
        <v>0.21827318102247875</v>
      </c>
      <c r="N9" s="8">
        <f t="shared" ca="1" si="33"/>
        <v>0.13590652377156218</v>
      </c>
      <c r="O9" s="8">
        <f t="shared" ca="1" si="33"/>
        <v>7.0585688190620249E-2</v>
      </c>
      <c r="P9" s="8">
        <f t="shared" ca="1" si="33"/>
        <v>3.463328145066203E-2</v>
      </c>
      <c r="Q9" s="8">
        <f t="shared" ca="1" si="33"/>
        <v>1.6674249705390845E-2</v>
      </c>
      <c r="R9" s="8">
        <f t="shared" ca="1" si="33"/>
        <v>8.0404761859341652E-3</v>
      </c>
      <c r="S9" s="8">
        <f t="shared" ca="1" si="33"/>
        <v>4.0163776158957821E-3</v>
      </c>
      <c r="T9" s="8">
        <f t="shared" ca="1" si="33"/>
        <v>2.2441181446843581E-3</v>
      </c>
      <c r="U9" s="8">
        <f t="shared" ca="1" si="33"/>
        <v>1.340463085224829E-3</v>
      </c>
      <c r="V9" s="8">
        <f t="shared" ca="1" si="33"/>
        <v>7.7794067048376104E-4</v>
      </c>
      <c r="W9" s="8">
        <f t="shared" ca="1" si="33"/>
        <v>3.9578378352334628E-4</v>
      </c>
      <c r="X9" s="8">
        <f t="shared" ca="1" si="33"/>
        <v>1.9275134154166687E-4</v>
      </c>
      <c r="Y9" s="8">
        <f t="shared" ca="1" si="33"/>
        <v>9.2532474605054219E-5</v>
      </c>
      <c r="Z9" s="8">
        <f t="shared" ca="1" si="33"/>
        <v>4.4567929876772975E-5</v>
      </c>
      <c r="AA9" s="8">
        <f t="shared" ca="1" si="33"/>
        <v>2.2250794143304904E-5</v>
      </c>
      <c r="AB9" s="8">
        <f t="shared" ca="1" si="33"/>
        <v>1.2427930416838568E-5</v>
      </c>
      <c r="AC9" s="8">
        <f t="shared" ca="1" si="33"/>
        <v>7.4217014509596557E-6</v>
      </c>
      <c r="AD9" s="8">
        <f t="shared" ca="1" si="33"/>
        <v>4.3066359733613929E-6</v>
      </c>
      <c r="AE9" s="8">
        <f t="shared" ca="1" si="33"/>
        <v>2.1909020450111679E-6</v>
      </c>
      <c r="AF9" s="8">
        <f t="shared" ca="1" si="33"/>
        <v>1.0668727317426645E-6</v>
      </c>
      <c r="AG9" s="8">
        <f t="shared" ca="1" si="33"/>
        <v>5.1193546969411708E-7</v>
      </c>
      <c r="AH9" s="8">
        <f t="shared" ca="1" si="33"/>
        <v>2.4610043639825404E-7</v>
      </c>
      <c r="AI9" s="8">
        <f t="shared" ca="1" si="33"/>
        <v>1.2191578501030789E-7</v>
      </c>
      <c r="AJ9" s="8">
        <f t="shared" ca="1" si="33"/>
        <v>6.6330323520670391E-8</v>
      </c>
      <c r="AK9" s="8">
        <f t="shared" ca="1" si="33"/>
        <v>3.6858049492352159E-8</v>
      </c>
      <c r="AL9" s="8">
        <f t="shared" ca="1" si="33"/>
        <v>1.6860042018624174E-8</v>
      </c>
      <c r="AM9" s="1">
        <v>0</v>
      </c>
    </row>
    <row r="10" spans="1:39" x14ac:dyDescent="0.3">
      <c r="A10">
        <f t="shared" si="22"/>
        <v>7</v>
      </c>
      <c r="B10">
        <f t="shared" si="19"/>
        <v>1.75</v>
      </c>
      <c r="C10" s="1">
        <v>0</v>
      </c>
      <c r="D10" s="8">
        <f t="shared" ref="D10:F10" ca="1" si="34">0.25*(E10+D9+C10+D11)</f>
        <v>6.3782443160073518E-2</v>
      </c>
      <c r="E10" s="8">
        <f t="shared" ca="1" si="34"/>
        <v>0.12289753672472636</v>
      </c>
      <c r="F10" s="8">
        <f t="shared" ca="1" si="34"/>
        <v>0.16925294633264523</v>
      </c>
      <c r="G10" s="8">
        <f t="shared" ref="G10:AL10" ca="1" si="35">0.25*(H10+G9+F10+G11)</f>
        <v>0.192251618941608</v>
      </c>
      <c r="H10" s="8">
        <f t="shared" ca="1" si="35"/>
        <v>0.21188365306756324</v>
      </c>
      <c r="I10" s="8">
        <f t="shared" ca="1" si="35"/>
        <v>0.21920182508644054</v>
      </c>
      <c r="J10" s="8">
        <f t="shared" ca="1" si="35"/>
        <v>0.2138696809085085</v>
      </c>
      <c r="K10" s="8">
        <f t="shared" ca="1" si="35"/>
        <v>0.19740358688788096</v>
      </c>
      <c r="L10" s="8">
        <f t="shared" ca="1" si="35"/>
        <v>0.18084216570895018</v>
      </c>
      <c r="M10" s="8">
        <f t="shared" ca="1" si="35"/>
        <v>0.14253496167343724</v>
      </c>
      <c r="N10" s="8">
        <f t="shared" ca="1" si="35"/>
        <v>9.3919355802187479E-2</v>
      </c>
      <c r="O10" s="8">
        <f t="shared" ca="1" si="35"/>
        <v>4.6934658733054274E-2</v>
      </c>
      <c r="P10" s="8">
        <f t="shared" ca="1" si="35"/>
        <v>2.3233590939409351E-2</v>
      </c>
      <c r="Q10" s="8">
        <f t="shared" ca="1" si="35"/>
        <v>1.1366423573921095E-2</v>
      </c>
      <c r="R10" s="8">
        <f t="shared" ca="1" si="35"/>
        <v>5.5578536508841848E-3</v>
      </c>
      <c r="S10" s="8">
        <f t="shared" ca="1" si="35"/>
        <v>2.8245148436814773E-3</v>
      </c>
      <c r="T10" s="8">
        <f t="shared" ca="1" si="35"/>
        <v>1.7238281079459412E-3</v>
      </c>
      <c r="U10" s="8">
        <f t="shared" ca="1" si="35"/>
        <v>1.0942255726394282E-3</v>
      </c>
      <c r="V10" s="8">
        <f t="shared" ca="1" si="35"/>
        <v>6.4194664406639604E-4</v>
      </c>
      <c r="W10" s="11">
        <f t="shared" ca="1" si="35"/>
        <v>2.9394615918945687E-4</v>
      </c>
      <c r="X10" s="11">
        <f t="shared" ca="1" si="35"/>
        <v>1.3805420916808525E-4</v>
      </c>
      <c r="Y10" s="11">
        <f t="shared" ca="1" si="35"/>
        <v>6.5519335941217248E-5</v>
      </c>
      <c r="Z10" s="11">
        <f t="shared" ca="1" si="35"/>
        <v>3.1490659991729513E-5</v>
      </c>
      <c r="AA10" s="11">
        <f t="shared" ca="1" si="35"/>
        <v>1.5875374148927829E-5</v>
      </c>
      <c r="AB10" s="8">
        <f t="shared" ca="1" si="35"/>
        <v>9.7600424606768945E-6</v>
      </c>
      <c r="AC10" s="8">
        <f t="shared" ca="1" si="35"/>
        <v>6.2323972585186373E-6</v>
      </c>
      <c r="AD10" s="8">
        <f t="shared" ca="1" si="35"/>
        <v>3.656951748407105E-6</v>
      </c>
      <c r="AE10" s="8">
        <f t="shared" ca="1" si="35"/>
        <v>1.6548514208853779E-6</v>
      </c>
      <c r="AF10" s="8">
        <f t="shared" ca="1" si="35"/>
        <v>7.7155189012323898E-7</v>
      </c>
      <c r="AG10" s="8">
        <f t="shared" ca="1" si="35"/>
        <v>3.6448340786491341E-7</v>
      </c>
      <c r="AH10" s="8">
        <f t="shared" ca="1" si="35"/>
        <v>1.7444627164229762E-7</v>
      </c>
      <c r="AI10" s="8">
        <f t="shared" ca="1" si="35"/>
        <v>8.720124230602299E-8</v>
      </c>
      <c r="AJ10" s="8">
        <f t="shared" ca="1" si="35"/>
        <v>5.244291257148642E-8</v>
      </c>
      <c r="AK10" s="8">
        <f t="shared" ca="1" si="35"/>
        <v>3.1370493237563602E-8</v>
      </c>
      <c r="AL10" s="8">
        <f t="shared" ca="1" si="35"/>
        <v>1.4879326291907568E-8</v>
      </c>
      <c r="AM10" s="1">
        <v>0</v>
      </c>
    </row>
    <row r="11" spans="1:39" x14ac:dyDescent="0.3">
      <c r="A11">
        <f t="shared" si="22"/>
        <v>8</v>
      </c>
      <c r="B11">
        <f t="shared" si="19"/>
        <v>2</v>
      </c>
      <c r="C11" s="1">
        <v>0</v>
      </c>
      <c r="D11" s="8">
        <f t="shared" ref="D11:F11" ca="1" si="36">0.25*(E11+D10+C11+D12)</f>
        <v>3.7314338950211211E-2</v>
      </c>
      <c r="E11" s="8">
        <f t="shared" ca="1" si="36"/>
        <v>6.5127492879190035E-2</v>
      </c>
      <c r="F11" s="8">
        <f t="shared" ca="1" si="36"/>
        <v>6.6643891311918044E-2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8">
        <f t="shared" ref="L11:N11" ca="1" si="37">0.25*(M11+L10+K11+L12)</f>
        <v>7.3832530642043717E-2</v>
      </c>
      <c r="M11" s="8">
        <f t="shared" ca="1" si="37"/>
        <v>7.7105144160132547E-2</v>
      </c>
      <c r="N11" s="8">
        <f t="shared" ca="1" si="37"/>
        <v>5.03012790306962E-2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8">
        <f t="shared" ref="T11:V11" ca="1" si="38">0.25*(U11+T10+S11+T12)</f>
        <v>7.3245387077850181E-4</v>
      </c>
      <c r="U11" s="8">
        <f t="shared" ca="1" si="38"/>
        <v>6.7066445332054621E-4</v>
      </c>
      <c r="V11" s="8">
        <f t="shared" ca="1" si="38"/>
        <v>4.0167417395293797E-4</v>
      </c>
      <c r="W11" s="9">
        <v>0</v>
      </c>
      <c r="X11" s="9">
        <v>0</v>
      </c>
      <c r="Y11" s="9">
        <v>0</v>
      </c>
      <c r="Z11" s="9">
        <v>0</v>
      </c>
      <c r="AA11" s="9">
        <v>0</v>
      </c>
      <c r="AB11" s="8">
        <f t="shared" ref="AB11:AD11" ca="1" si="39">0.25*(AC11+AB10+AA11+AB12)</f>
        <v>4.5044680184225446E-6</v>
      </c>
      <c r="AC11" s="8">
        <f t="shared" ca="1" si="39"/>
        <v>4.0908933740308938E-6</v>
      </c>
      <c r="AD11" s="8">
        <f t="shared" ca="1" si="39"/>
        <v>2.4339223408630137E-6</v>
      </c>
      <c r="AE11" s="9">
        <v>0</v>
      </c>
      <c r="AF11" s="9">
        <v>0</v>
      </c>
      <c r="AG11" s="9">
        <v>0</v>
      </c>
      <c r="AH11" s="9">
        <v>0</v>
      </c>
      <c r="AI11" s="9">
        <v>0</v>
      </c>
      <c r="AJ11" s="8">
        <f t="shared" ref="AJ11:AL11" ca="1" si="40">0.25*(AK11+AJ10+AI11+AJ12)</f>
        <v>2.4869591221688688E-8</v>
      </c>
      <c r="AK11" s="8">
        <f t="shared" ca="1" si="40"/>
        <v>2.1301684594508268E-8</v>
      </c>
      <c r="AL11" s="8">
        <f t="shared" ca="1" si="40"/>
        <v>1.12867699114425E-8</v>
      </c>
      <c r="AM11" s="1">
        <v>0</v>
      </c>
    </row>
    <row r="12" spans="1:39" x14ac:dyDescent="0.3">
      <c r="A12">
        <f t="shared" si="22"/>
        <v>9</v>
      </c>
      <c r="B12">
        <f t="shared" si="19"/>
        <v>2.25</v>
      </c>
      <c r="C12" s="1">
        <v>0</v>
      </c>
      <c r="D12" s="8">
        <f t="shared" ref="D12:F12" ca="1" si="41">0.25*(E12+D11+C12+D13)</f>
        <v>2.0347419761581297E-2</v>
      </c>
      <c r="E12" s="8">
        <f t="shared" ca="1" si="41"/>
        <v>3.365420452990453E-2</v>
      </c>
      <c r="F12" s="8">
        <f t="shared" ca="1" si="41"/>
        <v>3.21951260358369E-2</v>
      </c>
      <c r="G12" s="8">
        <f t="shared" ref="G12:AL12" ca="1" si="42">0.25*(H12+G11+F12+G13)</f>
        <v>1.1910867300376552E-2</v>
      </c>
      <c r="H12" s="8">
        <f t="shared" ca="1" si="42"/>
        <v>5.5279088357736645E-3</v>
      </c>
      <c r="I12" s="8">
        <f t="shared" ca="1" si="42"/>
        <v>4.1849581321410714E-3</v>
      </c>
      <c r="J12" s="8">
        <f t="shared" ca="1" si="42"/>
        <v>6.1868451203266946E-3</v>
      </c>
      <c r="K12" s="8">
        <f t="shared" ca="1" si="42"/>
        <v>1.3822818700670196E-2</v>
      </c>
      <c r="L12" s="8">
        <f t="shared" ca="1" si="42"/>
        <v>3.7382812699092147E-2</v>
      </c>
      <c r="M12" s="8">
        <f t="shared" ca="1" si="42"/>
        <v>4.1751805294352996E-2</v>
      </c>
      <c r="N12" s="8">
        <f t="shared" ca="1" si="42"/>
        <v>3.0180616160464774E-2</v>
      </c>
      <c r="O12" s="8">
        <f t="shared" ca="1" si="42"/>
        <v>1.1079870744212702E-2</v>
      </c>
      <c r="P12" s="8">
        <f t="shared" ca="1" si="42"/>
        <v>4.4648643078849352E-3</v>
      </c>
      <c r="Q12" s="8">
        <f t="shared" ca="1" si="42"/>
        <v>1.9333514476985647E-3</v>
      </c>
      <c r="R12" s="8">
        <f t="shared" ca="1" si="42"/>
        <v>9.0527287884406462E-4</v>
      </c>
      <c r="S12" s="8">
        <f t="shared" ca="1" si="42"/>
        <v>5.1884137379964177E-4</v>
      </c>
      <c r="T12" s="8">
        <f t="shared" ca="1" si="42"/>
        <v>5.3532292184751984E-4</v>
      </c>
      <c r="U12" s="8">
        <f t="shared" ca="1" si="42"/>
        <v>4.5430419591131673E-4</v>
      </c>
      <c r="V12" s="8">
        <f t="shared" ca="1" si="42"/>
        <v>2.9408559842480973E-4</v>
      </c>
      <c r="W12" s="11">
        <f t="shared" ca="1" si="42"/>
        <v>1.1257676086944873E-4</v>
      </c>
      <c r="X12" s="11">
        <f t="shared" ca="1" si="42"/>
        <v>4.6791568148443046E-5</v>
      </c>
      <c r="Y12" s="11">
        <f t="shared" ca="1" si="42"/>
        <v>2.0614296465105496E-5</v>
      </c>
      <c r="Z12" s="11">
        <f t="shared" ca="1" si="42"/>
        <v>9.5876324390178901E-6</v>
      </c>
      <c r="AA12" s="11">
        <f t="shared" ca="1" si="42"/>
        <v>5.0640429839627858E-6</v>
      </c>
      <c r="AB12" s="8">
        <f t="shared" ca="1" si="42"/>
        <v>4.1669362389823899E-6</v>
      </c>
      <c r="AC12" s="8">
        <f t="shared" ca="1" si="42"/>
        <v>3.1927858783193797E-6</v>
      </c>
      <c r="AD12" s="8">
        <f t="shared" ca="1" si="42"/>
        <v>1.9878442410140554E-6</v>
      </c>
      <c r="AE12" s="8">
        <f t="shared" ca="1" si="42"/>
        <v>7.7897690024377188E-7</v>
      </c>
      <c r="AF12" s="8">
        <f t="shared" ca="1" si="42"/>
        <v>3.2916843294466234E-7</v>
      </c>
      <c r="AG12" s="8">
        <f t="shared" ca="1" si="42"/>
        <v>1.4637538984520221E-7</v>
      </c>
      <c r="AH12" s="8">
        <f t="shared" ca="1" si="42"/>
        <v>6.8015327390394559E-8</v>
      </c>
      <c r="AI12" s="8">
        <f t="shared" ca="1" si="42"/>
        <v>3.4819022884263827E-8</v>
      </c>
      <c r="AJ12" s="8">
        <f t="shared" ca="1" si="42"/>
        <v>2.5733767720760061E-8</v>
      </c>
      <c r="AK12" s="8">
        <f t="shared" ca="1" si="42"/>
        <v>1.7679884007338283E-8</v>
      </c>
      <c r="AL12" s="8">
        <f t="shared" ca="1" si="42"/>
        <v>8.9660687593541656E-9</v>
      </c>
      <c r="AM12" s="1">
        <v>0</v>
      </c>
    </row>
    <row r="13" spans="1:39" x14ac:dyDescent="0.3">
      <c r="A13">
        <f t="shared" si="22"/>
        <v>10</v>
      </c>
      <c r="B13">
        <f t="shared" si="19"/>
        <v>2.5</v>
      </c>
      <c r="C13" s="1">
        <v>0</v>
      </c>
      <c r="D13" s="8">
        <f t="shared" ref="D13:AL13" ca="1" si="43">0.25*(E13+D12+C13+D14)</f>
        <v>1.0421135566209442E-2</v>
      </c>
      <c r="E13" s="8">
        <f t="shared" ca="1" si="43"/>
        <v>1.694677944300986E-2</v>
      </c>
      <c r="F13" s="8">
        <f t="shared" ca="1" si="43"/>
        <v>1.6571541001148476E-2</v>
      </c>
      <c r="G13" s="8">
        <f t="shared" ca="1" si="43"/>
        <v>9.9204343298956443E-3</v>
      </c>
      <c r="H13" s="8">
        <f t="shared" ca="1" si="43"/>
        <v>6.0158099105770352E-3</v>
      </c>
      <c r="I13" s="8">
        <f t="shared" ca="1" si="43"/>
        <v>5.0250785724639258E-3</v>
      </c>
      <c r="J13" s="8">
        <f t="shared" ca="1" si="43"/>
        <v>6.7396036484955128E-3</v>
      </c>
      <c r="K13" s="8">
        <f t="shared" ca="1" si="43"/>
        <v>1.1721616983261938E-2</v>
      </c>
      <c r="L13" s="8">
        <f t="shared" ca="1" si="43"/>
        <v>2.0124096159301667E-2</v>
      </c>
      <c r="M13" s="8">
        <f t="shared" ca="1" si="43"/>
        <v>2.2338648157722522E-2</v>
      </c>
      <c r="N13" s="8">
        <f t="shared" ca="1" si="43"/>
        <v>1.7589509572597188E-2</v>
      </c>
      <c r="O13" s="8">
        <f t="shared" ca="1" si="43"/>
        <v>9.6740025085010947E-3</v>
      </c>
      <c r="P13" s="8">
        <f t="shared" ca="1" si="43"/>
        <v>4.8462350396284732E-3</v>
      </c>
      <c r="Q13" s="8">
        <f t="shared" ca="1" si="43"/>
        <v>2.3632686040652583E-3</v>
      </c>
      <c r="R13" s="8">
        <f t="shared" ca="1" si="43"/>
        <v>1.1688986938780521E-3</v>
      </c>
      <c r="S13" s="8">
        <f t="shared" ca="1" si="43"/>
        <v>6.3476969450698239E-4</v>
      </c>
      <c r="T13" s="8">
        <f t="shared" ca="1" si="43"/>
        <v>4.3569224690061882E-4</v>
      </c>
      <c r="U13" s="8">
        <f t="shared" ca="1" si="43"/>
        <v>3.1714381005239098E-4</v>
      </c>
      <c r="V13" s="8">
        <f t="shared" ca="1" si="43"/>
        <v>2.0778726296553541E-4</v>
      </c>
      <c r="W13" s="8">
        <f t="shared" ca="1" si="43"/>
        <v>1.0942987690454218E-4</v>
      </c>
      <c r="X13" s="8">
        <f t="shared" ca="1" si="43"/>
        <v>5.3975215259217946E-5</v>
      </c>
      <c r="Y13" s="8">
        <f t="shared" ca="1" si="43"/>
        <v>2.6077985272961049E-5</v>
      </c>
      <c r="Z13" s="8">
        <f t="shared" ca="1" si="43"/>
        <v>1.267219030700328E-5</v>
      </c>
      <c r="AA13" s="8">
        <f t="shared" ca="1" si="43"/>
        <v>6.5016032578508624E-6</v>
      </c>
      <c r="AB13" s="8">
        <f t="shared" ca="1" si="43"/>
        <v>3.906448075224847E-6</v>
      </c>
      <c r="AC13" s="8">
        <f t="shared" ca="1" si="43"/>
        <v>2.52546965925018E-6</v>
      </c>
      <c r="AD13" s="8">
        <f t="shared" ca="1" si="43"/>
        <v>1.5456918446300556E-6</v>
      </c>
      <c r="AE13" s="8">
        <f t="shared" ca="1" si="43"/>
        <v>7.9889492701636977E-7</v>
      </c>
      <c r="AF13" s="8">
        <f t="shared" ca="1" si="43"/>
        <v>3.9132144168967532E-7</v>
      </c>
      <c r="AG13" s="8">
        <f t="shared" ca="1" si="43"/>
        <v>1.8831779904575189E-7</v>
      </c>
      <c r="AH13" s="8">
        <f t="shared" ca="1" si="43"/>
        <v>9.0866896832112233E-8</v>
      </c>
      <c r="AI13" s="8">
        <f t="shared" ca="1" si="43"/>
        <v>4.5526996425900686E-8</v>
      </c>
      <c r="AJ13" s="8">
        <f t="shared" ca="1" si="43"/>
        <v>2.5566572769749445E-8</v>
      </c>
      <c r="AK13" s="8">
        <f t="shared" ca="1" si="43"/>
        <v>1.4718014954730636E-8</v>
      </c>
      <c r="AL13" s="8">
        <f t="shared" ca="1" si="43"/>
        <v>6.8976211186358762E-9</v>
      </c>
      <c r="AM13" s="1">
        <v>0</v>
      </c>
    </row>
    <row r="14" spans="1:39" x14ac:dyDescent="0.3">
      <c r="A14">
        <f t="shared" si="22"/>
        <v>11</v>
      </c>
      <c r="B14">
        <f t="shared" si="19"/>
        <v>2.75</v>
      </c>
      <c r="C14" s="1">
        <v>0</v>
      </c>
      <c r="D14" s="8">
        <f t="shared" ref="D14:AL14" ca="1" si="44">0.25*(E14+D13+C14+D15)</f>
        <v>4.3903430602466077E-3</v>
      </c>
      <c r="E14" s="8">
        <f t="shared" ca="1" si="44"/>
        <v>7.1402366747769907E-3</v>
      </c>
      <c r="F14" s="8">
        <f t="shared" ca="1" si="44"/>
        <v>7.223824195851495E-3</v>
      </c>
      <c r="G14" s="8">
        <f t="shared" ca="1" si="44"/>
        <v>5.1835191074805116E-3</v>
      </c>
      <c r="H14" s="8">
        <f t="shared" ca="1" si="44"/>
        <v>3.5898179041749072E-3</v>
      </c>
      <c r="I14" s="8">
        <f t="shared" ca="1" si="44"/>
        <v>3.1599425986420814E-3</v>
      </c>
      <c r="J14" s="8">
        <f t="shared" ca="1" si="44"/>
        <v>4.0248739179294928E-3</v>
      </c>
      <c r="K14" s="8">
        <f t="shared" ca="1" si="44"/>
        <v>6.1999494245803758E-3</v>
      </c>
      <c r="L14" s="8">
        <f t="shared" ca="1" si="44"/>
        <v>9.0533067971300708E-3</v>
      </c>
      <c r="M14" s="8">
        <f t="shared" ca="1" si="44"/>
        <v>9.8891816046382391E-3</v>
      </c>
      <c r="N14" s="8">
        <f t="shared" ca="1" si="44"/>
        <v>8.1647714637003606E-3</v>
      </c>
      <c r="O14" s="8">
        <f t="shared" ca="1" si="44"/>
        <v>5.1803946775660159E-3</v>
      </c>
      <c r="P14" s="8">
        <f t="shared" ca="1" si="44"/>
        <v>2.8828047380626077E-3</v>
      </c>
      <c r="Q14" s="8">
        <f t="shared" ca="1" si="44"/>
        <v>1.5045892350559421E-3</v>
      </c>
      <c r="R14" s="8">
        <f t="shared" ca="1" si="44"/>
        <v>7.7228359809590279E-4</v>
      </c>
      <c r="S14" s="8">
        <f t="shared" ca="1" si="44"/>
        <v>4.1564646344961683E-4</v>
      </c>
      <c r="T14" s="8">
        <f t="shared" ca="1" si="44"/>
        <v>2.5553256119558213E-4</v>
      </c>
      <c r="U14" s="8">
        <f t="shared" ca="1" si="44"/>
        <v>1.7079153443209298E-4</v>
      </c>
      <c r="V14" s="8">
        <f t="shared" ca="1" si="44"/>
        <v>1.1048976648039876E-4</v>
      </c>
      <c r="W14" s="8">
        <f t="shared" ca="1" si="44"/>
        <v>6.3380268523966605E-5</v>
      </c>
      <c r="X14" s="8">
        <f t="shared" ca="1" si="44"/>
        <v>3.3601430710925509E-5</v>
      </c>
      <c r="Y14" s="8">
        <f t="shared" ca="1" si="44"/>
        <v>1.705023906051747E-5</v>
      </c>
      <c r="Z14" s="8">
        <f t="shared" ca="1" si="44"/>
        <v>8.5215402581833223E-6</v>
      </c>
      <c r="AA14" s="8">
        <f t="shared" ca="1" si="44"/>
        <v>4.3637316652125352E-6</v>
      </c>
      <c r="AB14" s="8">
        <f t="shared" ca="1" si="44"/>
        <v>2.4317831448159553E-6</v>
      </c>
      <c r="AC14" s="8">
        <f t="shared" ca="1" si="44"/>
        <v>1.4569528388264382E-6</v>
      </c>
      <c r="AD14" s="8">
        <f t="shared" ca="1" si="44"/>
        <v>8.7055855123961743E-7</v>
      </c>
      <c r="AE14" s="8">
        <f t="shared" ca="1" si="44"/>
        <v>4.7958952150197611E-7</v>
      </c>
      <c r="AF14" s="8">
        <f t="shared" ca="1" si="44"/>
        <v>2.4890460775191728E-7</v>
      </c>
      <c r="AG14" s="8">
        <f t="shared" ca="1" si="44"/>
        <v>1.2470746781601776E-7</v>
      </c>
      <c r="AH14" s="8">
        <f t="shared" ca="1" si="44"/>
        <v>6.1607464466401797E-8</v>
      </c>
      <c r="AI14" s="8">
        <f t="shared" ca="1" si="44"/>
        <v>3.085549321747722E-8</v>
      </c>
      <c r="AJ14" s="8">
        <f t="shared" ca="1" si="44"/>
        <v>1.6287511977606398E-8</v>
      </c>
      <c r="AK14" s="8">
        <f t="shared" ca="1" si="44"/>
        <v>8.7279819231989351E-9</v>
      </c>
      <c r="AL14" s="8">
        <f t="shared" ca="1" si="44"/>
        <v>3.9064007604587028E-9</v>
      </c>
      <c r="AM14" s="1">
        <v>0</v>
      </c>
    </row>
    <row r="15" spans="1:39" x14ac:dyDescent="0.3">
      <c r="A15">
        <f t="shared" si="22"/>
        <v>12</v>
      </c>
      <c r="B15">
        <f t="shared" si="19"/>
        <v>3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</row>
    <row r="18" spans="1:29" x14ac:dyDescent="0.3">
      <c r="A18" t="s">
        <v>8</v>
      </c>
      <c r="G18" s="8">
        <f ca="1">(G7-G6)/0.25</f>
        <v>1.5090221567149094</v>
      </c>
      <c r="H18" s="8">
        <f t="shared" ref="H18:K18" ca="1" si="45">(H7-H6)/0.25</f>
        <v>1.2402905629553374</v>
      </c>
      <c r="I18" s="8">
        <f t="shared" ca="1" si="45"/>
        <v>1.172401528432951</v>
      </c>
      <c r="J18" s="8">
        <f t="shared" ca="1" si="45"/>
        <v>1.233431101965373</v>
      </c>
      <c r="K18" s="8">
        <f t="shared" ca="1" si="45"/>
        <v>1.4898577114734093</v>
      </c>
      <c r="L18" s="8"/>
      <c r="R18" t="s">
        <v>4</v>
      </c>
      <c r="W18" s="8">
        <f ca="1">(W11-W10)/0.25</f>
        <v>-1.1757846367578275E-3</v>
      </c>
      <c r="X18" s="8">
        <f t="shared" ref="X18:AA18" ca="1" si="46">(X11-X10)/0.25</f>
        <v>-5.5221683667234101E-4</v>
      </c>
      <c r="Y18" s="8">
        <f t="shared" ca="1" si="46"/>
        <v>-2.6207734376486899E-4</v>
      </c>
      <c r="Z18" s="8">
        <f t="shared" ca="1" si="46"/>
        <v>-1.2596263996691805E-4</v>
      </c>
      <c r="AA18" s="8">
        <f t="shared" ca="1" si="46"/>
        <v>-6.3501496595711317E-5</v>
      </c>
    </row>
    <row r="19" spans="1:29" x14ac:dyDescent="0.3">
      <c r="A19" t="s">
        <v>9</v>
      </c>
      <c r="G19" s="8">
        <f ca="1">(G7-G8)/0.25</f>
        <v>1.4882880802849878</v>
      </c>
      <c r="H19" s="8">
        <f t="shared" ref="H19:K19" ca="1" si="47">(H7-H8)/0.25</f>
        <v>1.2259312913386382</v>
      </c>
      <c r="I19" s="8">
        <f t="shared" ca="1" si="47"/>
        <v>1.1597617580383828</v>
      </c>
      <c r="J19" s="8">
        <f t="shared" ca="1" si="47"/>
        <v>1.2173316062936546</v>
      </c>
      <c r="K19" s="8">
        <f t="shared" ca="1" si="47"/>
        <v>1.4650579137750879</v>
      </c>
      <c r="L19" s="8"/>
      <c r="R19" t="s">
        <v>3</v>
      </c>
      <c r="W19" s="8">
        <f ca="1">(W11-W12)/0.25</f>
        <v>-4.5030704347779493E-4</v>
      </c>
      <c r="X19" s="8">
        <f t="shared" ref="X19:AA19" ca="1" si="48">(X11-X12)/0.25</f>
        <v>-1.8716627259377218E-4</v>
      </c>
      <c r="Y19" s="8">
        <f t="shared" ca="1" si="48"/>
        <v>-8.2457185860421983E-5</v>
      </c>
      <c r="Z19" s="8">
        <f t="shared" ca="1" si="48"/>
        <v>-3.8350529756071561E-5</v>
      </c>
      <c r="AA19" s="8">
        <f t="shared" ca="1" si="48"/>
        <v>-2.0256171935851143E-5</v>
      </c>
    </row>
    <row r="20" spans="1:29" x14ac:dyDescent="0.3">
      <c r="A20" t="s">
        <v>2</v>
      </c>
      <c r="F20" s="8"/>
      <c r="G20" s="8">
        <f ca="1">SUM(G18:G19)</f>
        <v>2.9973102369998972</v>
      </c>
      <c r="H20" s="8">
        <f t="shared" ref="H20:M20" ca="1" si="49">SUM(H18:H19)</f>
        <v>2.4662218542939756</v>
      </c>
      <c r="I20" s="8">
        <f t="shared" ca="1" si="49"/>
        <v>2.3321632864713338</v>
      </c>
      <c r="J20" s="8">
        <f t="shared" ca="1" si="49"/>
        <v>2.4507627082590275</v>
      </c>
      <c r="K20" s="8">
        <f t="shared" ca="1" si="49"/>
        <v>2.9549156252484972</v>
      </c>
      <c r="R20" t="s">
        <v>2</v>
      </c>
      <c r="W20" s="8">
        <f ca="1">SUM(W18:W19)</f>
        <v>-1.6260916802356225E-3</v>
      </c>
      <c r="X20" s="8">
        <f t="shared" ref="X20:AA20" ca="1" si="50">SUM(X18:X19)</f>
        <v>-7.3938310926611323E-4</v>
      </c>
      <c r="Y20" s="8">
        <f t="shared" ca="1" si="50"/>
        <v>-3.4453452962529096E-4</v>
      </c>
      <c r="Z20" s="8">
        <f t="shared" ca="1" si="50"/>
        <v>-1.6431316972298962E-4</v>
      </c>
      <c r="AA20" s="8">
        <f t="shared" ca="1" si="50"/>
        <v>-8.3757668531562457E-5</v>
      </c>
    </row>
    <row r="21" spans="1:29" x14ac:dyDescent="0.3">
      <c r="A21" t="s">
        <v>5</v>
      </c>
      <c r="F21" s="6"/>
      <c r="G21" s="6">
        <v>8.8541878128000006E-12</v>
      </c>
      <c r="H21" s="6">
        <v>8.8541878128000006E-12</v>
      </c>
      <c r="I21" s="6">
        <v>8.8541878128000006E-12</v>
      </c>
      <c r="J21" s="6">
        <v>8.8541878128000006E-12</v>
      </c>
      <c r="K21" s="6">
        <v>8.8541878128000006E-12</v>
      </c>
      <c r="R21" t="s">
        <v>5</v>
      </c>
      <c r="W21" s="6">
        <v>8.8541878128000006E-12</v>
      </c>
      <c r="X21" s="6">
        <v>8.8541878128000006E-12</v>
      </c>
      <c r="Y21" s="6">
        <v>8.8541878128000006E-12</v>
      </c>
      <c r="Z21" s="6">
        <v>8.8541878128000006E-12</v>
      </c>
      <c r="AA21" s="6">
        <v>8.8541878128000006E-12</v>
      </c>
    </row>
    <row r="22" spans="1:29" x14ac:dyDescent="0.3">
      <c r="A22" t="s">
        <v>17</v>
      </c>
      <c r="F22" s="8"/>
      <c r="G22" s="8">
        <f ca="1">G21*G20</f>
        <v>2.6538747771625172E-11</v>
      </c>
      <c r="H22" s="8">
        <f t="shared" ref="H22:M22" ca="1" si="51">H21*H20</f>
        <v>2.1836391485950738E-11</v>
      </c>
      <c r="I22" s="8">
        <f t="shared" ca="1" si="51"/>
        <v>2.064941174853408E-11</v>
      </c>
      <c r="J22" s="8">
        <f t="shared" ca="1" si="51"/>
        <v>2.1699513303531806E-11</v>
      </c>
      <c r="K22" s="8">
        <f t="shared" ca="1" si="51"/>
        <v>2.6163377916927539E-11</v>
      </c>
      <c r="L22" t="s">
        <v>7</v>
      </c>
      <c r="R22" t="s">
        <v>17</v>
      </c>
      <c r="W22" s="8">
        <f ca="1">W21*W20</f>
        <v>-1.4397721137637725E-14</v>
      </c>
      <c r="X22" s="8">
        <f t="shared" ref="X22:AA22" ca="1" si="52">X21*X20</f>
        <v>-6.5466369150541908E-15</v>
      </c>
      <c r="Y22" s="8">
        <f t="shared" ca="1" si="52"/>
        <v>-3.0505734332970319E-15</v>
      </c>
      <c r="Z22" s="8">
        <f t="shared" ca="1" si="52"/>
        <v>-1.4548596648438328E-15</v>
      </c>
      <c r="AA22" s="8">
        <f t="shared" ca="1" si="52"/>
        <v>-7.4160612794070241E-16</v>
      </c>
      <c r="AB22" t="s">
        <v>7</v>
      </c>
    </row>
    <row r="23" spans="1:29" x14ac:dyDescent="0.3">
      <c r="A23" t="s">
        <v>18</v>
      </c>
      <c r="F23" s="8"/>
      <c r="G23" s="8">
        <f ca="1">SUM(G22:H22)/2</f>
        <v>2.4187569628787955E-11</v>
      </c>
      <c r="H23" s="8">
        <f t="shared" ref="H23" ca="1" si="53">SUM(H22:I22)/2</f>
        <v>2.1242901617242409E-11</v>
      </c>
      <c r="I23" s="8">
        <f t="shared" ref="I23" ca="1" si="54">SUM(I22:J22)/2</f>
        <v>2.1174462526032941E-11</v>
      </c>
      <c r="J23" s="8">
        <f t="shared" ref="J23" ca="1" si="55">SUM(J22:K22)/2</f>
        <v>2.3931445610229674E-11</v>
      </c>
      <c r="K23" s="8"/>
      <c r="R23" t="s">
        <v>18</v>
      </c>
      <c r="W23" s="8">
        <f ca="1">SUM(W22:X22)/2</f>
        <v>-1.0472179026345958E-14</v>
      </c>
      <c r="X23" s="8">
        <f t="shared" ref="X23:Z23" ca="1" si="56">SUM(X22:Y22)/2</f>
        <v>-4.7986051741756113E-15</v>
      </c>
      <c r="Y23" s="8">
        <f t="shared" ca="1" si="56"/>
        <v>-2.2527165490704322E-15</v>
      </c>
      <c r="Z23" s="8">
        <f t="shared" ca="1" si="56"/>
        <v>-1.0982328963922677E-15</v>
      </c>
    </row>
    <row r="24" spans="1:29" x14ac:dyDescent="0.3">
      <c r="A24" t="s">
        <v>6</v>
      </c>
      <c r="F24" s="8"/>
      <c r="G24" s="8">
        <f ca="1">G23*0.25</f>
        <v>6.0468924071969888E-12</v>
      </c>
      <c r="H24" s="8">
        <f t="shared" ref="H24" ca="1" si="57">H23*0.25</f>
        <v>5.3107254043106023E-12</v>
      </c>
      <c r="I24" s="8">
        <f t="shared" ref="I24" ca="1" si="58">I23*0.25</f>
        <v>5.2936156315082354E-12</v>
      </c>
      <c r="J24" s="8">
        <f t="shared" ref="J24" ca="1" si="59">J23*0.25</f>
        <v>5.9828614025574185E-12</v>
      </c>
      <c r="K24" s="8"/>
      <c r="L24" s="8">
        <f ca="1">SUM(G24:K24)</f>
        <v>2.2634094845573243E-11</v>
      </c>
      <c r="R24" t="s">
        <v>6</v>
      </c>
      <c r="W24" s="8">
        <f ca="1">W23*0.25</f>
        <v>-2.6180447565864894E-15</v>
      </c>
      <c r="X24" s="8">
        <f t="shared" ref="X24:Z24" ca="1" si="60">X23*0.25</f>
        <v>-1.1996512935439028E-15</v>
      </c>
      <c r="Y24" s="8">
        <f t="shared" ca="1" si="60"/>
        <v>-5.6317913726760806E-16</v>
      </c>
      <c r="Z24" s="8">
        <f t="shared" ca="1" si="60"/>
        <v>-2.7455822409806692E-16</v>
      </c>
      <c r="AB24" s="8">
        <f ca="1">SUM(W24:AA24)</f>
        <v>-4.655433411496067E-15</v>
      </c>
    </row>
    <row r="25" spans="1:29" x14ac:dyDescent="0.3">
      <c r="A25" t="s">
        <v>13</v>
      </c>
      <c r="H25" s="8"/>
      <c r="I25" s="8"/>
      <c r="J25" s="8"/>
      <c r="K25" s="8"/>
      <c r="L25" s="13">
        <f ca="1">L24*1000000000000</f>
        <v>22.634094845573244</v>
      </c>
      <c r="M25" s="11" t="s">
        <v>19</v>
      </c>
      <c r="R25" t="s">
        <v>12</v>
      </c>
      <c r="AB25" s="13">
        <f ca="1">AB24*(-1000000000000000)</f>
        <v>4.6554334114960669</v>
      </c>
      <c r="AC25" t="s">
        <v>20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6"/>
  <sheetViews>
    <sheetView zoomScale="102" zoomScaleNormal="102" workbookViewId="0">
      <selection activeCell="D4" sqref="D4"/>
    </sheetView>
  </sheetViews>
  <sheetFormatPr defaultRowHeight="14.4" x14ac:dyDescent="0.3"/>
  <cols>
    <col min="1" max="1" width="3" bestFit="1" customWidth="1"/>
    <col min="2" max="2" width="5" bestFit="1" customWidth="1"/>
    <col min="3" max="3" width="2" bestFit="1" customWidth="1"/>
    <col min="4" max="5" width="8.21875" bestFit="1" customWidth="1"/>
    <col min="6" max="10" width="8.88671875" bestFit="1" customWidth="1"/>
    <col min="11" max="11" width="12" bestFit="1" customWidth="1"/>
    <col min="12" max="12" width="8.88671875" bestFit="1" customWidth="1"/>
    <col min="13" max="14" width="8.21875" bestFit="1" customWidth="1"/>
    <col min="15" max="16" width="8.6640625" bestFit="1" customWidth="1"/>
    <col min="17" max="17" width="9.77734375" customWidth="1"/>
    <col min="18" max="19" width="8.6640625" bestFit="1" customWidth="1"/>
    <col min="20" max="22" width="8.21875" bestFit="1" customWidth="1"/>
    <col min="23" max="27" width="12.6640625" style="5" bestFit="1" customWidth="1"/>
    <col min="28" max="28" width="11.88671875" bestFit="1" customWidth="1"/>
    <col min="29" max="29" width="4" bestFit="1" customWidth="1"/>
    <col min="30" max="30" width="5" bestFit="1" customWidth="1"/>
    <col min="31" max="31" width="3" bestFit="1" customWidth="1"/>
    <col min="32" max="32" width="5" bestFit="1" customWidth="1"/>
    <col min="33" max="33" width="4" bestFit="1" customWidth="1"/>
    <col min="34" max="34" width="5" bestFit="1" customWidth="1"/>
    <col min="35" max="35" width="3" bestFit="1" customWidth="1"/>
    <col min="36" max="36" width="5" bestFit="1" customWidth="1"/>
    <col min="37" max="37" width="4" bestFit="1" customWidth="1"/>
    <col min="38" max="38" width="5" bestFit="1" customWidth="1"/>
    <col min="39" max="39" width="3" bestFit="1" customWidth="1"/>
    <col min="40" max="40" width="5" bestFit="1" customWidth="1"/>
    <col min="41" max="41" width="4" bestFit="1" customWidth="1"/>
  </cols>
  <sheetData>
    <row r="1" spans="1:39" x14ac:dyDescent="0.3">
      <c r="A1">
        <v>0</v>
      </c>
      <c r="B1">
        <f>A1+1</f>
        <v>1</v>
      </c>
      <c r="E1">
        <f>B1+1</f>
        <v>2</v>
      </c>
      <c r="F1">
        <f t="shared" ref="F1:AM1" si="0">E1+1</f>
        <v>3</v>
      </c>
      <c r="G1">
        <f t="shared" si="0"/>
        <v>4</v>
      </c>
      <c r="H1">
        <f t="shared" si="0"/>
        <v>5</v>
      </c>
      <c r="I1">
        <f t="shared" si="0"/>
        <v>6</v>
      </c>
      <c r="J1">
        <f t="shared" si="0"/>
        <v>7</v>
      </c>
      <c r="K1">
        <f t="shared" si="0"/>
        <v>8</v>
      </c>
      <c r="L1">
        <f t="shared" si="0"/>
        <v>9</v>
      </c>
      <c r="M1">
        <f t="shared" si="0"/>
        <v>10</v>
      </c>
      <c r="N1">
        <f t="shared" si="0"/>
        <v>11</v>
      </c>
      <c r="O1">
        <f t="shared" si="0"/>
        <v>12</v>
      </c>
      <c r="P1">
        <f t="shared" si="0"/>
        <v>13</v>
      </c>
      <c r="Q1">
        <f t="shared" si="0"/>
        <v>14</v>
      </c>
      <c r="R1">
        <f t="shared" si="0"/>
        <v>15</v>
      </c>
      <c r="S1">
        <f t="shared" si="0"/>
        <v>16</v>
      </c>
      <c r="T1">
        <f t="shared" si="0"/>
        <v>17</v>
      </c>
      <c r="U1">
        <f t="shared" si="0"/>
        <v>18</v>
      </c>
      <c r="V1">
        <f t="shared" si="0"/>
        <v>19</v>
      </c>
      <c r="W1">
        <f t="shared" si="0"/>
        <v>20</v>
      </c>
      <c r="X1">
        <f t="shared" si="0"/>
        <v>21</v>
      </c>
      <c r="Y1">
        <f t="shared" si="0"/>
        <v>22</v>
      </c>
      <c r="Z1">
        <f t="shared" si="0"/>
        <v>23</v>
      </c>
      <c r="AA1">
        <f t="shared" si="0"/>
        <v>24</v>
      </c>
      <c r="AB1">
        <f t="shared" si="0"/>
        <v>25</v>
      </c>
      <c r="AC1">
        <f t="shared" si="0"/>
        <v>26</v>
      </c>
      <c r="AD1">
        <f t="shared" si="0"/>
        <v>27</v>
      </c>
      <c r="AE1">
        <f t="shared" si="0"/>
        <v>28</v>
      </c>
      <c r="AF1">
        <f t="shared" si="0"/>
        <v>29</v>
      </c>
      <c r="AG1">
        <f t="shared" si="0"/>
        <v>30</v>
      </c>
      <c r="AH1">
        <f t="shared" si="0"/>
        <v>31</v>
      </c>
      <c r="AI1">
        <f t="shared" si="0"/>
        <v>32</v>
      </c>
      <c r="AJ1">
        <f t="shared" si="0"/>
        <v>33</v>
      </c>
      <c r="AK1">
        <f t="shared" si="0"/>
        <v>34</v>
      </c>
      <c r="AL1">
        <f t="shared" si="0"/>
        <v>35</v>
      </c>
      <c r="AM1">
        <f t="shared" si="0"/>
        <v>36</v>
      </c>
    </row>
    <row r="2" spans="1:39" x14ac:dyDescent="0.3">
      <c r="A2">
        <f>A1*0.25</f>
        <v>0</v>
      </c>
      <c r="B2">
        <f t="shared" ref="B2:AM2" si="1">B1*0.25</f>
        <v>0.25</v>
      </c>
      <c r="C2">
        <v>0</v>
      </c>
      <c r="D2">
        <v>0.25</v>
      </c>
      <c r="E2">
        <f t="shared" si="1"/>
        <v>0.5</v>
      </c>
      <c r="F2">
        <f t="shared" si="1"/>
        <v>0.75</v>
      </c>
      <c r="G2">
        <f t="shared" si="1"/>
        <v>1</v>
      </c>
      <c r="H2">
        <f t="shared" si="1"/>
        <v>1.25</v>
      </c>
      <c r="I2">
        <f t="shared" si="1"/>
        <v>1.5</v>
      </c>
      <c r="J2">
        <f t="shared" si="1"/>
        <v>1.75</v>
      </c>
      <c r="K2">
        <f t="shared" si="1"/>
        <v>2</v>
      </c>
      <c r="L2">
        <f t="shared" si="1"/>
        <v>2.25</v>
      </c>
      <c r="M2">
        <f t="shared" si="1"/>
        <v>2.5</v>
      </c>
      <c r="N2">
        <f t="shared" si="1"/>
        <v>2.75</v>
      </c>
      <c r="O2">
        <f t="shared" si="1"/>
        <v>3</v>
      </c>
      <c r="P2">
        <f t="shared" si="1"/>
        <v>3.25</v>
      </c>
      <c r="Q2">
        <f t="shared" si="1"/>
        <v>3.5</v>
      </c>
      <c r="R2">
        <f t="shared" si="1"/>
        <v>3.75</v>
      </c>
      <c r="S2">
        <f t="shared" si="1"/>
        <v>4</v>
      </c>
      <c r="T2">
        <f t="shared" si="1"/>
        <v>4.25</v>
      </c>
      <c r="U2">
        <f t="shared" si="1"/>
        <v>4.5</v>
      </c>
      <c r="V2">
        <f t="shared" si="1"/>
        <v>4.75</v>
      </c>
      <c r="W2">
        <f t="shared" si="1"/>
        <v>5</v>
      </c>
      <c r="X2">
        <f t="shared" si="1"/>
        <v>5.25</v>
      </c>
      <c r="Y2">
        <f t="shared" si="1"/>
        <v>5.5</v>
      </c>
      <c r="Z2">
        <f t="shared" si="1"/>
        <v>5.75</v>
      </c>
      <c r="AA2">
        <f t="shared" si="1"/>
        <v>6</v>
      </c>
      <c r="AB2">
        <f t="shared" si="1"/>
        <v>6.25</v>
      </c>
      <c r="AC2">
        <f t="shared" si="1"/>
        <v>6.5</v>
      </c>
      <c r="AD2">
        <f t="shared" si="1"/>
        <v>6.75</v>
      </c>
      <c r="AE2">
        <f t="shared" si="1"/>
        <v>7</v>
      </c>
      <c r="AF2">
        <f t="shared" si="1"/>
        <v>7.25</v>
      </c>
      <c r="AG2">
        <f t="shared" si="1"/>
        <v>7.5</v>
      </c>
      <c r="AH2">
        <f t="shared" si="1"/>
        <v>7.75</v>
      </c>
      <c r="AI2">
        <f t="shared" si="1"/>
        <v>8</v>
      </c>
      <c r="AJ2">
        <f t="shared" si="1"/>
        <v>8.25</v>
      </c>
      <c r="AK2">
        <f t="shared" si="1"/>
        <v>8.5</v>
      </c>
      <c r="AL2">
        <f t="shared" si="1"/>
        <v>8.75</v>
      </c>
      <c r="AM2">
        <f t="shared" si="1"/>
        <v>9</v>
      </c>
    </row>
    <row r="3" spans="1:39" x14ac:dyDescent="0.3">
      <c r="A3">
        <v>0</v>
      </c>
      <c r="B3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</row>
    <row r="4" spans="1:39" x14ac:dyDescent="0.3">
      <c r="A4">
        <f>A1+1</f>
        <v>1</v>
      </c>
      <c r="B4">
        <f t="shared" ref="B4:B15" si="2">A4*0.25</f>
        <v>0.25</v>
      </c>
      <c r="C4" s="1">
        <v>0</v>
      </c>
      <c r="D4" s="8">
        <f t="shared" ref="D4:AL12" ca="1" si="3">0.25*(E4+D3+C4+D5)</f>
        <v>5.8799777166819442E-7</v>
      </c>
      <c r="E4" s="8">
        <f t="shared" ca="1" si="3"/>
        <v>1.2855957643378191E-6</v>
      </c>
      <c r="F4" s="8">
        <f t="shared" ca="1" si="3"/>
        <v>2.3308462902884175E-6</v>
      </c>
      <c r="G4" s="8">
        <f t="shared" ca="1" si="3"/>
        <v>4.3108657351429559E-6</v>
      </c>
      <c r="H4" s="8">
        <f t="shared" ca="1" si="3"/>
        <v>8.4995243163139318E-6</v>
      </c>
      <c r="I4" s="8">
        <f t="shared" ca="1" si="3"/>
        <v>1.7050280377268309E-5</v>
      </c>
      <c r="J4" s="8">
        <f t="shared" ca="1" si="3"/>
        <v>3.3623615015526712E-5</v>
      </c>
      <c r="K4" s="8">
        <f t="shared" ca="1" si="3"/>
        <v>6.343372570240629E-5</v>
      </c>
      <c r="L4" s="8">
        <f t="shared" ca="1" si="3"/>
        <v>1.1059285388157568E-4</v>
      </c>
      <c r="M4" s="8">
        <f t="shared" ca="1" si="3"/>
        <v>1.7097057597761407E-4</v>
      </c>
      <c r="N4" s="8">
        <f t="shared" ca="1" si="3"/>
        <v>2.5584183217676042E-4</v>
      </c>
      <c r="O4" s="8">
        <f t="shared" ca="1" si="3"/>
        <v>4.1621597385575493E-4</v>
      </c>
      <c r="P4" s="8">
        <f t="shared" ca="1" si="3"/>
        <v>7.7341024089121646E-4</v>
      </c>
      <c r="Q4" s="8">
        <f t="shared" ca="1" si="3"/>
        <v>1.506862830304166E-3</v>
      </c>
      <c r="R4" s="8">
        <f t="shared" ca="1" si="3"/>
        <v>2.8873343496293152E-3</v>
      </c>
      <c r="S4" s="8">
        <f t="shared" ca="1" si="3"/>
        <v>5.1891014731564791E-3</v>
      </c>
      <c r="T4" s="8">
        <f t="shared" ca="1" si="3"/>
        <v>8.18050902079729E-3</v>
      </c>
      <c r="U4" s="8">
        <f t="shared" ca="1" si="3"/>
        <v>9.9153122671799057E-3</v>
      </c>
      <c r="V4" s="8">
        <f t="shared" ca="1" si="3"/>
        <v>9.0964836305323562E-3</v>
      </c>
      <c r="W4" s="8">
        <f t="shared" ca="1" si="3"/>
        <v>6.2767746524118664E-3</v>
      </c>
      <c r="X4" s="8">
        <f t="shared" ca="1" si="3"/>
        <v>4.1742212108542721E-3</v>
      </c>
      <c r="Y4" s="8">
        <f t="shared" ca="1" si="3"/>
        <v>3.4577938225329461E-3</v>
      </c>
      <c r="Z4" s="8">
        <f t="shared" ca="1" si="3"/>
        <v>4.1741990207614706E-3</v>
      </c>
      <c r="AA4" s="8">
        <f t="shared" ca="1" si="3"/>
        <v>6.2767211443919523E-3</v>
      </c>
      <c r="AB4" s="8">
        <f t="shared" ca="1" si="3"/>
        <v>9.0963803845777631E-3</v>
      </c>
      <c r="AC4" s="8">
        <f t="shared" ca="1" si="3"/>
        <v>9.915132774370226E-3</v>
      </c>
      <c r="AD4" s="8">
        <f t="shared" ca="1" si="3"/>
        <v>8.1801986417174705E-3</v>
      </c>
      <c r="AE4" s="8">
        <f t="shared" ca="1" si="3"/>
        <v>5.188529607359986E-3</v>
      </c>
      <c r="AF4" s="8">
        <f t="shared" ca="1" si="3"/>
        <v>2.886203402227565E-3</v>
      </c>
      <c r="AG4" s="8">
        <f t="shared" ca="1" si="3"/>
        <v>1.5045831371082422E-3</v>
      </c>
      <c r="AH4" s="8">
        <f t="shared" ca="1" si="3"/>
        <v>7.6887898865601748E-4</v>
      </c>
      <c r="AI4" s="8">
        <f t="shared" ca="1" si="3"/>
        <v>4.0754648937365234E-4</v>
      </c>
      <c r="AJ4" s="8">
        <f t="shared" ca="1" si="3"/>
        <v>2.4032833445000783E-4</v>
      </c>
      <c r="AK4" s="8">
        <f t="shared" ca="1" si="3"/>
        <v>1.4581862763946105E-4</v>
      </c>
      <c r="AL4" s="8">
        <f t="shared" ca="1" si="3"/>
        <v>7.11780924418211E-5</v>
      </c>
      <c r="AM4" s="1">
        <v>0</v>
      </c>
    </row>
    <row r="5" spans="1:39" x14ac:dyDescent="0.3">
      <c r="A5">
        <f>A4+1</f>
        <v>2</v>
      </c>
      <c r="B5">
        <f t="shared" si="2"/>
        <v>0.5</v>
      </c>
      <c r="C5" s="1">
        <v>0</v>
      </c>
      <c r="D5" s="8">
        <f t="shared" ca="1" si="3"/>
        <v>1.0663953223349586E-6</v>
      </c>
      <c r="E5" s="8">
        <f t="shared" ca="1" si="3"/>
        <v>2.2235389953946649E-6</v>
      </c>
      <c r="F5" s="8">
        <f t="shared" ca="1" si="3"/>
        <v>3.7269236616728948E-6</v>
      </c>
      <c r="G5" s="8">
        <f t="shared" ca="1" si="3"/>
        <v>6.4130923339694738E-6</v>
      </c>
      <c r="H5" s="8">
        <f t="shared" ca="1" si="3"/>
        <v>1.263695115284446E-5</v>
      </c>
      <c r="I5" s="8">
        <f t="shared" ca="1" si="3"/>
        <v>2.6077982177232589E-5</v>
      </c>
      <c r="J5" s="8">
        <f t="shared" ca="1" si="3"/>
        <v>5.4010453982432247E-5</v>
      </c>
      <c r="K5" s="8">
        <f t="shared" ca="1" si="3"/>
        <v>1.0951843391252277E-4</v>
      </c>
      <c r="L5" s="8">
        <f t="shared" ca="1" si="3"/>
        <v>2.0796711384628237E-4</v>
      </c>
      <c r="M5" s="8">
        <f t="shared" ca="1" si="3"/>
        <v>3.1744761785212016E-4</v>
      </c>
      <c r="N5" s="8">
        <f t="shared" ca="1" si="3"/>
        <v>4.3618077887367269E-4</v>
      </c>
      <c r="O5" s="8">
        <f t="shared" ca="1" si="3"/>
        <v>6.356118223550429E-4</v>
      </c>
      <c r="P5" s="8">
        <f t="shared" ca="1" si="3"/>
        <v>1.170562159404945E-3</v>
      </c>
      <c r="Q5" s="8">
        <f t="shared" ca="1" si="3"/>
        <v>2.366706730696133E-3</v>
      </c>
      <c r="R5" s="8">
        <f t="shared" ca="1" si="3"/>
        <v>4.8533730950566156E-3</v>
      </c>
      <c r="S5" s="8">
        <f t="shared" ca="1" si="3"/>
        <v>9.6885625221993128E-3</v>
      </c>
      <c r="T5" s="8">
        <f t="shared" ca="1" si="3"/>
        <v>1.7617622342852773E-2</v>
      </c>
      <c r="U5" s="8">
        <f t="shared" ca="1" si="3"/>
        <v>2.2384256417389978E-2</v>
      </c>
      <c r="V5" s="8">
        <f t="shared" ca="1" si="3"/>
        <v>2.0193847602537653E-2</v>
      </c>
      <c r="W5" s="8">
        <f t="shared" ca="1" si="3"/>
        <v>1.1836393768260838E-2</v>
      </c>
      <c r="X5" s="8">
        <f t="shared" ca="1" si="3"/>
        <v>6.9623163684722749E-3</v>
      </c>
      <c r="Y5" s="8">
        <f t="shared" ca="1" si="3"/>
        <v>5.4827550585160416E-3</v>
      </c>
      <c r="Z5" s="8">
        <f t="shared" ca="1" si="3"/>
        <v>6.9622811161209851E-3</v>
      </c>
      <c r="AA5" s="8">
        <f t="shared" ca="1" si="3"/>
        <v>1.1836305172228574E-2</v>
      </c>
      <c r="AB5" s="8">
        <f t="shared" ca="1" si="3"/>
        <v>2.0193667619548876E-2</v>
      </c>
      <c r="AC5" s="8">
        <f t="shared" ca="1" si="3"/>
        <v>2.2383952071185671E-2</v>
      </c>
      <c r="AD5" s="8">
        <f t="shared" ca="1" si="3"/>
        <v>1.7617132185139672E-2</v>
      </c>
      <c r="AE5" s="8">
        <f t="shared" ca="1" si="3"/>
        <v>9.687716385494911E-3</v>
      </c>
      <c r="AF5" s="8">
        <f t="shared" ca="1" si="3"/>
        <v>4.8517008644420323E-3</v>
      </c>
      <c r="AG5" s="8">
        <f t="shared" ca="1" si="3"/>
        <v>2.3632501575493858E-3</v>
      </c>
      <c r="AH5" s="8">
        <f t="shared" ca="1" si="3"/>
        <v>1.1633863281421755E-3</v>
      </c>
      <c r="AI5" s="8">
        <f t="shared" ca="1" si="3"/>
        <v>6.2097863438858409E-4</v>
      </c>
      <c r="AJ5" s="8">
        <f t="shared" ca="1" si="3"/>
        <v>4.0794822078691793E-4</v>
      </c>
      <c r="AK5" s="8">
        <f t="shared" ca="1" si="3"/>
        <v>2.7176808366601523E-4</v>
      </c>
      <c r="AL5" s="8">
        <f t="shared" ca="1" si="3"/>
        <v>1.3889374212782335E-4</v>
      </c>
      <c r="AM5" s="1">
        <v>0</v>
      </c>
    </row>
    <row r="6" spans="1:39" x14ac:dyDescent="0.3">
      <c r="A6">
        <f t="shared" ref="A6:A15" si="4">A5+1</f>
        <v>3</v>
      </c>
      <c r="B6">
        <f t="shared" si="2"/>
        <v>0.75</v>
      </c>
      <c r="C6" s="1">
        <v>0</v>
      </c>
      <c r="D6" s="8">
        <f t="shared" ca="1" si="3"/>
        <v>1.4540445222769754E-6</v>
      </c>
      <c r="E6" s="8">
        <f t="shared" ca="1" si="3"/>
        <v>2.8152412332329867E-6</v>
      </c>
      <c r="F6" s="8">
        <f t="shared" ca="1" si="3"/>
        <v>3.940217027039022E-6</v>
      </c>
      <c r="G6" s="11">
        <f ca="1">0.25*(H6+G5+F6+G7)</f>
        <v>4.9776287862175863E-6</v>
      </c>
      <c r="H6" s="11">
        <f t="shared" ca="1" si="3"/>
        <v>9.5572057838618476E-6</v>
      </c>
      <c r="I6" s="11">
        <f t="shared" ca="1" si="3"/>
        <v>2.0614243196385342E-5</v>
      </c>
      <c r="J6" s="11">
        <f t="shared" ca="1" si="3"/>
        <v>4.6821784824446931E-5</v>
      </c>
      <c r="K6" s="11">
        <f t="shared" ca="1" si="3"/>
        <v>1.1266244211897015E-4</v>
      </c>
      <c r="L6" s="8">
        <f t="shared" ca="1" si="3"/>
        <v>2.9430954973891095E-4</v>
      </c>
      <c r="M6" s="8">
        <f t="shared" ca="1" si="3"/>
        <v>4.5467200271091156E-4</v>
      </c>
      <c r="N6" s="8">
        <f t="shared" ca="1" si="3"/>
        <v>5.3582184311076742E-4</v>
      </c>
      <c r="O6" s="8">
        <f t="shared" ca="1" si="3"/>
        <v>5.1948837728579941E-4</v>
      </c>
      <c r="P6" s="8">
        <f t="shared" ca="1" si="3"/>
        <v>9.0651984367738745E-4</v>
      </c>
      <c r="Q6" s="8">
        <f t="shared" ca="1" si="3"/>
        <v>1.9360288380188054E-3</v>
      </c>
      <c r="R6" s="8">
        <f t="shared" ca="1" si="3"/>
        <v>4.4708887777017009E-3</v>
      </c>
      <c r="S6" s="8">
        <f t="shared" ca="1" si="3"/>
        <v>1.1094153177731382E-2</v>
      </c>
      <c r="T6" s="8">
        <f t="shared" ca="1" si="3"/>
        <v>3.0217161411024516E-2</v>
      </c>
      <c r="U6" s="8">
        <f t="shared" ca="1" si="3"/>
        <v>4.1810243456989582E-2</v>
      </c>
      <c r="V6" s="8">
        <f t="shared" ca="1" si="3"/>
        <v>3.745825659396744E-2</v>
      </c>
      <c r="W6" s="8">
        <f t="shared" ca="1" si="3"/>
        <v>1.3912636449621556E-2</v>
      </c>
      <c r="X6" s="8">
        <f t="shared" ca="1" si="3"/>
        <v>6.3558954362579485E-3</v>
      </c>
      <c r="Y6" s="8">
        <f t="shared" ca="1" si="3"/>
        <v>4.5486289269379612E-3</v>
      </c>
      <c r="Z6" s="8">
        <f t="shared" ca="1" si="3"/>
        <v>6.3558652129778563E-3</v>
      </c>
      <c r="AA6" s="8">
        <f t="shared" ca="1" si="3"/>
        <v>1.3912550808852481E-2</v>
      </c>
      <c r="AB6" s="8">
        <f t="shared" ca="1" si="3"/>
        <v>3.7458032850203493E-2</v>
      </c>
      <c r="AC6" s="8">
        <f t="shared" ca="1" si="3"/>
        <v>4.180987570568391E-2</v>
      </c>
      <c r="AD6" s="8">
        <f t="shared" ca="1" si="3"/>
        <v>3.0216661642160639E-2</v>
      </c>
      <c r="AE6" s="8">
        <f t="shared" ca="1" si="3"/>
        <v>1.1093502885037954E-2</v>
      </c>
      <c r="AF6" s="8">
        <f t="shared" ca="1" si="3"/>
        <v>4.46963351249627E-3</v>
      </c>
      <c r="AG6" s="8">
        <f t="shared" ca="1" si="3"/>
        <v>1.9333303005050926E-3</v>
      </c>
      <c r="AH6" s="8">
        <f t="shared" ca="1" si="3"/>
        <v>9.0043753197471474E-4</v>
      </c>
      <c r="AI6" s="8">
        <f t="shared" ca="1" si="3"/>
        <v>5.0503349925159081E-4</v>
      </c>
      <c r="AJ6" s="8">
        <f t="shared" ca="1" si="3"/>
        <v>4.9871783064306461E-4</v>
      </c>
      <c r="AK6" s="8">
        <f t="shared" ca="1" si="3"/>
        <v>3.9441174410985858E-4</v>
      </c>
      <c r="AL6" s="8">
        <f t="shared" ca="1" si="3"/>
        <v>2.1262879240345706E-4</v>
      </c>
      <c r="AM6" s="1">
        <v>0</v>
      </c>
    </row>
    <row r="7" spans="1:39" x14ac:dyDescent="0.3">
      <c r="A7">
        <f t="shared" si="4"/>
        <v>4</v>
      </c>
      <c r="B7">
        <f t="shared" si="2"/>
        <v>1</v>
      </c>
      <c r="C7" s="1">
        <v>0</v>
      </c>
      <c r="D7" s="8">
        <f t="shared" ca="1" si="3"/>
        <v>1.9345415335399565E-6</v>
      </c>
      <c r="E7" s="8">
        <f t="shared" ca="1" si="3"/>
        <v>3.6431643882212841E-6</v>
      </c>
      <c r="F7" s="8">
        <f t="shared" ca="1" si="3"/>
        <v>4.2410744270326214E-6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8">
        <f t="shared" ca="1" si="3"/>
        <v>4.019366402794797E-4</v>
      </c>
      <c r="M7" s="8">
        <f t="shared" ca="1" si="3"/>
        <v>6.7110900014184772E-4</v>
      </c>
      <c r="N7" s="8">
        <f t="shared" ca="1" si="3"/>
        <v>7.3294621357268607E-4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8">
        <f t="shared" ca="1" si="3"/>
        <v>5.0346626666524327E-2</v>
      </c>
      <c r="U7" s="8">
        <f t="shared" ca="1" si="3"/>
        <v>7.7181299405576415E-2</v>
      </c>
      <c r="V7" s="8">
        <f t="shared" ca="1" si="3"/>
        <v>7.3916298866720964E-2</v>
      </c>
      <c r="W7" s="9">
        <v>0</v>
      </c>
      <c r="X7" s="9">
        <v>0</v>
      </c>
      <c r="Y7" s="9">
        <v>0</v>
      </c>
      <c r="Z7" s="9">
        <v>0</v>
      </c>
      <c r="AA7" s="9">
        <v>0</v>
      </c>
      <c r="AB7" s="8">
        <f t="shared" ca="1" si="3"/>
        <v>7.3916037266728712E-2</v>
      </c>
      <c r="AC7" s="8">
        <f t="shared" ca="1" si="3"/>
        <v>7.7180856259185832E-2</v>
      </c>
      <c r="AD7" s="8">
        <f t="shared" ca="1" si="3"/>
        <v>5.0346135792781022E-2</v>
      </c>
      <c r="AE7" s="9">
        <v>0</v>
      </c>
      <c r="AF7" s="9">
        <v>0</v>
      </c>
      <c r="AG7" s="9">
        <v>0</v>
      </c>
      <c r="AH7" s="9">
        <v>0</v>
      </c>
      <c r="AI7" s="9">
        <v>0</v>
      </c>
      <c r="AJ7" s="8">
        <f t="shared" ca="1" si="3"/>
        <v>6.8747785842389136E-4</v>
      </c>
      <c r="AK7" s="8">
        <f t="shared" ca="1" si="3"/>
        <v>5.9453226972689755E-4</v>
      </c>
      <c r="AL7" s="8">
        <f t="shared" ca="1" si="3"/>
        <v>3.172096833761463E-4</v>
      </c>
      <c r="AM7" s="1">
        <v>0</v>
      </c>
    </row>
    <row r="8" spans="1:39" x14ac:dyDescent="0.3">
      <c r="A8">
        <f t="shared" si="4"/>
        <v>5</v>
      </c>
      <c r="B8">
        <f t="shared" si="2"/>
        <v>1.25</v>
      </c>
      <c r="C8" s="1">
        <v>0</v>
      </c>
      <c r="D8" s="8">
        <f t="shared" ca="1" si="3"/>
        <v>2.6409572236615668E-6</v>
      </c>
      <c r="E8" s="8">
        <f t="shared" ca="1" si="3"/>
        <v>5.5818003590795726E-6</v>
      </c>
      <c r="F8" s="8">
        <f t="shared" ca="1" si="3"/>
        <v>9.3809162928701786E-6</v>
      </c>
      <c r="G8" s="11">
        <f t="shared" ca="1" si="3"/>
        <v>1.5711469308270874E-5</v>
      </c>
      <c r="H8" s="11">
        <f t="shared" ca="1" si="3"/>
        <v>3.1428499872386429E-5</v>
      </c>
      <c r="I8" s="11">
        <f t="shared" ca="1" si="3"/>
        <v>6.5519560921288442E-5</v>
      </c>
      <c r="J8" s="11">
        <f t="shared" ca="1" si="3"/>
        <v>1.3811696173289035E-4</v>
      </c>
      <c r="K8" s="11">
        <f t="shared" ca="1" si="3"/>
        <v>2.9411117006552227E-4</v>
      </c>
      <c r="L8" s="8">
        <f t="shared" ca="1" si="3"/>
        <v>6.4232801123716024E-4</v>
      </c>
      <c r="M8" s="8">
        <f t="shared" ca="1" si="3"/>
        <v>1.0948811440043135E-3</v>
      </c>
      <c r="N8" s="8">
        <f t="shared" ca="1" si="3"/>
        <v>1.7248540110381292E-3</v>
      </c>
      <c r="O8" s="8">
        <f t="shared" ca="1" si="3"/>
        <v>2.8261756969936731E-3</v>
      </c>
      <c r="P8" s="8">
        <f t="shared" ca="1" si="3"/>
        <v>5.5611497160973529E-3</v>
      </c>
      <c r="Q8" s="8">
        <f t="shared" ca="1" si="3"/>
        <v>1.1373295257801003E-2</v>
      </c>
      <c r="R8" s="8">
        <f t="shared" ca="1" si="3"/>
        <v>2.3248122648721527E-2</v>
      </c>
      <c r="S8" s="8">
        <f t="shared" ca="1" si="3"/>
        <v>4.6965793062387941E-2</v>
      </c>
      <c r="T8" s="8">
        <f t="shared" ca="1" si="3"/>
        <v>9.3988045849496382E-2</v>
      </c>
      <c r="U8" s="8">
        <f t="shared" ca="1" si="3"/>
        <v>0.14265202863207077</v>
      </c>
      <c r="V8" s="8">
        <f t="shared" ca="1" si="3"/>
        <v>0.18102563946734002</v>
      </c>
      <c r="W8" s="8">
        <f t="shared" ca="1" si="3"/>
        <v>0.19770230722803306</v>
      </c>
      <c r="X8" s="8">
        <f t="shared" ca="1" si="3"/>
        <v>0.21446155416953705</v>
      </c>
      <c r="Y8" s="8">
        <f t="shared" ca="1" si="3"/>
        <v>0.22043033437909321</v>
      </c>
      <c r="Z8" s="8">
        <f t="shared" ca="1" si="3"/>
        <v>0.21446149184833202</v>
      </c>
      <c r="AA8" s="8">
        <f t="shared" ca="1" si="3"/>
        <v>0.19770214310304968</v>
      </c>
      <c r="AB8" s="8">
        <f t="shared" ca="1" si="3"/>
        <v>0.1810252599575255</v>
      </c>
      <c r="AC8" s="8">
        <f t="shared" ca="1" si="3"/>
        <v>0.1426513762715497</v>
      </c>
      <c r="AD8" s="8">
        <f t="shared" ca="1" si="3"/>
        <v>9.3987025269777633E-2</v>
      </c>
      <c r="AE8" s="8">
        <f t="shared" ca="1" si="3"/>
        <v>4.6964141647068601E-2</v>
      </c>
      <c r="AF8" s="8">
        <f t="shared" ca="1" si="3"/>
        <v>2.32448460710242E-2</v>
      </c>
      <c r="AG8" s="8">
        <f t="shared" ca="1" si="3"/>
        <v>1.1366465937901998E-2</v>
      </c>
      <c r="AH8" s="8">
        <f t="shared" ca="1" si="3"/>
        <v>5.54671270515553E-3</v>
      </c>
      <c r="AI8" s="8">
        <f t="shared" ca="1" si="3"/>
        <v>2.7952576532439179E-3</v>
      </c>
      <c r="AJ8" s="8">
        <f t="shared" ca="1" si="3"/>
        <v>1.6566613333256035E-3</v>
      </c>
      <c r="AK8" s="8">
        <f t="shared" ca="1" si="3"/>
        <v>9.7902979299769374E-4</v>
      </c>
      <c r="AL8" s="8">
        <f t="shared" ca="1" si="3"/>
        <v>4.616776713742307E-4</v>
      </c>
      <c r="AM8" s="1">
        <v>0</v>
      </c>
    </row>
    <row r="9" spans="1:39" x14ac:dyDescent="0.3">
      <c r="A9">
        <f t="shared" si="4"/>
        <v>6</v>
      </c>
      <c r="B9">
        <f t="shared" si="2"/>
        <v>1.5</v>
      </c>
      <c r="C9" s="1">
        <v>0</v>
      </c>
      <c r="D9" s="8">
        <f t="shared" ca="1" si="3"/>
        <v>3.0474870020267384E-6</v>
      </c>
      <c r="E9" s="8">
        <f t="shared" ca="1" si="3"/>
        <v>6.6621635315652601E-6</v>
      </c>
      <c r="F9" s="8">
        <f t="shared" ca="1" si="3"/>
        <v>1.1989321077097648E-5</v>
      </c>
      <c r="G9" s="8">
        <f t="shared" ca="1" si="3"/>
        <v>2.203646106782689E-5</v>
      </c>
      <c r="H9" s="8">
        <f t="shared" ca="1" si="3"/>
        <v>4.4482969259986412E-5</v>
      </c>
      <c r="I9" s="8">
        <f t="shared" ca="1" si="3"/>
        <v>9.2532782079876989E-5</v>
      </c>
      <c r="J9" s="8">
        <f t="shared" ca="1" si="3"/>
        <v>1.9283711594475075E-4</v>
      </c>
      <c r="K9" s="8">
        <f t="shared" ca="1" si="3"/>
        <v>3.9599970729203848E-4</v>
      </c>
      <c r="L9" s="8">
        <f t="shared" ca="1" si="3"/>
        <v>7.7838309059932557E-4</v>
      </c>
      <c r="M9" s="8">
        <f t="shared" ca="1" si="3"/>
        <v>1.341233553600117E-3</v>
      </c>
      <c r="N9" s="8">
        <f t="shared" ca="1" si="3"/>
        <v>2.2454129895818436E-3</v>
      </c>
      <c r="O9" s="8">
        <f t="shared" ca="1" si="3"/>
        <v>4.018699060839211E-3</v>
      </c>
      <c r="P9" s="8">
        <f t="shared" ca="1" si="3"/>
        <v>8.0451279095947337E-3</v>
      </c>
      <c r="Q9" s="8">
        <f t="shared" ca="1" si="3"/>
        <v>1.6683908666385132E-2</v>
      </c>
      <c r="R9" s="8">
        <f t="shared" ca="1" si="3"/>
        <v>3.4653402274697168E-2</v>
      </c>
      <c r="S9" s="8">
        <f t="shared" ca="1" si="3"/>
        <v>7.062700375133385E-2</v>
      </c>
      <c r="T9" s="8">
        <f t="shared" ca="1" si="3"/>
        <v>0.13598773503700246</v>
      </c>
      <c r="U9" s="8">
        <f t="shared" ca="1" si="3"/>
        <v>0.2184131298058703</v>
      </c>
      <c r="V9" s="8">
        <f t="shared" ca="1" si="3"/>
        <v>0.30983192314253527</v>
      </c>
      <c r="W9" s="8">
        <f t="shared" ca="1" si="3"/>
        <v>0.39532203527525522</v>
      </c>
      <c r="X9" s="8">
        <f t="shared" ca="1" si="3"/>
        <v>0.43971357507102199</v>
      </c>
      <c r="Y9" s="8">
        <f t="shared" ca="1" si="3"/>
        <v>0.45279829149850381</v>
      </c>
      <c r="Z9" s="8">
        <f t="shared" ca="1" si="3"/>
        <v>0.43971348991118525</v>
      </c>
      <c r="AA9" s="8">
        <f t="shared" ca="1" si="3"/>
        <v>0.39532182060634119</v>
      </c>
      <c r="AB9" s="8">
        <f t="shared" ca="1" si="3"/>
        <v>0.30983148318877385</v>
      </c>
      <c r="AC9" s="8">
        <f t="shared" ca="1" si="3"/>
        <v>0.21841236359970984</v>
      </c>
      <c r="AD9" s="8">
        <f t="shared" ca="1" si="3"/>
        <v>0.13598644736771121</v>
      </c>
      <c r="AE9" s="8">
        <f t="shared" ca="1" si="3"/>
        <v>7.0624695247472571E-2</v>
      </c>
      <c r="AF9" s="8">
        <f t="shared" ca="1" si="3"/>
        <v>3.4648776699126201E-2</v>
      </c>
      <c r="AG9" s="8">
        <f t="shared" ca="1" si="3"/>
        <v>1.667430497542826E-2</v>
      </c>
      <c r="AH9" s="8">
        <f t="shared" ca="1" si="3"/>
        <v>8.0251272294762054E-3</v>
      </c>
      <c r="AI9" s="8">
        <f t="shared" ca="1" si="3"/>
        <v>3.9776565744945392E-3</v>
      </c>
      <c r="AJ9" s="8">
        <f t="shared" ca="1" si="3"/>
        <v>2.1648800286369111E-3</v>
      </c>
      <c r="AK9" s="8">
        <f t="shared" ca="1" si="3"/>
        <v>1.2032478975640428E-3</v>
      </c>
      <c r="AL9" s="8">
        <f t="shared" ca="1" si="3"/>
        <v>5.5047120912308297E-4</v>
      </c>
      <c r="AM9" s="1">
        <v>0</v>
      </c>
    </row>
    <row r="10" spans="1:39" x14ac:dyDescent="0.3">
      <c r="A10">
        <f t="shared" si="4"/>
        <v>7</v>
      </c>
      <c r="B10">
        <f t="shared" si="2"/>
        <v>1.75</v>
      </c>
      <c r="C10" s="1">
        <v>0</v>
      </c>
      <c r="D10" s="8">
        <f t="shared" ca="1" si="3"/>
        <v>2.8868272528801267E-6</v>
      </c>
      <c r="E10" s="8">
        <f t="shared" ca="1" si="3"/>
        <v>6.0300456880570828E-6</v>
      </c>
      <c r="F10" s="8">
        <f t="shared" ca="1" si="3"/>
        <v>9.8777434161282639E-6</v>
      </c>
      <c r="G10" s="8">
        <f t="shared" ca="1" si="3"/>
        <v>1.5962084625952625E-5</v>
      </c>
      <c r="H10" s="8">
        <f t="shared" ca="1" si="3"/>
        <v>3.193413401985535E-5</v>
      </c>
      <c r="I10" s="8">
        <f t="shared" ca="1" si="3"/>
        <v>6.7291482193482371E-5</v>
      </c>
      <c r="J10" s="8">
        <f t="shared" ca="1" si="3"/>
        <v>1.4469901267419715E-4</v>
      </c>
      <c r="K10" s="8">
        <f t="shared" ca="1" si="3"/>
        <v>3.1866745255855553E-4</v>
      </c>
      <c r="L10" s="8">
        <f t="shared" ca="1" si="3"/>
        <v>7.3397109026798659E-4</v>
      </c>
      <c r="M10" s="8">
        <f t="shared" ca="1" si="3"/>
        <v>1.2462569902149854E-3</v>
      </c>
      <c r="N10" s="8">
        <f t="shared" ca="1" si="3"/>
        <v>1.8968653328499175E-3</v>
      </c>
      <c r="O10" s="8">
        <f t="shared" ca="1" si="3"/>
        <v>2.9580796471865918E-3</v>
      </c>
      <c r="P10" s="8">
        <f t="shared" ca="1" si="3"/>
        <v>5.9167541950572392E-3</v>
      </c>
      <c r="Q10" s="8">
        <f t="shared" ca="1" si="3"/>
        <v>1.2663809223447632E-2</v>
      </c>
      <c r="R10" s="8">
        <f t="shared" ca="1" si="3"/>
        <v>2.8054574032348161E-2</v>
      </c>
      <c r="S10" s="8">
        <f t="shared" ca="1" si="3"/>
        <v>6.4901084631247843E-2</v>
      </c>
      <c r="T10" s="8">
        <f t="shared" ca="1" si="3"/>
        <v>0.16092276074130935</v>
      </c>
      <c r="U10" s="8">
        <f t="shared" ca="1" si="3"/>
        <v>0.28518083241187275</v>
      </c>
      <c r="V10" s="8">
        <f t="shared" ca="1" si="3"/>
        <v>0.44456688802167554</v>
      </c>
      <c r="W10" s="11">
        <f t="shared" ca="1" si="3"/>
        <v>0.63404033565943063</v>
      </c>
      <c r="X10" s="11">
        <f t="shared" ca="1" si="3"/>
        <v>0.69627241934079187</v>
      </c>
      <c r="Y10" s="11">
        <f t="shared" ca="1" si="3"/>
        <v>0.71133576663271492</v>
      </c>
      <c r="Z10" s="11">
        <f t="shared" ca="1" si="3"/>
        <v>0.69627235569156398</v>
      </c>
      <c r="AA10" s="11">
        <f t="shared" ca="1" si="3"/>
        <v>0.63404016622235604</v>
      </c>
      <c r="AB10" s="8">
        <f t="shared" ca="1" si="3"/>
        <v>0.44456648859151893</v>
      </c>
      <c r="AC10" s="8">
        <f t="shared" ca="1" si="3"/>
        <v>0.28518014757080462</v>
      </c>
      <c r="AD10" s="8">
        <f t="shared" ca="1" si="3"/>
        <v>0.16092170535388484</v>
      </c>
      <c r="AE10" s="8">
        <f t="shared" ca="1" si="3"/>
        <v>6.4899415275984293E-2</v>
      </c>
      <c r="AF10" s="8">
        <f t="shared" ca="1" si="3"/>
        <v>2.8051260502579781E-2</v>
      </c>
      <c r="AG10" s="8">
        <f t="shared" ca="1" si="3"/>
        <v>1.2656850035208632E-2</v>
      </c>
      <c r="AH10" s="8">
        <f t="shared" ca="1" si="3"/>
        <v>5.9018346628264898E-3</v>
      </c>
      <c r="AI10" s="8">
        <f t="shared" ca="1" si="3"/>
        <v>2.9253613866211219E-3</v>
      </c>
      <c r="AJ10" s="8">
        <f t="shared" ca="1" si="3"/>
        <v>1.8219543091634594E-3</v>
      </c>
      <c r="AK10" s="8">
        <f t="shared" ca="1" si="3"/>
        <v>1.1186105594984835E-3</v>
      </c>
      <c r="AL10" s="8">
        <f t="shared" ca="1" si="3"/>
        <v>5.3695926755405838E-4</v>
      </c>
      <c r="AM10" s="1">
        <v>0</v>
      </c>
    </row>
    <row r="11" spans="1:39" x14ac:dyDescent="0.3">
      <c r="A11">
        <f t="shared" si="4"/>
        <v>8</v>
      </c>
      <c r="B11">
        <f t="shared" si="2"/>
        <v>2</v>
      </c>
      <c r="C11" s="1">
        <v>0</v>
      </c>
      <c r="D11" s="8">
        <f t="shared" ca="1" si="3"/>
        <v>2.4697763214366857E-6</v>
      </c>
      <c r="E11" s="8">
        <f t="shared" ca="1" si="3"/>
        <v>4.6934485516546831E-6</v>
      </c>
      <c r="F11" s="8">
        <f t="shared" ca="1" si="3"/>
        <v>5.5295222734056983E-6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8">
        <f t="shared" ca="1" si="3"/>
        <v>5.9257682769907967E-4</v>
      </c>
      <c r="M11" s="8">
        <f t="shared" ca="1" si="3"/>
        <v>1.0129579841419213E-3</v>
      </c>
      <c r="N11" s="8">
        <f t="shared" ca="1" si="3"/>
        <v>1.1377117044162489E-3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8">
        <f t="shared" ca="1" si="3"/>
        <v>0.15762139088511432</v>
      </c>
      <c r="U11" s="8">
        <f t="shared" ca="1" si="3"/>
        <v>0.31682055107863588</v>
      </c>
      <c r="V11" s="8">
        <f t="shared" ca="1" si="3"/>
        <v>0.54921446087286363</v>
      </c>
      <c r="W11" s="10">
        <v>1</v>
      </c>
      <c r="X11" s="10">
        <v>1</v>
      </c>
      <c r="Y11" s="10">
        <v>1</v>
      </c>
      <c r="Z11" s="10">
        <v>1</v>
      </c>
      <c r="AA11" s="10">
        <v>1</v>
      </c>
      <c r="AB11" s="8">
        <f t="shared" ca="1" si="3"/>
        <v>0.54921415738414125</v>
      </c>
      <c r="AC11" s="8">
        <f t="shared" ca="1" si="3"/>
        <v>0.31682003273810488</v>
      </c>
      <c r="AD11" s="8">
        <f t="shared" ca="1" si="3"/>
        <v>0.15762081120103927</v>
      </c>
      <c r="AE11" s="9">
        <v>0</v>
      </c>
      <c r="AF11" s="9">
        <v>0</v>
      </c>
      <c r="AG11" s="9">
        <v>0</v>
      </c>
      <c r="AH11" s="9">
        <v>0</v>
      </c>
      <c r="AI11" s="9">
        <v>0</v>
      </c>
      <c r="AJ11" s="8">
        <f t="shared" ca="1" si="3"/>
        <v>1.078965261897321E-3</v>
      </c>
      <c r="AK11" s="8">
        <f t="shared" ca="1" si="3"/>
        <v>9.1228076371237352E-4</v>
      </c>
      <c r="AL11" s="8">
        <f t="shared" ca="1" si="3"/>
        <v>4.787553015946673E-4</v>
      </c>
      <c r="AM11" s="1">
        <v>0</v>
      </c>
    </row>
    <row r="12" spans="1:39" x14ac:dyDescent="0.3">
      <c r="A12">
        <f t="shared" si="4"/>
        <v>9</v>
      </c>
      <c r="B12">
        <f t="shared" si="2"/>
        <v>2.25</v>
      </c>
      <c r="C12" s="1">
        <v>0</v>
      </c>
      <c r="D12" s="8">
        <f t="shared" ca="1" si="3"/>
        <v>2.2988294812119323E-6</v>
      </c>
      <c r="E12" s="8">
        <f t="shared" ca="1" si="3"/>
        <v>4.7444499237192646E-6</v>
      </c>
      <c r="F12" s="8">
        <f t="shared" ca="1" si="3"/>
        <v>7.5468971258398469E-6</v>
      </c>
      <c r="G12" s="8">
        <f t="shared" ca="1" si="3"/>
        <v>1.1651218890809674E-5</v>
      </c>
      <c r="H12" s="8">
        <f t="shared" ca="1" si="3"/>
        <v>2.3434609703541425E-5</v>
      </c>
      <c r="I12" s="8">
        <f t="shared" ca="1" si="3"/>
        <v>5.0241201816214072E-5</v>
      </c>
      <c r="J12" s="8">
        <f t="shared" ca="1" si="3"/>
        <v>1.1107539765867045E-4</v>
      </c>
      <c r="K12" s="8">
        <f t="shared" ca="1" si="3"/>
        <v>2.5523372685614927E-4</v>
      </c>
      <c r="L12" s="8">
        <f t="shared" ca="1" si="3"/>
        <v>6.2337823638641083E-4</v>
      </c>
      <c r="M12" s="8">
        <f t="shared" ca="1" si="3"/>
        <v>1.0752864142373714E-3</v>
      </c>
      <c r="N12" s="8">
        <f t="shared" ca="1" si="3"/>
        <v>1.6410235006731567E-3</v>
      </c>
      <c r="O12" s="8">
        <f t="shared" ca="1" si="3"/>
        <v>2.5418636733308365E-3</v>
      </c>
      <c r="P12" s="8">
        <f t="shared" ca="1" si="3"/>
        <v>5.143343954166023E-3</v>
      </c>
      <c r="Q12" s="8">
        <f t="shared" ca="1" si="3"/>
        <v>1.1156946393143467E-2</v>
      </c>
      <c r="R12" s="8">
        <f t="shared" ca="1" si="3"/>
        <v>2.5167239682718844E-2</v>
      </c>
      <c r="S12" s="8">
        <f t="shared" ca="1" si="3"/>
        <v>5.9711983158091356E-2</v>
      </c>
      <c r="T12" s="8">
        <f t="shared" ref="T12:AL12" ca="1" si="5">0.25*(U12+T11+S12+T13)</f>
        <v>0.15274225172051203</v>
      </c>
      <c r="U12" s="8">
        <f t="shared" ca="1" si="5"/>
        <v>0.27526552014469285</v>
      </c>
      <c r="V12" s="8">
        <f t="shared" ca="1" si="5"/>
        <v>0.43547040439114321</v>
      </c>
      <c r="W12" s="11">
        <f t="shared" ca="1" si="5"/>
        <v>0.6277635610070188</v>
      </c>
      <c r="X12" s="11">
        <f t="shared" ca="1" si="5"/>
        <v>0.69209819812993767</v>
      </c>
      <c r="Y12" s="11">
        <f t="shared" ca="1" si="5"/>
        <v>0.70787797281018205</v>
      </c>
      <c r="Z12" s="11">
        <f t="shared" ca="1" si="5"/>
        <v>0.69209815667080266</v>
      </c>
      <c r="AA12" s="11">
        <f t="shared" ca="1" si="5"/>
        <v>0.62776344507796411</v>
      </c>
      <c r="AB12" s="8">
        <f t="shared" ca="1" si="5"/>
        <v>0.43547010820694121</v>
      </c>
      <c r="AC12" s="8">
        <f t="shared" ca="1" si="5"/>
        <v>0.27526501479643439</v>
      </c>
      <c r="AD12" s="8">
        <f t="shared" ca="1" si="5"/>
        <v>0.15274150671216738</v>
      </c>
      <c r="AE12" s="8">
        <f t="shared" ca="1" si="5"/>
        <v>5.9710885668624314E-2</v>
      </c>
      <c r="AF12" s="8">
        <f t="shared" ca="1" si="5"/>
        <v>2.5165057100352221E-2</v>
      </c>
      <c r="AG12" s="8">
        <f t="shared" ca="1" si="5"/>
        <v>1.1152266898100394E-2</v>
      </c>
      <c r="AH12" s="8">
        <f t="shared" ca="1" si="5"/>
        <v>5.1329556741704736E-3</v>
      </c>
      <c r="AI12" s="8">
        <f t="shared" ca="1" si="5"/>
        <v>2.5178148972474701E-3</v>
      </c>
      <c r="AJ12" s="8">
        <f t="shared" ca="1" si="5"/>
        <v>1.5816259747134516E-3</v>
      </c>
      <c r="AK12" s="8">
        <f t="shared" ca="1" si="5"/>
        <v>9.7279193185902243E-4</v>
      </c>
      <c r="AL12" s="8">
        <f t="shared" ca="1" si="5"/>
        <v>4.6578117511223728E-4</v>
      </c>
      <c r="AM12" s="1">
        <v>0</v>
      </c>
    </row>
    <row r="13" spans="1:39" x14ac:dyDescent="0.3">
      <c r="A13">
        <f t="shared" si="4"/>
        <v>10</v>
      </c>
      <c r="B13">
        <f t="shared" si="2"/>
        <v>2.5</v>
      </c>
      <c r="C13" s="1">
        <v>0</v>
      </c>
      <c r="D13" s="8">
        <f t="shared" ref="D13:AL14" ca="1" si="6">0.25*(E13+D12+C13+D14)</f>
        <v>1.9810916796917798E-6</v>
      </c>
      <c r="E13" s="8">
        <f t="shared" ca="1" si="6"/>
        <v>4.4386245361705952E-6</v>
      </c>
      <c r="F13" s="8">
        <f t="shared" ca="1" si="6"/>
        <v>8.2623974154247535E-6</v>
      </c>
      <c r="G13" s="8">
        <f t="shared" ca="1" si="6"/>
        <v>1.5623368733857419E-5</v>
      </c>
      <c r="H13" s="8">
        <f t="shared" ca="1" si="6"/>
        <v>3.1846018107141959E-5</v>
      </c>
      <c r="I13" s="8">
        <f t="shared" ca="1" si="6"/>
        <v>6.6454799902644404E-5</v>
      </c>
      <c r="J13" s="8">
        <f t="shared" ca="1" si="6"/>
        <v>1.388266619623185E-4</v>
      </c>
      <c r="K13" s="8">
        <f t="shared" ca="1" si="6"/>
        <v>2.8648127337951575E-4</v>
      </c>
      <c r="L13" s="8">
        <f t="shared" ca="1" si="6"/>
        <v>5.7041597675304315E-4</v>
      </c>
      <c r="M13" s="8">
        <f t="shared" ca="1" si="6"/>
        <v>1.0237859357479966E-3</v>
      </c>
      <c r="N13" s="8">
        <f t="shared" ca="1" si="6"/>
        <v>1.8092322107081706E-3</v>
      </c>
      <c r="O13" s="8">
        <f t="shared" ca="1" si="6"/>
        <v>3.3830872384841672E-3</v>
      </c>
      <c r="P13" s="8">
        <f t="shared" ca="1" si="6"/>
        <v>6.8745657501897879E-3</v>
      </c>
      <c r="Q13" s="8">
        <f t="shared" ca="1" si="6"/>
        <v>1.4317201935689E-2</v>
      </c>
      <c r="R13" s="8">
        <f t="shared" ca="1" si="6"/>
        <v>2.9800029179640555E-2</v>
      </c>
      <c r="S13" s="8">
        <f t="shared" ca="1" si="6"/>
        <v>6.0938441229134541E-2</v>
      </c>
      <c r="T13" s="8">
        <f t="shared" ca="1" si="6"/>
        <v>0.11837011269414971</v>
      </c>
      <c r="U13" s="8">
        <f t="shared" ca="1" si="6"/>
        <v>0.19602887338848038</v>
      </c>
      <c r="V13" s="8">
        <f t="shared" ca="1" si="6"/>
        <v>0.28963807553999765</v>
      </c>
      <c r="W13" s="8">
        <f t="shared" ca="1" si="6"/>
        <v>0.38348564150699449</v>
      </c>
      <c r="X13" s="8">
        <f t="shared" ca="1" si="6"/>
        <v>0.43275125870254982</v>
      </c>
      <c r="Y13" s="8">
        <f t="shared" ca="1" si="6"/>
        <v>0.44731553643998789</v>
      </c>
      <c r="Z13" s="8">
        <f t="shared" ca="1" si="6"/>
        <v>0.43275120879506435</v>
      </c>
      <c r="AA13" s="8">
        <f t="shared" ca="1" si="6"/>
        <v>0.38348551543411269</v>
      </c>
      <c r="AB13" s="8">
        <f t="shared" ca="1" si="6"/>
        <v>0.28963781556922502</v>
      </c>
      <c r="AC13" s="8">
        <f t="shared" ca="1" si="6"/>
        <v>0.19602841152852418</v>
      </c>
      <c r="AD13" s="8">
        <f t="shared" ca="1" si="6"/>
        <v>0.11836931518257156</v>
      </c>
      <c r="AE13" s="8">
        <f t="shared" ca="1" si="6"/>
        <v>6.0936978861977673E-2</v>
      </c>
      <c r="AF13" s="8">
        <f t="shared" ca="1" si="6"/>
        <v>2.9797075834684175E-2</v>
      </c>
      <c r="AG13" s="8">
        <f t="shared" ca="1" si="6"/>
        <v>1.4311054817878876E-2</v>
      </c>
      <c r="AH13" s="8">
        <f t="shared" ca="1" si="6"/>
        <v>6.8617409013340298E-3</v>
      </c>
      <c r="AI13" s="8">
        <f t="shared" ca="1" si="6"/>
        <v>3.3566779401059546E-3</v>
      </c>
      <c r="AJ13" s="8">
        <f t="shared" ca="1" si="6"/>
        <v>1.7569318078499931E-3</v>
      </c>
      <c r="AK13" s="8">
        <f t="shared" ca="1" si="6"/>
        <v>9.3147981389802756E-4</v>
      </c>
      <c r="AL13" s="8">
        <f t="shared" ca="1" si="6"/>
        <v>4.1157746699525962E-4</v>
      </c>
      <c r="AM13" s="1">
        <v>0</v>
      </c>
    </row>
    <row r="14" spans="1:39" x14ac:dyDescent="0.3">
      <c r="A14">
        <f t="shared" si="4"/>
        <v>11</v>
      </c>
      <c r="B14">
        <f t="shared" si="2"/>
        <v>2.75</v>
      </c>
      <c r="C14" s="1">
        <v>0</v>
      </c>
      <c r="D14" s="8">
        <f t="shared" ca="1" si="6"/>
        <v>1.1869127013845913E-6</v>
      </c>
      <c r="E14" s="8">
        <f t="shared" ca="1" si="6"/>
        <v>2.7665591258465859E-6</v>
      </c>
      <c r="F14" s="8">
        <f t="shared" ca="1" si="6"/>
        <v>5.4406992658311566E-6</v>
      </c>
      <c r="G14" s="8">
        <f t="shared" ca="1" si="6"/>
        <v>1.073384052205329E-5</v>
      </c>
      <c r="H14" s="8">
        <f t="shared" ca="1" si="6"/>
        <v>2.1871294088524588E-5</v>
      </c>
      <c r="I14" s="8">
        <f t="shared" ca="1" si="6"/>
        <v>4.49053177249031E-5</v>
      </c>
      <c r="J14" s="8">
        <f t="shared" ca="1" si="6"/>
        <v>9.1295176908443419E-5</v>
      </c>
      <c r="K14" s="8">
        <f t="shared" ca="1" si="6"/>
        <v>1.8144872794655209E-4</v>
      </c>
      <c r="L14" s="8">
        <f t="shared" ca="1" si="6"/>
        <v>3.4801846149824924E-4</v>
      </c>
      <c r="M14" s="8">
        <f t="shared" ca="1" si="6"/>
        <v>6.4020914129340177E-4</v>
      </c>
      <c r="N14" s="8">
        <f t="shared" ca="1" si="6"/>
        <v>1.1890321679273613E-3</v>
      </c>
      <c r="O14" s="8">
        <f t="shared" ca="1" si="6"/>
        <v>2.3066873197078734E-3</v>
      </c>
      <c r="P14" s="8">
        <f t="shared" ca="1" si="6"/>
        <v>4.6546298724199648E-3</v>
      </c>
      <c r="Q14" s="8">
        <f t="shared" ca="1" si="6"/>
        <v>9.4372664197821983E-3</v>
      </c>
      <c r="R14" s="8">
        <f t="shared" ca="1" si="6"/>
        <v>1.8777233871019827E-2</v>
      </c>
      <c r="S14" s="8">
        <f t="shared" ca="1" si="6"/>
        <v>3.587163988465656E-2</v>
      </c>
      <c r="T14" s="8">
        <f t="shared" ca="1" si="6"/>
        <v>6.377088443847187E-2</v>
      </c>
      <c r="U14" s="8">
        <f t="shared" ca="1" si="6"/>
        <v>0.10084178517508122</v>
      </c>
      <c r="V14" s="8">
        <f t="shared" ca="1" si="6"/>
        <v>0.14356738287337262</v>
      </c>
      <c r="W14" s="8">
        <f t="shared" ca="1" si="6"/>
        <v>0.18378967077841157</v>
      </c>
      <c r="X14" s="8">
        <f t="shared" ca="1" si="6"/>
        <v>0.20810565873327919</v>
      </c>
      <c r="Y14" s="8">
        <f t="shared" ca="1" si="6"/>
        <v>0.21588170545215535</v>
      </c>
      <c r="Z14" s="8">
        <f t="shared" ca="1" si="6"/>
        <v>0.20810562663535423</v>
      </c>
      <c r="AA14" s="8">
        <f t="shared" ca="1" si="6"/>
        <v>0.18378959229419722</v>
      </c>
      <c r="AB14" s="8">
        <f t="shared" ca="1" si="6"/>
        <v>0.143567227107322</v>
      </c>
      <c r="AC14" s="8">
        <f t="shared" ca="1" si="6"/>
        <v>0.1008415005658658</v>
      </c>
      <c r="AD14" s="8">
        <f t="shared" ca="1" si="6"/>
        <v>6.377036362761701E-2</v>
      </c>
      <c r="AE14" s="8">
        <f t="shared" ca="1" si="6"/>
        <v>3.5870638762030657E-2</v>
      </c>
      <c r="AF14" s="8">
        <f t="shared" ca="1" si="6"/>
        <v>1.8775212558527935E-2</v>
      </c>
      <c r="AG14" s="8">
        <f t="shared" ca="1" si="6"/>
        <v>9.4331356373969066E-3</v>
      </c>
      <c r="AH14" s="8">
        <f t="shared" ca="1" si="6"/>
        <v>4.6462751731808152E-3</v>
      </c>
      <c r="AI14" s="8">
        <f t="shared" ca="1" si="6"/>
        <v>2.2902241539923271E-3</v>
      </c>
      <c r="AJ14" s="8">
        <f t="shared" ca="1" si="6"/>
        <v>1.1579435026825386E-3</v>
      </c>
      <c r="AK14" s="8">
        <f t="shared" ca="1" si="6"/>
        <v>5.8461804888783493E-4</v>
      </c>
      <c r="AL14" s="8">
        <f t="shared" ca="1" si="6"/>
        <v>2.4904887897077364E-4</v>
      </c>
      <c r="AM14" s="1">
        <v>0</v>
      </c>
    </row>
    <row r="15" spans="1:39" x14ac:dyDescent="0.3">
      <c r="A15">
        <f t="shared" si="4"/>
        <v>12</v>
      </c>
      <c r="B15">
        <f t="shared" si="2"/>
        <v>3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</row>
    <row r="16" spans="1:39" x14ac:dyDescent="0.3">
      <c r="W16" s="8"/>
      <c r="X16" s="8"/>
      <c r="Y16" s="8"/>
      <c r="Z16" s="8"/>
      <c r="AA16" s="8"/>
    </row>
    <row r="17" spans="1:28" x14ac:dyDescent="0.3">
      <c r="W17" s="8"/>
      <c r="X17" s="8"/>
      <c r="Y17" s="8"/>
      <c r="Z17" s="8"/>
      <c r="AA17" s="8"/>
    </row>
    <row r="18" spans="1:28" x14ac:dyDescent="0.3">
      <c r="A18" t="s">
        <v>8</v>
      </c>
      <c r="G18" s="8">
        <f ca="1">(G7-G6)/0.25</f>
        <v>-1.9910515144870345E-5</v>
      </c>
      <c r="H18" s="8">
        <f t="shared" ref="H18:K18" ca="1" si="7">(H7-H6)/0.25</f>
        <v>-3.822882313544739E-5</v>
      </c>
      <c r="I18" s="8">
        <f t="shared" ca="1" si="7"/>
        <v>-8.2456972785541368E-5</v>
      </c>
      <c r="J18" s="8">
        <f t="shared" ca="1" si="7"/>
        <v>-1.8728713929778773E-4</v>
      </c>
      <c r="K18" s="8">
        <f t="shared" ca="1" si="7"/>
        <v>-4.506497684758806E-4</v>
      </c>
      <c r="L18" s="8"/>
      <c r="Q18" t="s">
        <v>4</v>
      </c>
      <c r="V18" s="8">
        <f ca="1">(V11-V10)/0.25</f>
        <v>0.41859029140475235</v>
      </c>
      <c r="W18" s="8">
        <f t="shared" ref="W18:Z18" ca="1" si="8">(W11-W10)/0.25</f>
        <v>1.4638386573622775</v>
      </c>
      <c r="X18" s="8">
        <f t="shared" ca="1" si="8"/>
        <v>1.2149103226368325</v>
      </c>
      <c r="Y18" s="8">
        <f t="shared" ca="1" si="8"/>
        <v>1.1546569334691403</v>
      </c>
      <c r="Z18" s="8">
        <f t="shared" ca="1" si="8"/>
        <v>1.2149105772337441</v>
      </c>
      <c r="AA18"/>
    </row>
    <row r="19" spans="1:28" x14ac:dyDescent="0.3">
      <c r="A19" t="s">
        <v>9</v>
      </c>
      <c r="G19" s="8">
        <f ca="1">(G7-G8)/0.25</f>
        <v>-6.2845877233083495E-5</v>
      </c>
      <c r="H19" s="8">
        <f t="shared" ref="H19:K19" ca="1" si="9">(H7-H8)/0.25</f>
        <v>-1.2571399948954571E-4</v>
      </c>
      <c r="I19" s="8">
        <f t="shared" ca="1" si="9"/>
        <v>-2.6207824368515377E-4</v>
      </c>
      <c r="J19" s="8">
        <f t="shared" ca="1" si="9"/>
        <v>-5.524678469315614E-4</v>
      </c>
      <c r="K19" s="8">
        <f t="shared" ca="1" si="9"/>
        <v>-1.1764446802620891E-3</v>
      </c>
      <c r="L19" s="8"/>
      <c r="Q19" t="s">
        <v>3</v>
      </c>
      <c r="V19" s="8">
        <f ca="1">(V11-V12)/0.25</f>
        <v>0.45497622592688169</v>
      </c>
      <c r="W19" s="8">
        <f t="shared" ref="W19:Z19" ca="1" si="10">(W11-W12)/0.25</f>
        <v>1.4889457559719248</v>
      </c>
      <c r="X19" s="8">
        <f t="shared" ca="1" si="10"/>
        <v>1.2316072074802493</v>
      </c>
      <c r="Y19" s="8">
        <f t="shared" ca="1" si="10"/>
        <v>1.1684881087592718</v>
      </c>
      <c r="Z19" s="8">
        <f t="shared" ca="1" si="10"/>
        <v>1.2316073733167894</v>
      </c>
      <c r="AA19"/>
    </row>
    <row r="20" spans="1:28" x14ac:dyDescent="0.3">
      <c r="A20" t="s">
        <v>2</v>
      </c>
      <c r="F20" s="8"/>
      <c r="G20" s="8">
        <f ca="1">SUM(G18:G19)</f>
        <v>-8.2756392377953837E-5</v>
      </c>
      <c r="H20" s="8">
        <f t="shared" ref="H20:M20" ca="1" si="11">SUM(H18:H19)</f>
        <v>-1.6394282262499312E-4</v>
      </c>
      <c r="I20" s="8">
        <f t="shared" ca="1" si="11"/>
        <v>-3.4453521647069514E-4</v>
      </c>
      <c r="J20" s="8">
        <f t="shared" ca="1" si="11"/>
        <v>-7.3975498622934907E-4</v>
      </c>
      <c r="K20" s="8">
        <f t="shared" ca="1" si="11"/>
        <v>-1.6270944487379697E-3</v>
      </c>
      <c r="M20" s="8"/>
      <c r="Q20" t="s">
        <v>2</v>
      </c>
      <c r="V20" s="8">
        <f ca="1">SUM(V18:V19)</f>
        <v>0.87356651733163404</v>
      </c>
      <c r="W20" s="8">
        <f t="shared" ref="W20:Z20" ca="1" si="12">SUM(W18:W19)</f>
        <v>2.9527844133342023</v>
      </c>
      <c r="X20" s="8">
        <f t="shared" ca="1" si="12"/>
        <v>2.4465175301170818</v>
      </c>
      <c r="Y20" s="8">
        <f t="shared" ca="1" si="12"/>
        <v>2.3231450422284121</v>
      </c>
      <c r="Z20" s="8">
        <f t="shared" ca="1" si="12"/>
        <v>2.4465179505505334</v>
      </c>
      <c r="AA20"/>
    </row>
    <row r="21" spans="1:28" x14ac:dyDescent="0.3">
      <c r="A21" t="s">
        <v>5</v>
      </c>
      <c r="F21" s="6"/>
      <c r="G21" s="6">
        <v>8.8541878128000006E-12</v>
      </c>
      <c r="H21" s="6">
        <v>8.8541878128000006E-12</v>
      </c>
      <c r="I21" s="6">
        <v>8.8541878128000006E-12</v>
      </c>
      <c r="J21" s="6">
        <v>8.8541878128000006E-12</v>
      </c>
      <c r="K21" s="6">
        <v>8.8541878128000006E-12</v>
      </c>
      <c r="M21" s="8"/>
      <c r="Q21" t="s">
        <v>5</v>
      </c>
      <c r="V21" s="6">
        <v>8.8541878128000006E-12</v>
      </c>
      <c r="W21" s="6">
        <v>8.8541878128000006E-12</v>
      </c>
      <c r="X21" s="6">
        <v>8.8541878128000006E-12</v>
      </c>
      <c r="Y21" s="6">
        <v>8.8541878128000006E-12</v>
      </c>
      <c r="Z21" s="6">
        <v>8.8541878128000006E-12</v>
      </c>
      <c r="AA21"/>
    </row>
    <row r="22" spans="1:28" x14ac:dyDescent="0.3">
      <c r="A22" t="s">
        <v>17</v>
      </c>
      <c r="F22" s="8"/>
      <c r="G22" s="8">
        <f ca="1">G21*G20</f>
        <v>-7.3274064082417371E-16</v>
      </c>
      <c r="H22" s="8">
        <f t="shared" ref="H22:M22" ca="1" si="13">H21*H20</f>
        <v>-1.4515805420822462E-15</v>
      </c>
      <c r="I22" s="8">
        <f t="shared" ca="1" si="13"/>
        <v>-3.050579514755239E-15</v>
      </c>
      <c r="J22" s="8">
        <f t="shared" ca="1" si="13"/>
        <v>-6.5499295835299352E-15</v>
      </c>
      <c r="K22" s="8">
        <f t="shared" ca="1" si="13"/>
        <v>-1.4406599838290266E-14</v>
      </c>
      <c r="L22" t="s">
        <v>7</v>
      </c>
      <c r="Q22" t="s">
        <v>17</v>
      </c>
      <c r="V22" s="8">
        <f ca="1">V21*V20</f>
        <v>7.7347220114278951E-12</v>
      </c>
      <c r="W22" s="8">
        <f t="shared" ref="W22:Z22" ca="1" si="14">W21*W20</f>
        <v>2.6144507766369493E-11</v>
      </c>
      <c r="X22" s="8">
        <f t="shared" ca="1" si="14"/>
        <v>2.1661925698964224E-11</v>
      </c>
      <c r="Y22" s="8">
        <f t="shared" ca="1" si="14"/>
        <v>2.0569562520265549E-11</v>
      </c>
      <c r="Z22" s="8">
        <f t="shared" ca="1" si="14"/>
        <v>2.1661929421560968E-11</v>
      </c>
      <c r="AA22" t="s">
        <v>7</v>
      </c>
    </row>
    <row r="23" spans="1:28" x14ac:dyDescent="0.3">
      <c r="A23" t="s">
        <v>18</v>
      </c>
      <c r="F23" s="8"/>
      <c r="G23" s="8">
        <f ca="1">SUM(G22:H22)/2</f>
        <v>-1.0921605914532099E-15</v>
      </c>
      <c r="H23" s="8">
        <f t="shared" ref="H23" ca="1" si="15">SUM(H22:I22)/2</f>
        <v>-2.2510800284187428E-15</v>
      </c>
      <c r="I23" s="8">
        <f t="shared" ref="I23" ca="1" si="16">SUM(I22:J22)/2</f>
        <v>-4.8002545491425869E-15</v>
      </c>
      <c r="J23" s="8">
        <f t="shared" ref="J23" ca="1" si="17">SUM(J22:K22)/2</f>
        <v>-1.0478264710910101E-14</v>
      </c>
      <c r="K23" s="8"/>
      <c r="Q23" t="s">
        <v>18</v>
      </c>
      <c r="V23" s="8">
        <f ca="1">SUM(V22:W22)/2</f>
        <v>1.6939614888898696E-11</v>
      </c>
      <c r="W23" s="8">
        <f t="shared" ref="W23:Y23" ca="1" si="18">SUM(W22:X22)/2</f>
        <v>2.3903216732666857E-11</v>
      </c>
      <c r="X23" s="8">
        <f t="shared" ca="1" si="18"/>
        <v>2.1115744109614885E-11</v>
      </c>
      <c r="Y23" s="8">
        <f t="shared" ca="1" si="18"/>
        <v>2.1115745970913261E-11</v>
      </c>
      <c r="Z23" s="8"/>
      <c r="AA23"/>
      <c r="AB23" s="7"/>
    </row>
    <row r="24" spans="1:28" x14ac:dyDescent="0.3">
      <c r="A24" t="s">
        <v>6</v>
      </c>
      <c r="F24" s="8"/>
      <c r="G24" s="8">
        <f ca="1">G23*0.25</f>
        <v>-2.7304014786330246E-16</v>
      </c>
      <c r="H24" s="8">
        <f t="shared" ref="H24" ca="1" si="19">H23*0.25</f>
        <v>-5.627700071046857E-16</v>
      </c>
      <c r="I24" s="8">
        <f t="shared" ref="I24" ca="1" si="20">I23*0.25</f>
        <v>-1.2000636372856467E-15</v>
      </c>
      <c r="J24" s="8">
        <f t="shared" ref="J24" ca="1" si="21">J23*0.25</f>
        <v>-2.6195661777275252E-15</v>
      </c>
      <c r="K24" s="8"/>
      <c r="L24" s="8">
        <f ca="1">SUM(G24:K24)</f>
        <v>-4.6554399699811602E-15</v>
      </c>
      <c r="Q24" t="s">
        <v>6</v>
      </c>
      <c r="V24" s="8">
        <f ca="1">V23*0.25</f>
        <v>4.2349037222246739E-12</v>
      </c>
      <c r="W24" s="8">
        <f t="shared" ref="W24:Y24" ca="1" si="22">W23*0.25</f>
        <v>5.9758041831667142E-12</v>
      </c>
      <c r="X24" s="8">
        <f t="shared" ca="1" si="22"/>
        <v>5.2789360274037213E-12</v>
      </c>
      <c r="Y24" s="8">
        <f t="shared" ca="1" si="22"/>
        <v>5.2789364927283151E-12</v>
      </c>
      <c r="Z24" s="8"/>
      <c r="AA24" s="8">
        <f ca="1">SUM(V24:Z24)</f>
        <v>2.0768580425523425E-11</v>
      </c>
      <c r="AB24" s="12"/>
    </row>
    <row r="25" spans="1:28" x14ac:dyDescent="0.3">
      <c r="A25" t="s">
        <v>11</v>
      </c>
      <c r="L25" s="13">
        <f ca="1">L24*(-1000000000000000)</f>
        <v>4.6554399699811606</v>
      </c>
      <c r="M25" t="s">
        <v>20</v>
      </c>
      <c r="Q25" t="s">
        <v>10</v>
      </c>
      <c r="AA25" s="13">
        <f ca="1">AA24*1000000000000</f>
        <v>20.768580425523425</v>
      </c>
      <c r="AB25" s="11" t="s">
        <v>19</v>
      </c>
    </row>
    <row r="26" spans="1:28" x14ac:dyDescent="0.3">
      <c r="W26" s="8"/>
      <c r="X26" s="8"/>
      <c r="Y26" s="8"/>
      <c r="Z26" s="8"/>
      <c r="AA26" s="8"/>
      <c r="AB26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textbook-prob</vt:lpstr>
      <vt:lpstr>problem-statement</vt:lpstr>
      <vt:lpstr>C16</vt:lpstr>
      <vt:lpstr>C61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Denchai</dc:creator>
  <cp:lastModifiedBy>Denchai</cp:lastModifiedBy>
  <dcterms:created xsi:type="dcterms:W3CDTF">2022-02-14T06:50:48Z</dcterms:created>
  <dcterms:modified xsi:type="dcterms:W3CDTF">2022-02-28T11:18:22Z</dcterms:modified>
</cp:coreProperties>
</file>