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KYC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1"/>
  <c r="M84"/>
  <c r="R118"/>
  <c r="M118"/>
  <c r="R117"/>
  <c r="M117"/>
  <c r="R116"/>
  <c r="R115"/>
  <c r="M115"/>
  <c r="R114"/>
  <c r="M114"/>
  <c r="R113"/>
  <c r="M113"/>
  <c r="R112"/>
  <c r="M112"/>
  <c r="R111"/>
  <c r="M111"/>
  <c r="R110"/>
  <c r="M110"/>
  <c r="R109"/>
  <c r="M109"/>
  <c r="R108"/>
  <c r="M108"/>
  <c r="R107"/>
  <c r="M107"/>
  <c r="R106"/>
  <c r="M106"/>
  <c r="R105"/>
  <c r="M105"/>
  <c r="R104"/>
  <c r="M104"/>
  <c r="R103"/>
  <c r="M103"/>
  <c r="R102"/>
  <c r="M102"/>
  <c r="R101"/>
  <c r="M101"/>
  <c r="R100"/>
  <c r="M100"/>
  <c r="R99"/>
  <c r="R98"/>
  <c r="M98"/>
  <c r="R97"/>
  <c r="M97"/>
  <c r="R96"/>
  <c r="M96"/>
  <c r="R95"/>
  <c r="M95"/>
  <c r="R94"/>
  <c r="M94"/>
  <c r="R93"/>
  <c r="M93"/>
  <c r="R92"/>
  <c r="M92"/>
  <c r="R91"/>
  <c r="M91"/>
  <c r="R90"/>
  <c r="M90"/>
  <c r="R89"/>
  <c r="M89"/>
  <c r="R88"/>
  <c r="M88"/>
  <c r="R87"/>
  <c r="M87"/>
  <c r="R86"/>
  <c r="M86"/>
  <c r="R85"/>
  <c r="M85"/>
  <c r="R84"/>
  <c r="R83"/>
  <c r="M83"/>
  <c r="R82"/>
  <c r="M82"/>
  <c r="R81"/>
  <c r="M81"/>
  <c r="R80"/>
  <c r="M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5"/>
  <c r="R44"/>
  <c r="R43"/>
  <c r="R42"/>
  <c r="R41"/>
  <c r="R40"/>
  <c r="R39"/>
  <c r="R38"/>
  <c r="R37"/>
  <c r="R36"/>
  <c r="K36"/>
  <c r="R35"/>
  <c r="R34"/>
  <c r="R33"/>
  <c r="R32"/>
  <c r="P31"/>
</calcChain>
</file>

<file path=xl/sharedStrings.xml><?xml version="1.0" encoding="utf-8"?>
<sst xmlns="http://schemas.openxmlformats.org/spreadsheetml/2006/main" count="298" uniqueCount="209">
  <si>
    <t>PT. PAN Brothers tbk</t>
  </si>
  <si>
    <t>KYC ver</t>
  </si>
  <si>
    <t>170918v</t>
  </si>
  <si>
    <t>Know Your Client</t>
  </si>
  <si>
    <t>fKYC</t>
  </si>
  <si>
    <t>ID Customer / ID Beneficiary</t>
  </si>
  <si>
    <t>A</t>
  </si>
  <si>
    <t>Company Details</t>
  </si>
  <si>
    <t>Rincian Perseroan / Perusahaan</t>
  </si>
  <si>
    <t>A01</t>
  </si>
  <si>
    <t>Registered Business / Legal Name</t>
  </si>
  <si>
    <t>Usaha terdaftar / Nama Badan Hukum</t>
  </si>
  <si>
    <t>A02</t>
  </si>
  <si>
    <t>Is the registered name the 'Trading As' or 'Doing Business As' name ?</t>
  </si>
  <si>
    <t>Apakah terdaftar sbg nama ' Dagang ' atau ' Pelaku Usaha ' ?</t>
  </si>
  <si>
    <t>TRADING AS</t>
  </si>
  <si>
    <t>DOING BUSINESS AS</t>
  </si>
  <si>
    <t>A03</t>
  </si>
  <si>
    <t>Are you a 'Commercial Operating Business' or a 'Holding Company' ?</t>
  </si>
  <si>
    <t>Apakah sbg ' Usaha Operasional Perdagangan ' atau 'Perseroan Pengendali' ?</t>
  </si>
  <si>
    <t>COMMERCIAL OPERATING BUSINESS</t>
  </si>
  <si>
    <t>HOLDING COMPANY</t>
  </si>
  <si>
    <t>A04</t>
  </si>
  <si>
    <t>Date of establishment (DD/MM/YYYY)</t>
  </si>
  <si>
    <t>Tanggal pembentukan Badan Hukum (dd/mm/yyyy)</t>
  </si>
  <si>
    <t>A05</t>
  </si>
  <si>
    <t>Country of registration/incorporation</t>
  </si>
  <si>
    <t>Negara pendaftaran / penggabungan</t>
  </si>
  <si>
    <t>A06</t>
  </si>
  <si>
    <t>Company Registration / Legal Indentification Number</t>
  </si>
  <si>
    <t>Pendaftaran Perusahaan / Nomor Induk SK Badan Hukum</t>
  </si>
  <si>
    <t>A07</t>
  </si>
  <si>
    <t>Tax Identification</t>
  </si>
  <si>
    <t>Nomor Identifikasi Pajak ( NPWP )</t>
  </si>
  <si>
    <t>A08</t>
  </si>
  <si>
    <t>Entity Type</t>
  </si>
  <si>
    <t>Tipe Entitas</t>
  </si>
  <si>
    <t>A09</t>
  </si>
  <si>
    <t>Is the business capable of issuing bearer shares?</t>
  </si>
  <si>
    <t>Apakah Badan Hukum berhak menerbitken SAHAM untuk UMUM</t>
  </si>
  <si>
    <t>YES</t>
  </si>
  <si>
    <t>NO</t>
  </si>
  <si>
    <t>A10</t>
  </si>
  <si>
    <t>Term of Payment</t>
  </si>
  <si>
    <t>Termyn Pembayaran</t>
  </si>
  <si>
    <t>A11</t>
  </si>
  <si>
    <t>Payment Currency</t>
  </si>
  <si>
    <t>Mata Uang Pembayaran</t>
  </si>
  <si>
    <t>IDR</t>
  </si>
  <si>
    <t>USD</t>
  </si>
  <si>
    <t>EUR</t>
  </si>
  <si>
    <t>HKD</t>
  </si>
  <si>
    <t>A12</t>
  </si>
  <si>
    <t>Waktu (hari) konfirmasi (pembayaran)</t>
  </si>
  <si>
    <t>INVOICE verification days</t>
  </si>
  <si>
    <t>A13</t>
  </si>
  <si>
    <t>A14.10</t>
  </si>
  <si>
    <t>1st Brand / Business Activity</t>
  </si>
  <si>
    <t>1st BRAND / Aktivitas Usaha</t>
  </si>
  <si>
    <t>A14.11</t>
  </si>
  <si>
    <t>% revenue</t>
  </si>
  <si>
    <t>% Pendapatan</t>
  </si>
  <si>
    <t>A14.20</t>
  </si>
  <si>
    <t>2nd Brand / Business Activity</t>
  </si>
  <si>
    <t>2nd BRAND / Aktivitas Usaha</t>
  </si>
  <si>
    <t>A14.21</t>
  </si>
  <si>
    <t>A14.30</t>
  </si>
  <si>
    <t>3rd Brand / Business Activity</t>
  </si>
  <si>
    <t>3rd BRAND / Aktivitas Usaha</t>
  </si>
  <si>
    <t>A14.31</t>
  </si>
  <si>
    <t>A15</t>
  </si>
  <si>
    <t>Is your business a regulated financial institution ?</t>
  </si>
  <si>
    <t>Apakah (tergabung kelompok) usaha keuangan terdaftar ?</t>
  </si>
  <si>
    <t>A16</t>
  </si>
  <si>
    <t>Has your company experienced any form of legal bankruptcy in the past?</t>
  </si>
  <si>
    <t>Apakah ada pernah terkait bentuk bangkrut secara hukum pada masa lampau ?</t>
  </si>
  <si>
    <t>A17</t>
  </si>
  <si>
    <t>Is it possible for the company to provide financial report periodically?</t>
  </si>
  <si>
    <t>Apakah (memungkinken) perusahaan menyajikan laporan keuangan secara periodik ?</t>
  </si>
  <si>
    <t>A19</t>
  </si>
  <si>
    <t>A1.19. Is your business part of a group of companies?</t>
  </si>
  <si>
    <t>Apakah merupakan bagian dari gabungan perusahaan ?</t>
  </si>
  <si>
    <t>if yes :</t>
  </si>
  <si>
    <t>jika Ya</t>
  </si>
  <si>
    <t>A20</t>
  </si>
  <si>
    <t>Name of the ultimate parent company</t>
  </si>
  <si>
    <t xml:space="preserve">Nama Perusahaan Induk teratas </t>
  </si>
  <si>
    <t>A21</t>
  </si>
  <si>
    <t>Country of incorporation/registration of your ultimate parent company</t>
  </si>
  <si>
    <t xml:space="preserve">Negara pendaftaran / penggabungan Perusahaan Induk teratas </t>
  </si>
  <si>
    <t>A22</t>
  </si>
  <si>
    <t xml:space="preserve">Tahun pendaftaran / penggabungan Perusahaan Induk teratas </t>
  </si>
  <si>
    <t>A23</t>
  </si>
  <si>
    <t>Nature of business/Industry for your ultimate parent company</t>
  </si>
  <si>
    <t xml:space="preserve">Bentuk / Sifat Usaha Perusahaan Induk teratas </t>
  </si>
  <si>
    <t>A24</t>
  </si>
  <si>
    <t>Is your parent company an existing vendor of Pan Brother Group</t>
  </si>
  <si>
    <t>Apakah Induk Usaha mempunyai hubungan (usaha) dg PAN Brothers Group</t>
  </si>
  <si>
    <t>B</t>
  </si>
  <si>
    <t>Contact Details</t>
  </si>
  <si>
    <t>Rincian Hubungan</t>
  </si>
  <si>
    <t>B1</t>
  </si>
  <si>
    <t>Marketing ( for VENDOR )  Procurement ( for CUSTOMER )</t>
  </si>
  <si>
    <t>Marketing ( pemasok ) Procurement ( pelanggan )</t>
  </si>
  <si>
    <t>MARKETING</t>
  </si>
  <si>
    <t>PROCUREMENT</t>
  </si>
  <si>
    <t>B11</t>
  </si>
  <si>
    <t>Full Name</t>
  </si>
  <si>
    <t>Nama Lengkap</t>
  </si>
  <si>
    <t>B12</t>
  </si>
  <si>
    <t>Job Tittle</t>
  </si>
  <si>
    <t>Jabatan Pekerjaan</t>
  </si>
  <si>
    <t>B13</t>
  </si>
  <si>
    <t>Active Phone Number</t>
  </si>
  <si>
    <t>Nomor Telepon yang dapat terhubungi</t>
  </si>
  <si>
    <t>B14</t>
  </si>
  <si>
    <t>Email Address</t>
  </si>
  <si>
    <t>Alamat Surel</t>
  </si>
  <si>
    <t>B2</t>
  </si>
  <si>
    <t>Supply Chain and/or Quality Assurance</t>
  </si>
  <si>
    <t>Rantai Pasokan ( penyedia barang / jasa ) dan atau Penjamin Kualitas</t>
  </si>
  <si>
    <t>SUPPLY CHAIN</t>
  </si>
  <si>
    <t>QUALITY ASS</t>
  </si>
  <si>
    <t>B21</t>
  </si>
  <si>
    <t>B22</t>
  </si>
  <si>
    <t>B23</t>
  </si>
  <si>
    <t>B24</t>
  </si>
  <si>
    <t>B3</t>
  </si>
  <si>
    <t>Finance</t>
  </si>
  <si>
    <t>Keuangan</t>
  </si>
  <si>
    <t>FINANCE</t>
  </si>
  <si>
    <t>ADMINISTRATION</t>
  </si>
  <si>
    <t>B31</t>
  </si>
  <si>
    <t>B32</t>
  </si>
  <si>
    <t>B33</t>
  </si>
  <si>
    <t>B34</t>
  </si>
  <si>
    <t>B4</t>
  </si>
  <si>
    <t>Key Controller</t>
  </si>
  <si>
    <t>Pengendali Kunci ( Pimpinan Usaha )</t>
  </si>
  <si>
    <t>B41</t>
  </si>
  <si>
    <t>B42</t>
  </si>
  <si>
    <t>B43</t>
  </si>
  <si>
    <t>B44</t>
  </si>
  <si>
    <t>C</t>
  </si>
  <si>
    <t>BANK ACCOUNT Details</t>
  </si>
  <si>
    <t>Rincian REKENING ACCOUNT BANK</t>
  </si>
  <si>
    <t>C11.1</t>
  </si>
  <si>
    <t>Beneficiary BANK SWIFT</t>
  </si>
  <si>
    <t>BANK Penerima SWIFT</t>
  </si>
  <si>
    <t>C11.2</t>
  </si>
  <si>
    <t>Beneficiary BANK Id</t>
  </si>
  <si>
    <t>BANK Penerima Id</t>
  </si>
  <si>
    <t>C12</t>
  </si>
  <si>
    <t>Beneficiary BANK Name</t>
  </si>
  <si>
    <t>BANK Penerima , Nama</t>
  </si>
  <si>
    <t>C13.1</t>
  </si>
  <si>
    <t>Beneficiary BANK Address</t>
  </si>
  <si>
    <t>BANK Penerima , Alamat</t>
  </si>
  <si>
    <t>C13.2</t>
  </si>
  <si>
    <t>C13.3</t>
  </si>
  <si>
    <t>C13.4</t>
  </si>
  <si>
    <t>Beneficiary BANK City</t>
  </si>
  <si>
    <t>BANK Penerima , Kota</t>
  </si>
  <si>
    <t>C13.5</t>
  </si>
  <si>
    <t>Beneficiary BANK Country</t>
  </si>
  <si>
    <t>BANK Penerima , Negara</t>
  </si>
  <si>
    <t>C15</t>
  </si>
  <si>
    <t>Beneficiary Name</t>
  </si>
  <si>
    <t>Penerima , Nama</t>
  </si>
  <si>
    <t>C16.1</t>
  </si>
  <si>
    <t>Beneficiary Address</t>
  </si>
  <si>
    <t>Penerima , Alamat</t>
  </si>
  <si>
    <t>C16.2</t>
  </si>
  <si>
    <t>C16.3</t>
  </si>
  <si>
    <t>C16.4</t>
  </si>
  <si>
    <t>Beneficiary City</t>
  </si>
  <si>
    <t>Penerima , Kota</t>
  </si>
  <si>
    <t>C16.5</t>
  </si>
  <si>
    <t>Beneficiary Country</t>
  </si>
  <si>
    <t>Penerima , Negara</t>
  </si>
  <si>
    <t>C17.1</t>
  </si>
  <si>
    <t>Beneficiary Account Currency</t>
  </si>
  <si>
    <t>C17.2</t>
  </si>
  <si>
    <t>Beneficiary Account No</t>
  </si>
  <si>
    <t>Penerima Account No</t>
  </si>
  <si>
    <t>C17.3</t>
  </si>
  <si>
    <t>Beneficiary IBAN</t>
  </si>
  <si>
    <t>Penerima IBAN</t>
  </si>
  <si>
    <t>C21.1</t>
  </si>
  <si>
    <t>C21.2</t>
  </si>
  <si>
    <t>C22</t>
  </si>
  <si>
    <t>C23.1</t>
  </si>
  <si>
    <t>C23.2</t>
  </si>
  <si>
    <t>C23.3</t>
  </si>
  <si>
    <t>C23.4</t>
  </si>
  <si>
    <t>C23.5</t>
  </si>
  <si>
    <t>C25</t>
  </si>
  <si>
    <t>C26.1</t>
  </si>
  <si>
    <t>C26.2</t>
  </si>
  <si>
    <t>C26.3</t>
  </si>
  <si>
    <t>C26.4</t>
  </si>
  <si>
    <t>C26.5</t>
  </si>
  <si>
    <t>C27.1</t>
  </si>
  <si>
    <t>C27.2</t>
  </si>
  <si>
    <t>C27.3</t>
  </si>
  <si>
    <t>Year of incorporation/registration of your ultimate parent company (YYYY)</t>
  </si>
  <si>
    <t>Penjualan Bulanan (rencana perputaran penjualan), di input angka (minimun 3000)</t>
  </si>
  <si>
    <t>Confirmation Date (Bench marking for payment) (DD)</t>
  </si>
  <si>
    <t>Monthly Sales (expected sales turnover)  (input min. 3000)</t>
  </si>
</sst>
</file>

<file path=xl/styles.xml><?xml version="1.0" encoding="utf-8"?>
<styleSheet xmlns="http://schemas.openxmlformats.org/spreadsheetml/2006/main">
  <numFmts count="2">
    <numFmt numFmtId="164" formatCode="mmm/dd\,/yy"/>
    <numFmt numFmtId="165" formatCode=";;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 applyFont="1" applyFill="1" applyAlignment="1">
      <alignment horizontal="left" vertical="center" indent="1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 applyProtection="1">
      <alignment horizontal="left" vertical="center" indent="1"/>
      <protection hidden="1"/>
    </xf>
    <xf numFmtId="0" fontId="4" fillId="0" borderId="0" xfId="2" applyNumberFormat="1" applyFont="1" applyFill="1" applyBorder="1" applyAlignment="1">
      <alignment horizontal="left" vertical="center" inden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 indent="1"/>
    </xf>
    <xf numFmtId="0" fontId="5" fillId="0" borderId="0" xfId="1" applyFont="1" applyFill="1" applyAlignment="1" applyProtection="1">
      <alignment horizontal="left" vertical="center" indent="1"/>
      <protection hidden="1"/>
    </xf>
    <xf numFmtId="0" fontId="7" fillId="0" borderId="0" xfId="3" applyFont="1" applyAlignment="1">
      <alignment horizontal="left" vertical="center" indent="1"/>
    </xf>
    <xf numFmtId="0" fontId="7" fillId="0" borderId="0" xfId="3" applyFont="1" applyAlignment="1" applyProtection="1">
      <alignment horizontal="left" vertical="center" indent="1"/>
      <protection hidden="1"/>
    </xf>
    <xf numFmtId="0" fontId="7" fillId="0" borderId="0" xfId="3" applyFont="1" applyAlignment="1">
      <alignment horizontal="right" vertical="center" indent="1"/>
    </xf>
    <xf numFmtId="0" fontId="4" fillId="0" borderId="0" xfId="1" applyFont="1" applyFill="1" applyAlignment="1">
      <alignment horizontal="right" vertical="center" indent="1" shrinkToFit="1"/>
    </xf>
    <xf numFmtId="37" fontId="4" fillId="0" borderId="0" xfId="1" applyNumberFormat="1" applyFont="1" applyFill="1" applyAlignment="1">
      <alignment vertical="center" shrinkToFit="1"/>
    </xf>
    <xf numFmtId="0" fontId="7" fillId="0" borderId="0" xfId="3" applyFont="1" applyAlignment="1">
      <alignment horizontal="center" vertical="center" wrapText="1"/>
    </xf>
    <xf numFmtId="0" fontId="7" fillId="0" borderId="0" xfId="3" applyFont="1" applyAlignment="1" applyProtection="1">
      <alignment horizontal="center" vertical="center" wrapText="1"/>
      <protection hidden="1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 indent="1"/>
    </xf>
    <xf numFmtId="0" fontId="9" fillId="0" borderId="0" xfId="1" applyFont="1" applyFill="1" applyAlignment="1">
      <alignment horizontal="left" vertical="center" indent="1"/>
    </xf>
    <xf numFmtId="0" fontId="5" fillId="0" borderId="0" xfId="1" applyFont="1" applyFill="1" applyAlignment="1">
      <alignment horizontal="right" vertical="center" indent="1"/>
    </xf>
    <xf numFmtId="0" fontId="9" fillId="0" borderId="0" xfId="1" applyFont="1" applyFill="1" applyAlignment="1" applyProtection="1">
      <alignment horizontal="left" vertical="center" indent="1"/>
      <protection hidden="1"/>
    </xf>
    <xf numFmtId="164" fontId="5" fillId="0" borderId="0" xfId="1" applyNumberFormat="1" applyFont="1" applyFill="1" applyAlignment="1">
      <alignment horizontal="left" vertical="center" indent="1" shrinkToFit="1"/>
    </xf>
    <xf numFmtId="0" fontId="4" fillId="0" borderId="0" xfId="0" applyFont="1" applyFill="1" applyBorder="1" applyAlignment="1">
      <alignment horizontal="right" vertical="center" indent="1" shrinkToFit="1"/>
    </xf>
    <xf numFmtId="0" fontId="5" fillId="0" borderId="0" xfId="1" applyFont="1" applyFill="1" applyAlignment="1" applyProtection="1">
      <alignment horizontal="left" vertical="center" indent="1"/>
      <protection locked="0" hidden="1"/>
    </xf>
    <xf numFmtId="0" fontId="7" fillId="0" borderId="0" xfId="4" applyFont="1" applyBorder="1" applyAlignment="1" applyProtection="1">
      <alignment horizontal="left" vertical="center" indent="1"/>
      <protection hidden="1"/>
    </xf>
    <xf numFmtId="0" fontId="7" fillId="0" borderId="0" xfId="4" applyFont="1" applyBorder="1" applyAlignment="1" applyProtection="1">
      <alignment horizontal="left" vertical="center" indent="1" shrinkToFit="1"/>
      <protection hidden="1"/>
    </xf>
    <xf numFmtId="165" fontId="7" fillId="0" borderId="0" xfId="4" applyNumberFormat="1" applyFont="1" applyBorder="1" applyAlignment="1" applyProtection="1">
      <alignment horizontal="left" vertical="center" indent="1" shrinkToFit="1"/>
      <protection hidden="1"/>
    </xf>
    <xf numFmtId="0" fontId="7" fillId="0" borderId="0" xfId="4" applyFont="1" applyBorder="1" applyAlignment="1" applyProtection="1">
      <alignment horizontal="left" vertical="center" indent="1" shrinkToFit="1"/>
      <protection locked="0" hidden="1"/>
    </xf>
    <xf numFmtId="0" fontId="7" fillId="0" borderId="0" xfId="4" applyNumberFormat="1" applyFont="1" applyBorder="1" applyAlignment="1" applyProtection="1">
      <alignment horizontal="left" vertical="center" indent="1"/>
      <protection hidden="1"/>
    </xf>
    <xf numFmtId="0" fontId="4" fillId="0" borderId="0" xfId="4" applyFont="1" applyBorder="1" applyAlignment="1" applyProtection="1">
      <alignment horizontal="left" vertical="center" indent="1"/>
      <protection hidden="1"/>
    </xf>
    <xf numFmtId="0" fontId="4" fillId="0" borderId="0" xfId="4" applyFont="1" applyBorder="1" applyAlignment="1" applyProtection="1">
      <alignment horizontal="left" vertical="center" indent="1" shrinkToFit="1"/>
      <protection hidden="1"/>
    </xf>
    <xf numFmtId="165" fontId="4" fillId="0" borderId="0" xfId="4" applyNumberFormat="1" applyFont="1" applyBorder="1" applyAlignment="1" applyProtection="1">
      <alignment horizontal="left" vertical="center" indent="1" shrinkToFit="1"/>
      <protection hidden="1"/>
    </xf>
    <xf numFmtId="0" fontId="4" fillId="0" borderId="0" xfId="4" applyFont="1" applyBorder="1" applyAlignment="1" applyProtection="1">
      <alignment horizontal="left" vertical="center" indent="1" shrinkToFit="1"/>
      <protection locked="0" hidden="1"/>
    </xf>
    <xf numFmtId="0" fontId="4" fillId="0" borderId="0" xfId="4" applyNumberFormat="1" applyFont="1" applyBorder="1" applyAlignment="1" applyProtection="1">
      <alignment horizontal="left" vertical="center" indent="1"/>
      <protection hidden="1"/>
    </xf>
    <xf numFmtId="0" fontId="4" fillId="0" borderId="0" xfId="4" applyFont="1" applyFill="1" applyBorder="1" applyAlignment="1" applyProtection="1">
      <alignment horizontal="left" vertical="center" indent="1"/>
      <protection hidden="1"/>
    </xf>
    <xf numFmtId="0" fontId="4" fillId="0" borderId="0" xfId="4" applyNumberFormat="1" applyFont="1" applyFill="1" applyBorder="1" applyAlignment="1" applyProtection="1">
      <alignment horizontal="left" vertical="center" indent="1"/>
      <protection hidden="1"/>
    </xf>
    <xf numFmtId="0" fontId="7" fillId="0" borderId="0" xfId="4" applyFont="1" applyFill="1" applyBorder="1" applyAlignment="1" applyProtection="1">
      <alignment horizontal="left" vertical="center" indent="1" shrinkToFit="1"/>
      <protection hidden="1"/>
    </xf>
    <xf numFmtId="165" fontId="7" fillId="0" borderId="0" xfId="4" applyNumberFormat="1" applyFont="1" applyFill="1" applyBorder="1" applyAlignment="1" applyProtection="1">
      <alignment horizontal="left" vertical="center" indent="1" shrinkToFit="1"/>
      <protection hidden="1"/>
    </xf>
    <xf numFmtId="0" fontId="7" fillId="0" borderId="0" xfId="4" applyFont="1" applyFill="1" applyBorder="1" applyAlignment="1" applyProtection="1">
      <alignment horizontal="left" vertical="center" indent="1" shrinkToFit="1"/>
      <protection locked="0" hidden="1"/>
    </xf>
    <xf numFmtId="0" fontId="7" fillId="0" borderId="0" xfId="4" applyFont="1" applyFill="1" applyBorder="1" applyAlignment="1" applyProtection="1">
      <alignment horizontal="left" vertical="center" indent="1"/>
      <protection hidden="1"/>
    </xf>
    <xf numFmtId="0" fontId="7" fillId="0" borderId="0" xfId="4" applyNumberFormat="1" applyFont="1" applyFill="1" applyBorder="1" applyAlignment="1" applyProtection="1">
      <alignment horizontal="left" vertical="center" indent="1"/>
      <protection hidden="1"/>
    </xf>
    <xf numFmtId="14" fontId="7" fillId="0" borderId="0" xfId="4" applyNumberFormat="1" applyFont="1" applyFill="1" applyBorder="1" applyAlignment="1" applyProtection="1">
      <alignment horizontal="left" vertical="center" indent="1" shrinkToFit="1"/>
      <protection locked="0" hidden="1"/>
    </xf>
    <xf numFmtId="0" fontId="10" fillId="0" borderId="0" xfId="1" applyFont="1" applyFill="1" applyBorder="1" applyAlignment="1" applyProtection="1">
      <alignment horizontal="left" vertical="center" indent="1"/>
      <protection hidden="1"/>
    </xf>
    <xf numFmtId="0" fontId="10" fillId="0" borderId="0" xfId="4" applyFont="1" applyBorder="1" applyAlignment="1" applyProtection="1">
      <alignment horizontal="left" vertical="center" indent="1"/>
      <protection hidden="1"/>
    </xf>
    <xf numFmtId="37" fontId="7" fillId="0" borderId="0" xfId="1" applyNumberFormat="1" applyFont="1" applyFill="1" applyBorder="1" applyAlignment="1" applyProtection="1">
      <alignment horizontal="left" vertical="center" indent="1"/>
      <protection hidden="1"/>
    </xf>
    <xf numFmtId="0" fontId="10" fillId="0" borderId="0" xfId="1" applyFont="1" applyFill="1" applyBorder="1" applyAlignment="1" applyProtection="1">
      <alignment horizontal="left" vertical="center" indent="1" shrinkToFit="1"/>
      <protection locked="0" hidden="1"/>
    </xf>
    <xf numFmtId="37" fontId="10" fillId="0" borderId="0" xfId="1" applyNumberFormat="1" applyFont="1" applyFill="1" applyBorder="1" applyAlignment="1" applyProtection="1">
      <alignment horizontal="left" vertical="center" indent="1"/>
      <protection hidden="1"/>
    </xf>
    <xf numFmtId="0" fontId="10" fillId="0" borderId="0" xfId="4" applyFont="1" applyFill="1" applyBorder="1" applyAlignment="1" applyProtection="1">
      <alignment horizontal="left" vertical="center" indent="1" shrinkToFit="1"/>
      <protection hidden="1"/>
    </xf>
    <xf numFmtId="37" fontId="7" fillId="0" borderId="0" xfId="1" applyNumberFormat="1" applyFont="1" applyFill="1" applyBorder="1" applyAlignment="1" applyProtection="1">
      <alignment horizontal="left" vertical="center" indent="1" shrinkToFit="1"/>
      <protection locked="0" hidden="1"/>
    </xf>
    <xf numFmtId="39" fontId="7" fillId="0" borderId="0" xfId="5" applyNumberFormat="1" applyFont="1" applyFill="1" applyBorder="1" applyAlignment="1" applyProtection="1">
      <alignment horizontal="left" vertical="center" indent="1"/>
      <protection hidden="1"/>
    </xf>
    <xf numFmtId="164" fontId="7" fillId="0" borderId="0" xfId="1" applyNumberFormat="1" applyFont="1" applyFill="1" applyBorder="1" applyAlignment="1" applyProtection="1">
      <alignment horizontal="left" vertical="center" indent="1"/>
      <protection hidden="1"/>
    </xf>
    <xf numFmtId="0" fontId="11" fillId="0" borderId="0" xfId="6" applyFill="1" applyBorder="1" applyAlignment="1" applyProtection="1">
      <alignment horizontal="left" vertical="center" indent="1" shrinkToFit="1"/>
      <protection locked="0" hidden="1"/>
    </xf>
    <xf numFmtId="0" fontId="12" fillId="0" borderId="0" xfId="4" applyFont="1" applyFill="1" applyBorder="1" applyAlignment="1" applyProtection="1">
      <alignment vertical="top" shrinkToFit="1"/>
      <protection hidden="1"/>
    </xf>
  </cellXfs>
  <cellStyles count="7">
    <cellStyle name="Hyperlink" xfId="6" builtinId="8"/>
    <cellStyle name="Normal" xfId="0" builtinId="0"/>
    <cellStyle name="Normal 10 2 2" xfId="4"/>
    <cellStyle name="Normal 15 2 2" xfId="5"/>
    <cellStyle name="Normal 2 3 2 15" xfId="1"/>
    <cellStyle name="Normal 3 5" xfId="2"/>
    <cellStyle name="Normal 4 2 2" xfId="3"/>
  </cellStyles>
  <dxfs count="8"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8" tint="0.80001220740379042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5">
    <outlinePr summaryBelow="0" summaryRight="0"/>
  </sheetPr>
  <dimension ref="A1:AT120"/>
  <sheetViews>
    <sheetView showZeros="0" tabSelected="1" zoomScaleNormal="100" workbookViewId="0">
      <pane xSplit="20" ySplit="30" topLeftCell="U31" activePane="bottomRight" state="frozen"/>
      <selection pane="topRight" activeCell="BA1" sqref="BA1"/>
      <selection pane="bottomLeft" activeCell="A11" sqref="A11"/>
      <selection pane="bottomRight" activeCell="P37" sqref="P37"/>
    </sheetView>
  </sheetViews>
  <sheetFormatPr defaultColWidth="0" defaultRowHeight="15" customHeight="1" outlineLevelRow="1"/>
  <cols>
    <col min="1" max="1" width="1.7109375" style="23" customWidth="1"/>
    <col min="2" max="2" width="9.7109375" style="23" customWidth="1"/>
    <col min="3" max="3" width="84.28515625" style="24" customWidth="1"/>
    <col min="4" max="4" width="1.7109375" style="25" customWidth="1"/>
    <col min="5" max="15" width="0.140625" style="25" customWidth="1"/>
    <col min="16" max="16" width="27.7109375" style="24" customWidth="1"/>
    <col min="17" max="17" width="1.7109375" style="23" customWidth="1"/>
    <col min="18" max="18" width="63.7109375" style="27" customWidth="1"/>
    <col min="19" max="19" width="1.7109375" style="23" customWidth="1"/>
    <col min="20" max="20" width="1.7109375" style="38" customWidth="1"/>
    <col min="21" max="16384" width="1.7109375" style="38" hidden="1"/>
  </cols>
  <sheetData>
    <row r="1" spans="2:46" s="1" customFormat="1" ht="5.0999999999999996" customHeight="1">
      <c r="C1" s="2"/>
      <c r="P1" s="3"/>
    </row>
    <row r="2" spans="2:46" s="6" customFormat="1" ht="15" customHeight="1" collapsed="1">
      <c r="B2" s="4" t="s">
        <v>0</v>
      </c>
      <c r="C2" s="5"/>
      <c r="P2" s="7">
        <v>1</v>
      </c>
    </row>
    <row r="3" spans="2:46" s="6" customFormat="1" ht="3" hidden="1" customHeight="1" outlineLevel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2:46" s="6" customFormat="1" ht="15" hidden="1" customHeight="1" outlineLevel="1">
      <c r="B4" s="8"/>
      <c r="C4" s="8"/>
      <c r="D4" s="10"/>
      <c r="E4" s="8"/>
      <c r="F4" s="8"/>
      <c r="G4" s="8"/>
      <c r="H4" s="8"/>
      <c r="I4" s="8"/>
      <c r="J4" s="11"/>
      <c r="K4" s="12"/>
      <c r="M4" s="8"/>
      <c r="N4" s="8"/>
      <c r="O4" s="8"/>
      <c r="P4" s="9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2:46" s="6" customFormat="1" ht="15" hidden="1" customHeight="1" outlineLevel="1">
      <c r="B5" s="8"/>
      <c r="C5" s="8"/>
      <c r="D5" s="10"/>
      <c r="E5" s="8"/>
      <c r="F5" s="8"/>
      <c r="G5" s="8"/>
      <c r="H5" s="8"/>
      <c r="I5" s="8"/>
      <c r="J5" s="11"/>
      <c r="K5" s="12"/>
      <c r="M5" s="8"/>
      <c r="N5" s="8"/>
      <c r="O5" s="8"/>
      <c r="P5" s="9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2:46" s="6" customFormat="1" ht="15" hidden="1" customHeight="1" outlineLevel="1">
      <c r="B6" s="8"/>
      <c r="C6" s="8"/>
      <c r="D6" s="10"/>
      <c r="E6" s="8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2:46" s="6" customFormat="1" ht="3" hidden="1" customHeight="1" outlineLevel="1">
      <c r="C7" s="5"/>
      <c r="P7" s="7"/>
    </row>
    <row r="8" spans="2:46" s="1" customFormat="1" ht="3" hidden="1" customHeight="1" outlineLevel="1">
      <c r="C8" s="15"/>
      <c r="E8" s="16"/>
      <c r="H8" s="16"/>
      <c r="P8" s="3"/>
    </row>
    <row r="9" spans="2:46" s="6" customFormat="1" ht="15" customHeight="1">
      <c r="B9" s="17"/>
      <c r="C9" s="17" t="s">
        <v>1</v>
      </c>
      <c r="E9" s="18"/>
      <c r="G9" s="17"/>
      <c r="H9" s="17"/>
      <c r="I9" s="17"/>
      <c r="J9" s="17"/>
      <c r="K9" s="17"/>
      <c r="L9" s="17"/>
      <c r="M9" s="17"/>
      <c r="N9" s="17"/>
      <c r="O9" s="17"/>
      <c r="P9" s="19" t="s">
        <v>2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2:46" s="6" customFormat="1" ht="15" customHeight="1" collapsed="1">
      <c r="C10" s="17" t="s">
        <v>3</v>
      </c>
      <c r="D10" s="20"/>
      <c r="E10" s="18"/>
      <c r="I10" s="21"/>
      <c r="P10" s="22" t="s">
        <v>4</v>
      </c>
      <c r="Y10" s="6">
        <v>3</v>
      </c>
    </row>
    <row r="11" spans="2:46" s="23" customFormat="1" ht="3" hidden="1" customHeight="1" outlineLevel="1"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R11" s="27"/>
    </row>
    <row r="12" spans="2:46" s="23" customFormat="1" ht="3" hidden="1" customHeight="1" outlineLevel="1">
      <c r="C12" s="2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  <c r="R12" s="27"/>
    </row>
    <row r="13" spans="2:46" s="23" customFormat="1" ht="3" hidden="1" customHeight="1" outlineLevel="1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6"/>
      <c r="R13" s="27"/>
    </row>
    <row r="14" spans="2:46" s="23" customFormat="1" ht="3" hidden="1" customHeight="1" outlineLevel="1"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  <c r="R14" s="27"/>
    </row>
    <row r="15" spans="2:46" s="23" customFormat="1" ht="3" hidden="1" customHeight="1" outlineLevel="1"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  <c r="R15" s="27"/>
    </row>
    <row r="16" spans="2:46" s="23" customFormat="1" ht="3" hidden="1" customHeight="1" outlineLevel="1"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  <c r="R16" s="27"/>
    </row>
    <row r="17" spans="2:20" s="23" customFormat="1" ht="3" hidden="1" customHeight="1" outlineLevel="1"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R17" s="27"/>
    </row>
    <row r="18" spans="2:20" s="23" customFormat="1" ht="3" hidden="1" customHeight="1" outlineLevel="1"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R18" s="27"/>
    </row>
    <row r="19" spans="2:20" s="23" customFormat="1" ht="3" hidden="1" customHeight="1" outlineLevel="1"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R19" s="27"/>
    </row>
    <row r="20" spans="2:20" s="23" customFormat="1" ht="3" hidden="1" customHeight="1" outlineLevel="1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R20" s="27"/>
    </row>
    <row r="21" spans="2:20" s="23" customFormat="1" ht="3" hidden="1" customHeight="1" outlineLevel="1"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R21" s="27"/>
    </row>
    <row r="22" spans="2:20" s="23" customFormat="1" ht="3" hidden="1" customHeight="1" outlineLevel="1"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R22" s="27"/>
    </row>
    <row r="23" spans="2:20" s="23" customFormat="1" ht="3" hidden="1" customHeight="1" outlineLevel="1"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R23" s="27"/>
    </row>
    <row r="24" spans="2:20" s="23" customFormat="1" ht="3" hidden="1" customHeight="1" outlineLevel="1"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R24" s="27"/>
    </row>
    <row r="25" spans="2:20" s="23" customFormat="1" ht="3" hidden="1" customHeight="1" outlineLevel="1"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R25" s="27"/>
    </row>
    <row r="26" spans="2:20" s="23" customFormat="1" ht="3" hidden="1" customHeight="1" outlineLevel="1"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R26" s="27"/>
    </row>
    <row r="27" spans="2:20" s="28" customFormat="1" ht="3" customHeight="1"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  <c r="R27" s="32"/>
    </row>
    <row r="28" spans="2:20" s="23" customFormat="1" ht="3" customHeight="1"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R28" s="27"/>
    </row>
    <row r="29" spans="2:20" s="23" customFormat="1" ht="3" customHeight="1"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R29" s="27"/>
    </row>
    <row r="30" spans="2:20" s="23" customFormat="1" ht="3" customHeight="1"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R30" s="27"/>
    </row>
    <row r="31" spans="2:20" s="23" customFormat="1" ht="15" customHeight="1">
      <c r="C31" s="29" t="s">
        <v>5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 t="str">
        <f ca="1">TEXT(RIGHT(CELL("filename",P31),LEN(CELL("filename",P31))-FIND("]",CELL("filename",P31))),"00")</f>
        <v>fKYC</v>
      </c>
      <c r="Q31" s="28"/>
      <c r="R31" s="32"/>
      <c r="S31" s="28"/>
      <c r="T31" s="28"/>
    </row>
    <row r="32" spans="2:20" s="28" customFormat="1" ht="15" customHeight="1">
      <c r="B32" s="28" t="s">
        <v>6</v>
      </c>
      <c r="C32" s="29" t="s">
        <v>7</v>
      </c>
      <c r="D32" s="30" t="s">
        <v>8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  <c r="Q32" s="33"/>
      <c r="R32" s="34" t="str">
        <f>D32</f>
        <v>Rincian Perseroan / Perusahaan</v>
      </c>
      <c r="S32" s="33"/>
    </row>
    <row r="33" spans="2:19" s="28" customFormat="1" ht="15" customHeight="1">
      <c r="B33" s="23" t="s">
        <v>9</v>
      </c>
      <c r="C33" s="35" t="s">
        <v>10</v>
      </c>
      <c r="D33" s="36" t="s">
        <v>11</v>
      </c>
      <c r="E33" s="36"/>
      <c r="F33" s="36"/>
      <c r="G33" s="36"/>
      <c r="H33" s="36"/>
      <c r="I33" s="36"/>
      <c r="J33" s="36">
        <v>5</v>
      </c>
      <c r="K33" s="36">
        <v>72</v>
      </c>
      <c r="L33" s="36"/>
      <c r="M33" s="36"/>
      <c r="N33" s="36"/>
      <c r="O33" s="36"/>
      <c r="P33" s="37"/>
      <c r="Q33" s="38"/>
      <c r="R33" s="39" t="str">
        <f>D33</f>
        <v>Usaha terdaftar / Nama Badan Hukum</v>
      </c>
      <c r="S33" s="38"/>
    </row>
    <row r="34" spans="2:19" s="28" customFormat="1" ht="39.75" customHeight="1">
      <c r="B34" s="23" t="s">
        <v>12</v>
      </c>
      <c r="C34" s="51" t="s">
        <v>13</v>
      </c>
      <c r="D34" s="36" t="s">
        <v>14</v>
      </c>
      <c r="E34" s="36"/>
      <c r="F34" s="36"/>
      <c r="G34" s="36"/>
      <c r="H34" s="36"/>
      <c r="I34" s="36"/>
      <c r="J34" s="36" t="s">
        <v>15</v>
      </c>
      <c r="K34" s="36" t="s">
        <v>16</v>
      </c>
      <c r="L34" s="36"/>
      <c r="M34" s="36"/>
      <c r="N34" s="36"/>
      <c r="O34" s="36"/>
      <c r="P34" s="37"/>
      <c r="Q34" s="38"/>
      <c r="R34" s="39" t="str">
        <f t="shared" ref="R34:R97" si="0">D34</f>
        <v>Apakah terdaftar sbg nama ' Dagang ' atau ' Pelaku Usaha ' ?</v>
      </c>
      <c r="S34" s="38"/>
    </row>
    <row r="35" spans="2:19" s="28" customFormat="1" ht="15" customHeight="1">
      <c r="B35" s="23" t="s">
        <v>17</v>
      </c>
      <c r="C35" s="35" t="s">
        <v>18</v>
      </c>
      <c r="D35" s="36" t="s">
        <v>19</v>
      </c>
      <c r="E35" s="36"/>
      <c r="F35" s="36"/>
      <c r="G35" s="36"/>
      <c r="H35" s="36"/>
      <c r="I35" s="36"/>
      <c r="J35" s="36" t="s">
        <v>20</v>
      </c>
      <c r="K35" s="36" t="s">
        <v>21</v>
      </c>
      <c r="L35" s="36"/>
      <c r="M35" s="36"/>
      <c r="N35" s="36"/>
      <c r="O35" s="36"/>
      <c r="P35" s="37"/>
      <c r="Q35" s="38"/>
      <c r="R35" s="39" t="str">
        <f t="shared" si="0"/>
        <v>Apakah sbg ' Usaha Operasional Perdagangan ' atau 'Perseroan Pengendali' ?</v>
      </c>
      <c r="S35" s="38"/>
    </row>
    <row r="36" spans="2:19" s="28" customFormat="1" ht="15" customHeight="1">
      <c r="B36" s="23" t="s">
        <v>22</v>
      </c>
      <c r="C36" s="35" t="s">
        <v>23</v>
      </c>
      <c r="D36" s="36" t="s">
        <v>24</v>
      </c>
      <c r="E36" s="36"/>
      <c r="F36" s="36"/>
      <c r="G36" s="36"/>
      <c r="H36" s="36"/>
      <c r="I36" s="36"/>
      <c r="J36" s="36">
        <v>42736</v>
      </c>
      <c r="K36" s="36">
        <f ca="1">TODAY()</f>
        <v>44798</v>
      </c>
      <c r="L36" s="36"/>
      <c r="M36" s="36"/>
      <c r="N36" s="36"/>
      <c r="O36" s="36"/>
      <c r="P36" s="40"/>
      <c r="Q36" s="33"/>
      <c r="R36" s="39" t="str">
        <f t="shared" si="0"/>
        <v>Tanggal pembentukan Badan Hukum (dd/mm/yyyy)</v>
      </c>
      <c r="S36" s="33"/>
    </row>
    <row r="37" spans="2:19" s="23" customFormat="1" ht="15" customHeight="1">
      <c r="B37" s="23" t="s">
        <v>25</v>
      </c>
      <c r="C37" s="35" t="s">
        <v>26</v>
      </c>
      <c r="D37" s="36" t="s">
        <v>27</v>
      </c>
      <c r="E37" s="36"/>
      <c r="F37" s="36"/>
      <c r="G37" s="36"/>
      <c r="H37" s="36"/>
      <c r="I37" s="36"/>
      <c r="J37" s="36">
        <v>5</v>
      </c>
      <c r="K37" s="36">
        <v>72</v>
      </c>
      <c r="L37" s="36"/>
      <c r="M37" s="36"/>
      <c r="N37" s="36"/>
      <c r="O37" s="36"/>
      <c r="P37" s="37"/>
      <c r="Q37" s="33"/>
      <c r="R37" s="39" t="str">
        <f t="shared" si="0"/>
        <v>Negara pendaftaran / penggabungan</v>
      </c>
      <c r="S37" s="33"/>
    </row>
    <row r="38" spans="2:19" s="42" customFormat="1" ht="15" customHeight="1">
      <c r="B38" s="23" t="s">
        <v>28</v>
      </c>
      <c r="C38" s="35" t="s">
        <v>29</v>
      </c>
      <c r="D38" s="36" t="s">
        <v>30</v>
      </c>
      <c r="E38" s="36"/>
      <c r="F38" s="36"/>
      <c r="G38" s="36"/>
      <c r="H38" s="36"/>
      <c r="I38" s="36"/>
      <c r="J38" s="36">
        <v>5</v>
      </c>
      <c r="K38" s="36">
        <v>72</v>
      </c>
      <c r="L38" s="36"/>
      <c r="M38" s="36"/>
      <c r="N38" s="36"/>
      <c r="O38" s="36"/>
      <c r="P38" s="40"/>
      <c r="Q38" s="41"/>
      <c r="R38" s="39" t="str">
        <f t="shared" si="0"/>
        <v>Pendaftaran Perusahaan / Nomor Induk SK Badan Hukum</v>
      </c>
      <c r="S38" s="41"/>
    </row>
    <row r="39" spans="2:19" s="23" customFormat="1" ht="15" customHeight="1">
      <c r="B39" s="23" t="s">
        <v>31</v>
      </c>
      <c r="C39" s="35" t="s">
        <v>32</v>
      </c>
      <c r="D39" s="36" t="s">
        <v>33</v>
      </c>
      <c r="E39" s="36"/>
      <c r="F39" s="36"/>
      <c r="G39" s="36"/>
      <c r="H39" s="36"/>
      <c r="I39" s="36"/>
      <c r="J39" s="36">
        <v>5</v>
      </c>
      <c r="K39" s="36">
        <v>72</v>
      </c>
      <c r="L39" s="36"/>
      <c r="M39" s="36"/>
      <c r="N39" s="36"/>
      <c r="O39" s="36"/>
      <c r="P39" s="37"/>
      <c r="Q39" s="43"/>
      <c r="R39" s="39" t="str">
        <f t="shared" si="0"/>
        <v>Nomor Identifikasi Pajak ( NPWP )</v>
      </c>
      <c r="S39" s="43"/>
    </row>
    <row r="40" spans="2:19" s="23" customFormat="1" ht="15" customHeight="1">
      <c r="B40" s="23" t="s">
        <v>34</v>
      </c>
      <c r="C40" s="35" t="s">
        <v>35</v>
      </c>
      <c r="D40" s="36" t="s">
        <v>36</v>
      </c>
      <c r="E40" s="36"/>
      <c r="F40" s="36"/>
      <c r="G40" s="36"/>
      <c r="H40" s="36"/>
      <c r="I40" s="36"/>
      <c r="J40" s="36">
        <v>2</v>
      </c>
      <c r="K40" s="36">
        <v>72</v>
      </c>
      <c r="L40" s="36"/>
      <c r="M40" s="36"/>
      <c r="N40" s="36"/>
      <c r="O40" s="36"/>
      <c r="P40" s="37"/>
      <c r="Q40" s="43"/>
      <c r="R40" s="39" t="str">
        <f t="shared" si="0"/>
        <v>Tipe Entitas</v>
      </c>
      <c r="S40" s="43"/>
    </row>
    <row r="41" spans="2:19" s="23" customFormat="1" ht="15" customHeight="1">
      <c r="B41" s="23" t="s">
        <v>37</v>
      </c>
      <c r="C41" s="35" t="s">
        <v>38</v>
      </c>
      <c r="D41" s="36" t="s">
        <v>39</v>
      </c>
      <c r="E41" s="36"/>
      <c r="F41" s="36"/>
      <c r="G41" s="36"/>
      <c r="H41" s="36"/>
      <c r="I41" s="36"/>
      <c r="J41" s="36" t="s">
        <v>40</v>
      </c>
      <c r="K41" s="36" t="s">
        <v>41</v>
      </c>
      <c r="L41" s="36"/>
      <c r="M41" s="36"/>
      <c r="N41" s="36"/>
      <c r="O41" s="36"/>
      <c r="P41" s="37"/>
      <c r="Q41" s="33"/>
      <c r="R41" s="39" t="str">
        <f t="shared" si="0"/>
        <v>Apakah Badan Hukum berhak menerbitken SAHAM untuk UMUM</v>
      </c>
      <c r="S41" s="33"/>
    </row>
    <row r="42" spans="2:19" s="23" customFormat="1" ht="15" customHeight="1">
      <c r="B42" s="23" t="s">
        <v>42</v>
      </c>
      <c r="C42" s="35" t="s">
        <v>43</v>
      </c>
      <c r="D42" s="36" t="s">
        <v>44</v>
      </c>
      <c r="E42" s="36"/>
      <c r="F42" s="36"/>
      <c r="G42" s="36"/>
      <c r="H42" s="36"/>
      <c r="I42" s="36"/>
      <c r="J42" s="36">
        <v>60</v>
      </c>
      <c r="K42" s="36">
        <v>360</v>
      </c>
      <c r="L42" s="36"/>
      <c r="M42" s="36"/>
      <c r="N42" s="36"/>
      <c r="O42" s="36"/>
      <c r="P42" s="44"/>
      <c r="Q42" s="45"/>
      <c r="R42" s="39" t="str">
        <f t="shared" si="0"/>
        <v>Termyn Pembayaran</v>
      </c>
      <c r="S42" s="45"/>
    </row>
    <row r="43" spans="2:19" s="23" customFormat="1" ht="15" customHeight="1">
      <c r="B43" s="23" t="s">
        <v>45</v>
      </c>
      <c r="C43" s="35" t="s">
        <v>46</v>
      </c>
      <c r="D43" s="36" t="s">
        <v>47</v>
      </c>
      <c r="E43" s="36"/>
      <c r="F43" s="36"/>
      <c r="G43" s="36"/>
      <c r="H43" s="36"/>
      <c r="I43" s="36"/>
      <c r="J43" s="36" t="s">
        <v>48</v>
      </c>
      <c r="K43" s="36" t="s">
        <v>49</v>
      </c>
      <c r="L43" s="36" t="s">
        <v>50</v>
      </c>
      <c r="M43" s="36" t="s">
        <v>51</v>
      </c>
      <c r="N43" s="36"/>
      <c r="O43" s="36"/>
      <c r="P43" s="37"/>
      <c r="Q43" s="45"/>
      <c r="R43" s="39" t="str">
        <f t="shared" si="0"/>
        <v>Mata Uang Pembayaran</v>
      </c>
      <c r="S43" s="45"/>
    </row>
    <row r="44" spans="2:19" s="23" customFormat="1" ht="15" customHeight="1">
      <c r="B44" s="23" t="s">
        <v>52</v>
      </c>
      <c r="C44" s="35" t="s">
        <v>207</v>
      </c>
      <c r="D44" s="36" t="s">
        <v>53</v>
      </c>
      <c r="E44" s="36"/>
      <c r="F44" s="36"/>
      <c r="G44" s="36"/>
      <c r="H44" s="36"/>
      <c r="I44" s="36"/>
      <c r="J44" s="36">
        <v>2</v>
      </c>
      <c r="K44" s="36">
        <v>15</v>
      </c>
      <c r="L44" s="36"/>
      <c r="M44" s="36"/>
      <c r="N44" s="36"/>
      <c r="O44" s="36"/>
      <c r="P44" s="44"/>
      <c r="Q44" s="43"/>
      <c r="R44" s="39" t="str">
        <f t="shared" si="0"/>
        <v>Waktu (hari) konfirmasi (pembayaran)</v>
      </c>
      <c r="S44" s="43"/>
    </row>
    <row r="45" spans="2:19" s="23" customFormat="1" ht="15" customHeight="1">
      <c r="C45" s="46" t="s">
        <v>54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44"/>
      <c r="Q45" s="43"/>
      <c r="R45" s="39">
        <f t="shared" si="0"/>
        <v>0</v>
      </c>
      <c r="S45" s="43"/>
    </row>
    <row r="46" spans="2:19" s="23" customFormat="1" ht="15" customHeight="1">
      <c r="B46" s="23" t="s">
        <v>55</v>
      </c>
      <c r="C46" s="35" t="s">
        <v>208</v>
      </c>
      <c r="D46" s="36" t="s">
        <v>206</v>
      </c>
      <c r="E46" s="36"/>
      <c r="F46" s="36"/>
      <c r="G46" s="36"/>
      <c r="H46" s="36"/>
      <c r="I46" s="36"/>
      <c r="J46" s="36">
        <v>3000</v>
      </c>
      <c r="K46" s="36">
        <v>9E+18</v>
      </c>
      <c r="L46" s="36"/>
      <c r="M46" s="36"/>
      <c r="N46" s="36"/>
      <c r="O46" s="36"/>
      <c r="P46" s="47"/>
      <c r="Q46" s="43"/>
      <c r="R46" s="39" t="str">
        <f t="shared" si="0"/>
        <v>Penjualan Bulanan (rencana perputaran penjualan), di input angka (minimun 3000)</v>
      </c>
      <c r="S46" s="43"/>
    </row>
    <row r="47" spans="2:19" s="23" customFormat="1" ht="15" customHeight="1">
      <c r="B47" s="23" t="s">
        <v>56</v>
      </c>
      <c r="C47" s="35" t="s">
        <v>57</v>
      </c>
      <c r="D47" s="36" t="s">
        <v>58</v>
      </c>
      <c r="E47" s="36"/>
      <c r="F47" s="36"/>
      <c r="G47" s="36"/>
      <c r="H47" s="36"/>
      <c r="I47" s="36"/>
      <c r="J47" s="36">
        <v>2</v>
      </c>
      <c r="K47" s="36">
        <v>72</v>
      </c>
      <c r="L47" s="36"/>
      <c r="M47" s="36"/>
      <c r="N47" s="36"/>
      <c r="O47" s="36"/>
      <c r="P47" s="37"/>
      <c r="Q47" s="48"/>
      <c r="R47" s="39" t="str">
        <f t="shared" si="0"/>
        <v>1st BRAND / Aktivitas Usaha</v>
      </c>
      <c r="S47" s="48"/>
    </row>
    <row r="48" spans="2:19" s="23" customFormat="1" ht="15" customHeight="1">
      <c r="B48" s="23" t="s">
        <v>59</v>
      </c>
      <c r="C48" s="35" t="s">
        <v>60</v>
      </c>
      <c r="D48" s="36" t="s">
        <v>61</v>
      </c>
      <c r="E48" s="36"/>
      <c r="F48" s="36"/>
      <c r="G48" s="36"/>
      <c r="H48" s="36"/>
      <c r="I48" s="36"/>
      <c r="J48" s="36">
        <v>1</v>
      </c>
      <c r="K48" s="36">
        <v>99</v>
      </c>
      <c r="L48" s="36"/>
      <c r="M48" s="36"/>
      <c r="N48" s="36"/>
      <c r="O48" s="36"/>
      <c r="P48" s="44"/>
      <c r="Q48" s="49"/>
      <c r="R48" s="39" t="str">
        <f t="shared" si="0"/>
        <v>% Pendapatan</v>
      </c>
      <c r="S48" s="49"/>
    </row>
    <row r="49" spans="2:19" s="23" customFormat="1" ht="15" customHeight="1">
      <c r="B49" s="23" t="s">
        <v>62</v>
      </c>
      <c r="C49" s="35" t="s">
        <v>63</v>
      </c>
      <c r="D49" s="36" t="s">
        <v>64</v>
      </c>
      <c r="E49" s="36"/>
      <c r="F49" s="36"/>
      <c r="G49" s="36"/>
      <c r="H49" s="36"/>
      <c r="I49" s="36"/>
      <c r="J49" s="36">
        <v>2</v>
      </c>
      <c r="K49" s="36">
        <v>72</v>
      </c>
      <c r="L49" s="36"/>
      <c r="M49" s="36"/>
      <c r="N49" s="36"/>
      <c r="O49" s="36"/>
      <c r="P49" s="37"/>
      <c r="Q49" s="49"/>
      <c r="R49" s="39" t="str">
        <f t="shared" si="0"/>
        <v>2nd BRAND / Aktivitas Usaha</v>
      </c>
      <c r="S49" s="49"/>
    </row>
    <row r="50" spans="2:19" s="23" customFormat="1" ht="15" customHeight="1">
      <c r="B50" s="23" t="s">
        <v>65</v>
      </c>
      <c r="C50" s="35" t="s">
        <v>60</v>
      </c>
      <c r="D50" s="36" t="s">
        <v>61</v>
      </c>
      <c r="E50" s="36"/>
      <c r="F50" s="36"/>
      <c r="G50" s="36"/>
      <c r="H50" s="36"/>
      <c r="I50" s="36"/>
      <c r="J50" s="36">
        <v>1</v>
      </c>
      <c r="K50" s="36">
        <v>99</v>
      </c>
      <c r="L50" s="36"/>
      <c r="M50" s="36"/>
      <c r="N50" s="36"/>
      <c r="O50" s="36"/>
      <c r="P50" s="44"/>
      <c r="Q50" s="49"/>
      <c r="R50" s="39" t="str">
        <f t="shared" si="0"/>
        <v>% Pendapatan</v>
      </c>
      <c r="S50" s="49"/>
    </row>
    <row r="51" spans="2:19" s="23" customFormat="1" ht="15" customHeight="1">
      <c r="B51" s="23" t="s">
        <v>66</v>
      </c>
      <c r="C51" s="35" t="s">
        <v>67</v>
      </c>
      <c r="D51" s="36" t="s">
        <v>68</v>
      </c>
      <c r="E51" s="36"/>
      <c r="F51" s="36"/>
      <c r="G51" s="36"/>
      <c r="H51" s="36"/>
      <c r="I51" s="36"/>
      <c r="J51" s="36">
        <v>2</v>
      </c>
      <c r="K51" s="36">
        <v>72</v>
      </c>
      <c r="L51" s="36"/>
      <c r="M51" s="36"/>
      <c r="N51" s="36"/>
      <c r="O51" s="36"/>
      <c r="P51" s="37"/>
      <c r="Q51" s="49"/>
      <c r="R51" s="39" t="str">
        <f t="shared" si="0"/>
        <v>3rd BRAND / Aktivitas Usaha</v>
      </c>
      <c r="S51" s="49"/>
    </row>
    <row r="52" spans="2:19" s="23" customFormat="1" ht="15" customHeight="1">
      <c r="B52" s="23" t="s">
        <v>69</v>
      </c>
      <c r="C52" s="35" t="s">
        <v>60</v>
      </c>
      <c r="D52" s="36" t="s">
        <v>61</v>
      </c>
      <c r="E52" s="36"/>
      <c r="F52" s="36"/>
      <c r="G52" s="36"/>
      <c r="H52" s="36"/>
      <c r="I52" s="36"/>
      <c r="J52" s="36">
        <v>1</v>
      </c>
      <c r="K52" s="36">
        <v>99</v>
      </c>
      <c r="L52" s="36"/>
      <c r="M52" s="36"/>
      <c r="N52" s="36"/>
      <c r="O52" s="36"/>
      <c r="P52" s="44"/>
      <c r="Q52" s="49"/>
      <c r="R52" s="39" t="str">
        <f t="shared" si="0"/>
        <v>% Pendapatan</v>
      </c>
      <c r="S52" s="49"/>
    </row>
    <row r="53" spans="2:19" s="23" customFormat="1" ht="15" customHeight="1">
      <c r="B53" s="23" t="s">
        <v>70</v>
      </c>
      <c r="C53" s="24" t="s">
        <v>71</v>
      </c>
      <c r="D53" s="25" t="s">
        <v>72</v>
      </c>
      <c r="E53" s="25"/>
      <c r="F53" s="25"/>
      <c r="G53" s="25"/>
      <c r="H53" s="25"/>
      <c r="I53" s="25"/>
      <c r="J53" s="36" t="s">
        <v>40</v>
      </c>
      <c r="K53" s="36" t="s">
        <v>41</v>
      </c>
      <c r="L53" s="36"/>
      <c r="M53" s="36"/>
      <c r="N53" s="36"/>
      <c r="O53" s="36"/>
      <c r="P53" s="37"/>
      <c r="R53" s="39" t="str">
        <f t="shared" si="0"/>
        <v>Apakah (tergabung kelompok) usaha keuangan terdaftar ?</v>
      </c>
    </row>
    <row r="54" spans="2:19" ht="15" customHeight="1">
      <c r="B54" s="23" t="s">
        <v>73</v>
      </c>
      <c r="C54" s="24" t="s">
        <v>74</v>
      </c>
      <c r="D54" s="25" t="s">
        <v>75</v>
      </c>
      <c r="J54" s="36" t="s">
        <v>40</v>
      </c>
      <c r="K54" s="36" t="s">
        <v>41</v>
      </c>
      <c r="L54" s="36"/>
      <c r="M54" s="36"/>
      <c r="N54" s="36"/>
      <c r="O54" s="36"/>
      <c r="P54" s="37"/>
      <c r="R54" s="39" t="str">
        <f t="shared" si="0"/>
        <v>Apakah ada pernah terkait bentuk bangkrut secara hukum pada masa lampau ?</v>
      </c>
    </row>
    <row r="55" spans="2:19" ht="15" customHeight="1">
      <c r="B55" s="23" t="s">
        <v>76</v>
      </c>
      <c r="C55" s="24" t="s">
        <v>77</v>
      </c>
      <c r="D55" s="25" t="s">
        <v>78</v>
      </c>
      <c r="J55" s="36" t="s">
        <v>40</v>
      </c>
      <c r="K55" s="36" t="s">
        <v>41</v>
      </c>
      <c r="L55" s="36"/>
      <c r="M55" s="36"/>
      <c r="N55" s="36"/>
      <c r="O55" s="36"/>
      <c r="P55" s="37"/>
      <c r="R55" s="39" t="str">
        <f t="shared" si="0"/>
        <v>Apakah (memungkinken) perusahaan menyajikan laporan keuangan secara periodik ?</v>
      </c>
    </row>
    <row r="56" spans="2:19" ht="15" customHeight="1">
      <c r="B56" s="23" t="s">
        <v>79</v>
      </c>
      <c r="C56" s="24" t="s">
        <v>80</v>
      </c>
      <c r="D56" s="25" t="s">
        <v>81</v>
      </c>
      <c r="J56" s="36" t="s">
        <v>40</v>
      </c>
      <c r="K56" s="36" t="s">
        <v>41</v>
      </c>
      <c r="L56" s="36"/>
      <c r="M56" s="36"/>
      <c r="N56" s="36"/>
      <c r="O56" s="36"/>
      <c r="P56" s="37"/>
      <c r="R56" s="39" t="str">
        <f t="shared" si="0"/>
        <v>Apakah merupakan bagian dari gabungan perusahaan ?</v>
      </c>
    </row>
    <row r="57" spans="2:19" ht="15" customHeight="1">
      <c r="C57" s="24" t="s">
        <v>82</v>
      </c>
      <c r="D57" s="25" t="s">
        <v>83</v>
      </c>
      <c r="P57" s="26"/>
      <c r="R57" s="39" t="str">
        <f t="shared" si="0"/>
        <v>jika Ya</v>
      </c>
    </row>
    <row r="58" spans="2:19" ht="15" customHeight="1">
      <c r="B58" s="23" t="s">
        <v>84</v>
      </c>
      <c r="C58" s="24" t="s">
        <v>85</v>
      </c>
      <c r="D58" s="25" t="s">
        <v>86</v>
      </c>
      <c r="J58" s="36">
        <v>5</v>
      </c>
      <c r="K58" s="36">
        <v>72</v>
      </c>
      <c r="L58" s="36"/>
      <c r="M58" s="36"/>
      <c r="N58" s="36"/>
      <c r="O58" s="36"/>
      <c r="P58" s="37"/>
      <c r="R58" s="39" t="str">
        <f t="shared" si="0"/>
        <v xml:space="preserve">Nama Perusahaan Induk teratas </v>
      </c>
    </row>
    <row r="59" spans="2:19" ht="15" customHeight="1">
      <c r="B59" s="23" t="s">
        <v>87</v>
      </c>
      <c r="C59" s="24" t="s">
        <v>88</v>
      </c>
      <c r="D59" s="25" t="s">
        <v>89</v>
      </c>
      <c r="J59" s="36">
        <v>5</v>
      </c>
      <c r="K59" s="36">
        <v>72</v>
      </c>
      <c r="L59" s="36"/>
      <c r="M59" s="36"/>
      <c r="N59" s="36"/>
      <c r="O59" s="36"/>
      <c r="P59" s="37"/>
      <c r="R59" s="39" t="str">
        <f t="shared" si="0"/>
        <v xml:space="preserve">Negara pendaftaran / penggabungan Perusahaan Induk teratas </v>
      </c>
    </row>
    <row r="60" spans="2:19" ht="15" customHeight="1">
      <c r="B60" s="23" t="s">
        <v>90</v>
      </c>
      <c r="C60" s="24" t="s">
        <v>205</v>
      </c>
      <c r="D60" s="25" t="s">
        <v>91</v>
      </c>
      <c r="J60" s="36">
        <v>1900</v>
      </c>
      <c r="K60" s="36">
        <v>2017</v>
      </c>
      <c r="L60" s="36"/>
      <c r="M60" s="36"/>
      <c r="N60" s="36"/>
      <c r="O60" s="36"/>
      <c r="P60" s="44"/>
      <c r="R60" s="39" t="str">
        <f t="shared" si="0"/>
        <v xml:space="preserve">Tahun pendaftaran / penggabungan Perusahaan Induk teratas </v>
      </c>
    </row>
    <row r="61" spans="2:19" ht="15" customHeight="1">
      <c r="B61" s="23" t="s">
        <v>92</v>
      </c>
      <c r="C61" s="24" t="s">
        <v>93</v>
      </c>
      <c r="D61" s="25" t="s">
        <v>94</v>
      </c>
      <c r="J61" s="36">
        <v>5</v>
      </c>
      <c r="K61" s="36">
        <v>72</v>
      </c>
      <c r="L61" s="36"/>
      <c r="M61" s="36"/>
      <c r="N61" s="36"/>
      <c r="O61" s="36"/>
      <c r="P61" s="37"/>
      <c r="R61" s="39" t="str">
        <f t="shared" si="0"/>
        <v xml:space="preserve">Bentuk / Sifat Usaha Perusahaan Induk teratas </v>
      </c>
    </row>
    <row r="62" spans="2:19" ht="15" customHeight="1">
      <c r="B62" s="23" t="s">
        <v>95</v>
      </c>
      <c r="C62" s="24" t="s">
        <v>96</v>
      </c>
      <c r="D62" s="25" t="s">
        <v>97</v>
      </c>
      <c r="J62" s="36" t="s">
        <v>40</v>
      </c>
      <c r="K62" s="36" t="s">
        <v>41</v>
      </c>
      <c r="L62" s="36"/>
      <c r="M62" s="36"/>
      <c r="N62" s="36"/>
      <c r="O62" s="36"/>
      <c r="P62" s="37"/>
      <c r="R62" s="39" t="str">
        <f t="shared" si="0"/>
        <v>Apakah Induk Usaha mempunyai hubungan (usaha) dg PAN Brothers Group</v>
      </c>
    </row>
    <row r="63" spans="2:19" ht="15" customHeight="1">
      <c r="B63" s="28" t="s">
        <v>98</v>
      </c>
      <c r="C63" s="29" t="s">
        <v>99</v>
      </c>
      <c r="D63" s="30" t="s">
        <v>100</v>
      </c>
      <c r="P63" s="26"/>
      <c r="R63" s="39" t="str">
        <f t="shared" si="0"/>
        <v>Rincian Hubungan</v>
      </c>
    </row>
    <row r="64" spans="2:19" ht="15" customHeight="1">
      <c r="B64" s="23" t="s">
        <v>101</v>
      </c>
      <c r="C64" s="24" t="s">
        <v>102</v>
      </c>
      <c r="D64" s="25" t="s">
        <v>103</v>
      </c>
      <c r="J64" s="36" t="s">
        <v>104</v>
      </c>
      <c r="K64" s="36" t="s">
        <v>105</v>
      </c>
      <c r="L64" s="36"/>
      <c r="M64" s="36"/>
      <c r="N64" s="36"/>
      <c r="O64" s="36"/>
      <c r="P64" s="37"/>
      <c r="R64" s="39" t="str">
        <f t="shared" si="0"/>
        <v>Marketing ( pemasok ) Procurement ( pelanggan )</v>
      </c>
    </row>
    <row r="65" spans="2:18" ht="15" customHeight="1">
      <c r="B65" s="23" t="s">
        <v>106</v>
      </c>
      <c r="C65" s="24" t="s">
        <v>107</v>
      </c>
      <c r="D65" s="25" t="s">
        <v>108</v>
      </c>
      <c r="J65" s="36">
        <v>5</v>
      </c>
      <c r="K65" s="36">
        <v>72</v>
      </c>
      <c r="L65" s="36"/>
      <c r="M65" s="36"/>
      <c r="N65" s="36"/>
      <c r="O65" s="36"/>
      <c r="P65" s="37"/>
      <c r="R65" s="39" t="str">
        <f t="shared" si="0"/>
        <v>Nama Lengkap</v>
      </c>
    </row>
    <row r="66" spans="2:18" ht="15" customHeight="1">
      <c r="B66" s="23" t="s">
        <v>109</v>
      </c>
      <c r="C66" s="24" t="s">
        <v>110</v>
      </c>
      <c r="D66" s="25" t="s">
        <v>111</v>
      </c>
      <c r="J66" s="36">
        <v>5</v>
      </c>
      <c r="K66" s="36">
        <v>72</v>
      </c>
      <c r="L66" s="36"/>
      <c r="M66" s="36"/>
      <c r="N66" s="36"/>
      <c r="O66" s="36"/>
      <c r="P66" s="37"/>
      <c r="R66" s="39" t="str">
        <f t="shared" si="0"/>
        <v>Jabatan Pekerjaan</v>
      </c>
    </row>
    <row r="67" spans="2:18" ht="15" customHeight="1">
      <c r="B67" s="23" t="s">
        <v>112</v>
      </c>
      <c r="C67" s="24" t="s">
        <v>113</v>
      </c>
      <c r="D67" s="25" t="s">
        <v>114</v>
      </c>
      <c r="J67" s="36">
        <v>5</v>
      </c>
      <c r="K67" s="36">
        <v>20</v>
      </c>
      <c r="L67" s="36"/>
      <c r="M67" s="36"/>
      <c r="N67" s="36"/>
      <c r="O67" s="36"/>
      <c r="P67" s="37"/>
      <c r="R67" s="39" t="str">
        <f t="shared" si="0"/>
        <v>Nomor Telepon yang dapat terhubungi</v>
      </c>
    </row>
    <row r="68" spans="2:18" ht="15" customHeight="1">
      <c r="B68" s="23" t="s">
        <v>115</v>
      </c>
      <c r="C68" s="24" t="s">
        <v>116</v>
      </c>
      <c r="D68" s="25" t="s">
        <v>117</v>
      </c>
      <c r="J68" s="36">
        <v>5</v>
      </c>
      <c r="K68" s="36">
        <v>99</v>
      </c>
      <c r="L68" s="36"/>
      <c r="M68" s="36"/>
      <c r="N68" s="36"/>
      <c r="O68" s="36"/>
      <c r="P68" s="50"/>
      <c r="R68" s="39" t="str">
        <f t="shared" si="0"/>
        <v>Alamat Surel</v>
      </c>
    </row>
    <row r="69" spans="2:18" ht="15" customHeight="1">
      <c r="B69" s="23" t="s">
        <v>118</v>
      </c>
      <c r="C69" s="24" t="s">
        <v>119</v>
      </c>
      <c r="D69" s="25" t="s">
        <v>120</v>
      </c>
      <c r="J69" s="36" t="s">
        <v>121</v>
      </c>
      <c r="K69" s="36" t="s">
        <v>122</v>
      </c>
      <c r="L69" s="36"/>
      <c r="M69" s="36"/>
      <c r="N69" s="36"/>
      <c r="O69" s="36"/>
      <c r="P69" s="37"/>
      <c r="R69" s="39" t="str">
        <f t="shared" si="0"/>
        <v>Rantai Pasokan ( penyedia barang / jasa ) dan atau Penjamin Kualitas</v>
      </c>
    </row>
    <row r="70" spans="2:18" ht="15" customHeight="1">
      <c r="B70" s="23" t="s">
        <v>123</v>
      </c>
      <c r="C70" s="24" t="s">
        <v>107</v>
      </c>
      <c r="D70" s="25" t="s">
        <v>108</v>
      </c>
      <c r="J70" s="36">
        <v>5</v>
      </c>
      <c r="K70" s="36">
        <v>72</v>
      </c>
      <c r="L70" s="36"/>
      <c r="M70" s="36"/>
      <c r="N70" s="36"/>
      <c r="O70" s="36"/>
      <c r="P70" s="37"/>
      <c r="R70" s="39" t="str">
        <f t="shared" si="0"/>
        <v>Nama Lengkap</v>
      </c>
    </row>
    <row r="71" spans="2:18" ht="15" customHeight="1">
      <c r="B71" s="23" t="s">
        <v>124</v>
      </c>
      <c r="C71" s="24" t="s">
        <v>110</v>
      </c>
      <c r="D71" s="25" t="s">
        <v>111</v>
      </c>
      <c r="J71" s="36">
        <v>5</v>
      </c>
      <c r="K71" s="36">
        <v>72</v>
      </c>
      <c r="L71" s="36"/>
      <c r="M71" s="36"/>
      <c r="N71" s="36"/>
      <c r="O71" s="36"/>
      <c r="P71" s="37"/>
      <c r="R71" s="39" t="str">
        <f t="shared" si="0"/>
        <v>Jabatan Pekerjaan</v>
      </c>
    </row>
    <row r="72" spans="2:18" ht="15" customHeight="1">
      <c r="B72" s="23" t="s">
        <v>125</v>
      </c>
      <c r="C72" s="24" t="s">
        <v>113</v>
      </c>
      <c r="D72" s="25" t="s">
        <v>114</v>
      </c>
      <c r="J72" s="36">
        <v>5</v>
      </c>
      <c r="K72" s="36">
        <v>20</v>
      </c>
      <c r="L72" s="36"/>
      <c r="M72" s="36"/>
      <c r="N72" s="36"/>
      <c r="O72" s="36"/>
      <c r="P72" s="37"/>
      <c r="R72" s="39" t="str">
        <f t="shared" si="0"/>
        <v>Nomor Telepon yang dapat terhubungi</v>
      </c>
    </row>
    <row r="73" spans="2:18" ht="15" customHeight="1">
      <c r="B73" s="23" t="s">
        <v>126</v>
      </c>
      <c r="C73" s="24" t="s">
        <v>116</v>
      </c>
      <c r="D73" s="25" t="s">
        <v>117</v>
      </c>
      <c r="J73" s="36">
        <v>5</v>
      </c>
      <c r="K73" s="36">
        <v>99</v>
      </c>
      <c r="L73" s="36"/>
      <c r="M73" s="36"/>
      <c r="N73" s="36"/>
      <c r="O73" s="36"/>
      <c r="P73" s="50"/>
      <c r="R73" s="39" t="str">
        <f t="shared" si="0"/>
        <v>Alamat Surel</v>
      </c>
    </row>
    <row r="74" spans="2:18" ht="15" customHeight="1">
      <c r="B74" s="23" t="s">
        <v>127</v>
      </c>
      <c r="C74" s="24" t="s">
        <v>128</v>
      </c>
      <c r="D74" s="25" t="s">
        <v>129</v>
      </c>
      <c r="J74" s="36" t="s">
        <v>130</v>
      </c>
      <c r="K74" s="36" t="s">
        <v>131</v>
      </c>
      <c r="L74" s="36"/>
      <c r="M74" s="36"/>
      <c r="N74" s="36"/>
      <c r="O74" s="36"/>
      <c r="P74" s="37"/>
      <c r="R74" s="39" t="str">
        <f t="shared" si="0"/>
        <v>Keuangan</v>
      </c>
    </row>
    <row r="75" spans="2:18" ht="15" customHeight="1">
      <c r="B75" s="23" t="s">
        <v>132</v>
      </c>
      <c r="C75" s="24" t="s">
        <v>107</v>
      </c>
      <c r="D75" s="25" t="s">
        <v>108</v>
      </c>
      <c r="J75" s="36">
        <v>5</v>
      </c>
      <c r="K75" s="36">
        <v>72</v>
      </c>
      <c r="L75" s="36"/>
      <c r="M75" s="36"/>
      <c r="N75" s="36"/>
      <c r="O75" s="36"/>
      <c r="P75" s="37"/>
      <c r="R75" s="39" t="str">
        <f t="shared" si="0"/>
        <v>Nama Lengkap</v>
      </c>
    </row>
    <row r="76" spans="2:18" ht="15" customHeight="1">
      <c r="B76" s="23" t="s">
        <v>133</v>
      </c>
      <c r="C76" s="24" t="s">
        <v>110</v>
      </c>
      <c r="D76" s="25" t="s">
        <v>111</v>
      </c>
      <c r="J76" s="36">
        <v>5</v>
      </c>
      <c r="K76" s="36">
        <v>72</v>
      </c>
      <c r="L76" s="36"/>
      <c r="M76" s="36"/>
      <c r="N76" s="36"/>
      <c r="O76" s="36"/>
      <c r="P76" s="37"/>
      <c r="R76" s="39" t="str">
        <f t="shared" si="0"/>
        <v>Jabatan Pekerjaan</v>
      </c>
    </row>
    <row r="77" spans="2:18" ht="15" customHeight="1">
      <c r="B77" s="23" t="s">
        <v>134</v>
      </c>
      <c r="C77" s="24" t="s">
        <v>113</v>
      </c>
      <c r="D77" s="25" t="s">
        <v>114</v>
      </c>
      <c r="J77" s="36">
        <v>5</v>
      </c>
      <c r="K77" s="36">
        <v>20</v>
      </c>
      <c r="L77" s="36"/>
      <c r="M77" s="36"/>
      <c r="N77" s="36"/>
      <c r="O77" s="36"/>
      <c r="P77" s="37"/>
      <c r="R77" s="39" t="str">
        <f t="shared" si="0"/>
        <v>Nomor Telepon yang dapat terhubungi</v>
      </c>
    </row>
    <row r="78" spans="2:18" ht="15" customHeight="1">
      <c r="B78" s="23" t="s">
        <v>135</v>
      </c>
      <c r="C78" s="24" t="s">
        <v>116</v>
      </c>
      <c r="D78" s="25" t="s">
        <v>117</v>
      </c>
      <c r="J78" s="36">
        <v>5</v>
      </c>
      <c r="K78" s="36">
        <v>99</v>
      </c>
      <c r="L78" s="36"/>
      <c r="M78" s="36"/>
      <c r="N78" s="36"/>
      <c r="O78" s="36"/>
      <c r="P78" s="50"/>
      <c r="R78" s="39" t="str">
        <f t="shared" si="0"/>
        <v>Alamat Surel</v>
      </c>
    </row>
    <row r="79" spans="2:18" ht="15" customHeight="1">
      <c r="B79" s="23" t="s">
        <v>136</v>
      </c>
      <c r="C79" s="24" t="s">
        <v>137</v>
      </c>
      <c r="D79" s="25" t="s">
        <v>138</v>
      </c>
      <c r="P79" s="26"/>
      <c r="R79" s="39" t="str">
        <f t="shared" si="0"/>
        <v>Pengendali Kunci ( Pimpinan Usaha )</v>
      </c>
    </row>
    <row r="80" spans="2:18" ht="15" customHeight="1">
      <c r="B80" s="23" t="s">
        <v>139</v>
      </c>
      <c r="C80" s="24" t="s">
        <v>107</v>
      </c>
      <c r="D80" s="25" t="s">
        <v>108</v>
      </c>
      <c r="J80" s="36">
        <v>5</v>
      </c>
      <c r="K80" s="36">
        <v>72</v>
      </c>
      <c r="L80" s="36"/>
      <c r="M80" s="36">
        <f>LEN(P80)</f>
        <v>0</v>
      </c>
      <c r="N80" s="36"/>
      <c r="O80" s="36"/>
      <c r="P80" s="37"/>
      <c r="R80" s="39" t="str">
        <f t="shared" si="0"/>
        <v>Nama Lengkap</v>
      </c>
    </row>
    <row r="81" spans="2:18" ht="15" customHeight="1">
      <c r="B81" s="23" t="s">
        <v>140</v>
      </c>
      <c r="C81" s="24" t="s">
        <v>110</v>
      </c>
      <c r="D81" s="25" t="s">
        <v>111</v>
      </c>
      <c r="J81" s="36">
        <v>5</v>
      </c>
      <c r="K81" s="36">
        <v>72</v>
      </c>
      <c r="L81" s="36"/>
      <c r="M81" s="36">
        <f t="shared" ref="M81:M84" si="1">LEN(P81)</f>
        <v>0</v>
      </c>
      <c r="N81" s="36"/>
      <c r="O81" s="36"/>
      <c r="P81" s="37"/>
      <c r="R81" s="39" t="str">
        <f t="shared" si="0"/>
        <v>Jabatan Pekerjaan</v>
      </c>
    </row>
    <row r="82" spans="2:18" ht="15" customHeight="1">
      <c r="B82" s="23" t="s">
        <v>141</v>
      </c>
      <c r="C82" s="24" t="s">
        <v>113</v>
      </c>
      <c r="D82" s="25" t="s">
        <v>114</v>
      </c>
      <c r="J82" s="36">
        <v>5</v>
      </c>
      <c r="K82" s="36">
        <v>18</v>
      </c>
      <c r="L82" s="36"/>
      <c r="M82" s="36">
        <f t="shared" si="1"/>
        <v>0</v>
      </c>
      <c r="N82" s="36"/>
      <c r="O82" s="36"/>
      <c r="P82" s="37"/>
      <c r="R82" s="39" t="str">
        <f t="shared" si="0"/>
        <v>Nomor Telepon yang dapat terhubungi</v>
      </c>
    </row>
    <row r="83" spans="2:18" ht="15" customHeight="1">
      <c r="B83" s="23" t="s">
        <v>142</v>
      </c>
      <c r="C83" s="24" t="s">
        <v>116</v>
      </c>
      <c r="D83" s="25" t="s">
        <v>117</v>
      </c>
      <c r="J83" s="36">
        <v>5</v>
      </c>
      <c r="K83" s="36">
        <v>99</v>
      </c>
      <c r="L83" s="36"/>
      <c r="M83" s="36">
        <f t="shared" si="1"/>
        <v>0</v>
      </c>
      <c r="N83" s="36"/>
      <c r="O83" s="36"/>
      <c r="P83" s="50"/>
      <c r="R83" s="39" t="str">
        <f t="shared" si="0"/>
        <v>Alamat Surel</v>
      </c>
    </row>
    <row r="84" spans="2:18" ht="15" customHeight="1">
      <c r="B84" s="28" t="s">
        <v>143</v>
      </c>
      <c r="C84" s="29" t="s">
        <v>144</v>
      </c>
      <c r="D84" s="30" t="s">
        <v>145</v>
      </c>
      <c r="M84" s="25">
        <f t="shared" si="1"/>
        <v>0</v>
      </c>
      <c r="P84" s="26"/>
      <c r="R84" s="39" t="str">
        <f t="shared" si="0"/>
        <v>Rincian REKENING ACCOUNT BANK</v>
      </c>
    </row>
    <row r="85" spans="2:18" ht="15" customHeight="1">
      <c r="B85" s="23" t="s">
        <v>146</v>
      </c>
      <c r="C85" s="24" t="s">
        <v>147</v>
      </c>
      <c r="D85" s="25" t="s">
        <v>148</v>
      </c>
      <c r="J85" s="36">
        <v>5</v>
      </c>
      <c r="K85" s="36">
        <v>72</v>
      </c>
      <c r="L85" s="36"/>
      <c r="M85" s="36">
        <f t="shared" ref="M85:M118" si="2">LEN(P85)</f>
        <v>0</v>
      </c>
      <c r="N85" s="36"/>
      <c r="O85" s="36"/>
      <c r="P85" s="37"/>
      <c r="R85" s="39" t="str">
        <f t="shared" si="0"/>
        <v>BANK Penerima SWIFT</v>
      </c>
    </row>
    <row r="86" spans="2:18" ht="15" customHeight="1">
      <c r="B86" s="23" t="s">
        <v>149</v>
      </c>
      <c r="C86" s="24" t="s">
        <v>150</v>
      </c>
      <c r="D86" s="25" t="s">
        <v>151</v>
      </c>
      <c r="J86" s="36">
        <v>5</v>
      </c>
      <c r="K86" s="36">
        <v>72</v>
      </c>
      <c r="L86" s="36"/>
      <c r="M86" s="36">
        <f t="shared" si="2"/>
        <v>0</v>
      </c>
      <c r="N86" s="36"/>
      <c r="O86" s="36"/>
      <c r="P86" s="37"/>
      <c r="R86" s="39" t="str">
        <f t="shared" si="0"/>
        <v>BANK Penerima Id</v>
      </c>
    </row>
    <row r="87" spans="2:18" ht="15" customHeight="1">
      <c r="B87" s="23" t="s">
        <v>152</v>
      </c>
      <c r="C87" s="24" t="s">
        <v>153</v>
      </c>
      <c r="D87" s="25" t="s">
        <v>154</v>
      </c>
      <c r="J87" s="36">
        <v>5</v>
      </c>
      <c r="K87" s="36">
        <v>72</v>
      </c>
      <c r="L87" s="36"/>
      <c r="M87" s="36">
        <f t="shared" si="2"/>
        <v>0</v>
      </c>
      <c r="N87" s="36"/>
      <c r="O87" s="36"/>
      <c r="P87" s="37"/>
      <c r="R87" s="39" t="str">
        <f t="shared" si="0"/>
        <v>BANK Penerima , Nama</v>
      </c>
    </row>
    <row r="88" spans="2:18" ht="15" customHeight="1">
      <c r="B88" s="23" t="s">
        <v>155</v>
      </c>
      <c r="C88" s="24" t="s">
        <v>156</v>
      </c>
      <c r="D88" s="25" t="s">
        <v>157</v>
      </c>
      <c r="J88" s="36">
        <v>5</v>
      </c>
      <c r="K88" s="36">
        <v>72</v>
      </c>
      <c r="L88" s="36"/>
      <c r="M88" s="36">
        <f t="shared" si="2"/>
        <v>0</v>
      </c>
      <c r="N88" s="36"/>
      <c r="O88" s="36"/>
      <c r="P88" s="37"/>
      <c r="R88" s="39" t="str">
        <f t="shared" si="0"/>
        <v>BANK Penerima , Alamat</v>
      </c>
    </row>
    <row r="89" spans="2:18" ht="15" customHeight="1">
      <c r="B89" s="23" t="s">
        <v>158</v>
      </c>
      <c r="C89" s="24" t="s">
        <v>156</v>
      </c>
      <c r="D89" s="25" t="s">
        <v>157</v>
      </c>
      <c r="J89" s="36">
        <v>5</v>
      </c>
      <c r="K89" s="36">
        <v>72</v>
      </c>
      <c r="L89" s="36"/>
      <c r="M89" s="36">
        <f t="shared" si="2"/>
        <v>0</v>
      </c>
      <c r="N89" s="36"/>
      <c r="O89" s="36"/>
      <c r="P89" s="37"/>
      <c r="R89" s="39" t="str">
        <f t="shared" si="0"/>
        <v>BANK Penerima , Alamat</v>
      </c>
    </row>
    <row r="90" spans="2:18" ht="15" customHeight="1">
      <c r="B90" s="23" t="s">
        <v>159</v>
      </c>
      <c r="C90" s="24" t="s">
        <v>156</v>
      </c>
      <c r="D90" s="25" t="s">
        <v>157</v>
      </c>
      <c r="J90" s="36">
        <v>5</v>
      </c>
      <c r="K90" s="36">
        <v>72</v>
      </c>
      <c r="L90" s="36"/>
      <c r="M90" s="36">
        <f t="shared" si="2"/>
        <v>0</v>
      </c>
      <c r="N90" s="36"/>
      <c r="O90" s="36"/>
      <c r="P90" s="37"/>
      <c r="R90" s="39" t="str">
        <f t="shared" si="0"/>
        <v>BANK Penerima , Alamat</v>
      </c>
    </row>
    <row r="91" spans="2:18" ht="15" customHeight="1">
      <c r="B91" s="23" t="s">
        <v>160</v>
      </c>
      <c r="C91" s="24" t="s">
        <v>161</v>
      </c>
      <c r="D91" s="25" t="s">
        <v>162</v>
      </c>
      <c r="J91" s="36">
        <v>5</v>
      </c>
      <c r="K91" s="36">
        <v>72</v>
      </c>
      <c r="L91" s="36"/>
      <c r="M91" s="36">
        <f t="shared" si="2"/>
        <v>0</v>
      </c>
      <c r="N91" s="36"/>
      <c r="O91" s="36"/>
      <c r="P91" s="37"/>
      <c r="R91" s="39" t="str">
        <f t="shared" si="0"/>
        <v>BANK Penerima , Kota</v>
      </c>
    </row>
    <row r="92" spans="2:18" ht="15" customHeight="1">
      <c r="B92" s="23" t="s">
        <v>163</v>
      </c>
      <c r="C92" s="24" t="s">
        <v>164</v>
      </c>
      <c r="D92" s="25" t="s">
        <v>165</v>
      </c>
      <c r="J92" s="36">
        <v>5</v>
      </c>
      <c r="K92" s="36">
        <v>72</v>
      </c>
      <c r="L92" s="36"/>
      <c r="M92" s="36">
        <f t="shared" si="2"/>
        <v>0</v>
      </c>
      <c r="N92" s="36"/>
      <c r="O92" s="36"/>
      <c r="P92" s="37"/>
      <c r="R92" s="39" t="str">
        <f t="shared" si="0"/>
        <v>BANK Penerima , Negara</v>
      </c>
    </row>
    <row r="93" spans="2:18" ht="15" customHeight="1">
      <c r="B93" s="23" t="s">
        <v>166</v>
      </c>
      <c r="C93" s="24" t="s">
        <v>167</v>
      </c>
      <c r="D93" s="25" t="s">
        <v>168</v>
      </c>
      <c r="J93" s="36">
        <v>5</v>
      </c>
      <c r="K93" s="36">
        <v>72</v>
      </c>
      <c r="L93" s="36"/>
      <c r="M93" s="36">
        <f t="shared" si="2"/>
        <v>0</v>
      </c>
      <c r="N93" s="36"/>
      <c r="O93" s="36"/>
      <c r="P93" s="37"/>
      <c r="R93" s="39" t="str">
        <f t="shared" si="0"/>
        <v>Penerima , Nama</v>
      </c>
    </row>
    <row r="94" spans="2:18" ht="15" customHeight="1">
      <c r="B94" s="23" t="s">
        <v>169</v>
      </c>
      <c r="C94" s="24" t="s">
        <v>170</v>
      </c>
      <c r="D94" s="25" t="s">
        <v>171</v>
      </c>
      <c r="J94" s="36">
        <v>5</v>
      </c>
      <c r="K94" s="36">
        <v>72</v>
      </c>
      <c r="L94" s="36"/>
      <c r="M94" s="36">
        <f t="shared" si="2"/>
        <v>0</v>
      </c>
      <c r="N94" s="36"/>
      <c r="O94" s="36"/>
      <c r="P94" s="37"/>
      <c r="R94" s="39" t="str">
        <f t="shared" si="0"/>
        <v>Penerima , Alamat</v>
      </c>
    </row>
    <row r="95" spans="2:18" ht="15" customHeight="1">
      <c r="B95" s="23" t="s">
        <v>172</v>
      </c>
      <c r="C95" s="24" t="s">
        <v>170</v>
      </c>
      <c r="D95" s="25" t="s">
        <v>171</v>
      </c>
      <c r="J95" s="36">
        <v>5</v>
      </c>
      <c r="K95" s="36">
        <v>72</v>
      </c>
      <c r="L95" s="36"/>
      <c r="M95" s="36">
        <f t="shared" si="2"/>
        <v>0</v>
      </c>
      <c r="N95" s="36"/>
      <c r="O95" s="36"/>
      <c r="P95" s="37"/>
      <c r="R95" s="39" t="str">
        <f t="shared" si="0"/>
        <v>Penerima , Alamat</v>
      </c>
    </row>
    <row r="96" spans="2:18" ht="15" customHeight="1">
      <c r="B96" s="23" t="s">
        <v>173</v>
      </c>
      <c r="C96" s="24" t="s">
        <v>170</v>
      </c>
      <c r="D96" s="25" t="s">
        <v>171</v>
      </c>
      <c r="J96" s="36">
        <v>5</v>
      </c>
      <c r="K96" s="36">
        <v>72</v>
      </c>
      <c r="L96" s="36"/>
      <c r="M96" s="36">
        <f t="shared" si="2"/>
        <v>0</v>
      </c>
      <c r="N96" s="36"/>
      <c r="O96" s="36"/>
      <c r="P96" s="37"/>
      <c r="R96" s="39" t="str">
        <f t="shared" si="0"/>
        <v>Penerima , Alamat</v>
      </c>
    </row>
    <row r="97" spans="2:18" ht="15" customHeight="1">
      <c r="B97" s="23" t="s">
        <v>174</v>
      </c>
      <c r="C97" s="24" t="s">
        <v>175</v>
      </c>
      <c r="D97" s="25" t="s">
        <v>176</v>
      </c>
      <c r="J97" s="36">
        <v>5</v>
      </c>
      <c r="K97" s="36">
        <v>72</v>
      </c>
      <c r="L97" s="36"/>
      <c r="M97" s="36">
        <f t="shared" si="2"/>
        <v>0</v>
      </c>
      <c r="N97" s="36"/>
      <c r="O97" s="36"/>
      <c r="P97" s="37"/>
      <c r="R97" s="39" t="str">
        <f t="shared" si="0"/>
        <v>Penerima , Kota</v>
      </c>
    </row>
    <row r="98" spans="2:18" ht="15" customHeight="1">
      <c r="B98" s="23" t="s">
        <v>177</v>
      </c>
      <c r="C98" s="24" t="s">
        <v>178</v>
      </c>
      <c r="D98" s="25" t="s">
        <v>179</v>
      </c>
      <c r="J98" s="36">
        <v>5</v>
      </c>
      <c r="K98" s="36">
        <v>72</v>
      </c>
      <c r="L98" s="36"/>
      <c r="M98" s="36">
        <f t="shared" si="2"/>
        <v>0</v>
      </c>
      <c r="N98" s="36"/>
      <c r="O98" s="36"/>
      <c r="P98" s="37"/>
      <c r="R98" s="39" t="str">
        <f t="shared" ref="R98:R118" si="3">D98</f>
        <v>Penerima , Negara</v>
      </c>
    </row>
    <row r="99" spans="2:18" ht="15" customHeight="1">
      <c r="B99" s="23" t="s">
        <v>180</v>
      </c>
      <c r="C99" s="24" t="s">
        <v>181</v>
      </c>
      <c r="D99" s="36" t="s">
        <v>47</v>
      </c>
      <c r="E99" s="36"/>
      <c r="F99" s="36"/>
      <c r="G99" s="36"/>
      <c r="H99" s="36"/>
      <c r="I99" s="36"/>
      <c r="J99" s="36" t="s">
        <v>48</v>
      </c>
      <c r="K99" s="36" t="s">
        <v>49</v>
      </c>
      <c r="L99" s="36" t="s">
        <v>50</v>
      </c>
      <c r="M99" s="36" t="s">
        <v>51</v>
      </c>
      <c r="N99" s="36"/>
      <c r="O99" s="36"/>
      <c r="P99" s="37"/>
      <c r="R99" s="39" t="str">
        <f t="shared" si="3"/>
        <v>Mata Uang Pembayaran</v>
      </c>
    </row>
    <row r="100" spans="2:18" ht="15" customHeight="1">
      <c r="B100" s="23" t="s">
        <v>182</v>
      </c>
      <c r="C100" s="24" t="s">
        <v>183</v>
      </c>
      <c r="D100" s="25" t="s">
        <v>184</v>
      </c>
      <c r="J100" s="36">
        <v>5</v>
      </c>
      <c r="K100" s="36">
        <v>72</v>
      </c>
      <c r="L100" s="36"/>
      <c r="M100" s="36">
        <f t="shared" si="2"/>
        <v>0</v>
      </c>
      <c r="N100" s="36"/>
      <c r="O100" s="36"/>
      <c r="P100" s="37"/>
      <c r="R100" s="39" t="str">
        <f t="shared" si="3"/>
        <v>Penerima Account No</v>
      </c>
    </row>
    <row r="101" spans="2:18" ht="15" customHeight="1">
      <c r="B101" s="23" t="s">
        <v>185</v>
      </c>
      <c r="C101" s="24" t="s">
        <v>186</v>
      </c>
      <c r="D101" s="25" t="s">
        <v>187</v>
      </c>
      <c r="J101" s="36">
        <v>5</v>
      </c>
      <c r="K101" s="36">
        <v>72</v>
      </c>
      <c r="L101" s="36"/>
      <c r="M101" s="36">
        <f t="shared" si="2"/>
        <v>0</v>
      </c>
      <c r="N101" s="36"/>
      <c r="O101" s="36"/>
      <c r="P101" s="37"/>
      <c r="R101" s="39" t="str">
        <f t="shared" si="3"/>
        <v>Penerima IBAN</v>
      </c>
    </row>
    <row r="102" spans="2:18" ht="15" customHeight="1">
      <c r="B102" s="23" t="s">
        <v>188</v>
      </c>
      <c r="C102" s="24" t="s">
        <v>147</v>
      </c>
      <c r="D102" s="25" t="s">
        <v>148</v>
      </c>
      <c r="J102" s="36">
        <v>5</v>
      </c>
      <c r="K102" s="36">
        <v>72</v>
      </c>
      <c r="L102" s="36"/>
      <c r="M102" s="36">
        <f t="shared" si="2"/>
        <v>0</v>
      </c>
      <c r="N102" s="36"/>
      <c r="O102" s="36"/>
      <c r="P102" s="37"/>
      <c r="R102" s="39" t="str">
        <f t="shared" si="3"/>
        <v>BANK Penerima SWIFT</v>
      </c>
    </row>
    <row r="103" spans="2:18" ht="15" customHeight="1">
      <c r="B103" s="23" t="s">
        <v>189</v>
      </c>
      <c r="C103" s="24" t="s">
        <v>150</v>
      </c>
      <c r="D103" s="25" t="s">
        <v>151</v>
      </c>
      <c r="J103" s="36">
        <v>5</v>
      </c>
      <c r="K103" s="36">
        <v>72</v>
      </c>
      <c r="L103" s="36"/>
      <c r="M103" s="36">
        <f t="shared" si="2"/>
        <v>0</v>
      </c>
      <c r="N103" s="36"/>
      <c r="O103" s="36"/>
      <c r="P103" s="37"/>
      <c r="R103" s="39" t="str">
        <f t="shared" si="3"/>
        <v>BANK Penerima Id</v>
      </c>
    </row>
    <row r="104" spans="2:18" ht="15" customHeight="1">
      <c r="B104" s="23" t="s">
        <v>190</v>
      </c>
      <c r="C104" s="24" t="s">
        <v>153</v>
      </c>
      <c r="D104" s="25" t="s">
        <v>154</v>
      </c>
      <c r="J104" s="36">
        <v>5</v>
      </c>
      <c r="K104" s="36">
        <v>72</v>
      </c>
      <c r="L104" s="36"/>
      <c r="M104" s="36">
        <f t="shared" si="2"/>
        <v>0</v>
      </c>
      <c r="N104" s="36"/>
      <c r="O104" s="36"/>
      <c r="P104" s="37"/>
      <c r="R104" s="39" t="str">
        <f t="shared" si="3"/>
        <v>BANK Penerima , Nama</v>
      </c>
    </row>
    <row r="105" spans="2:18" ht="15" customHeight="1">
      <c r="B105" s="23" t="s">
        <v>191</v>
      </c>
      <c r="C105" s="24" t="s">
        <v>156</v>
      </c>
      <c r="D105" s="25" t="s">
        <v>157</v>
      </c>
      <c r="J105" s="36">
        <v>5</v>
      </c>
      <c r="K105" s="36">
        <v>72</v>
      </c>
      <c r="L105" s="36"/>
      <c r="M105" s="36">
        <f t="shared" si="2"/>
        <v>0</v>
      </c>
      <c r="N105" s="36"/>
      <c r="O105" s="36"/>
      <c r="P105" s="37"/>
      <c r="R105" s="39" t="str">
        <f t="shared" si="3"/>
        <v>BANK Penerima , Alamat</v>
      </c>
    </row>
    <row r="106" spans="2:18" ht="15" customHeight="1">
      <c r="B106" s="23" t="s">
        <v>192</v>
      </c>
      <c r="C106" s="24" t="s">
        <v>156</v>
      </c>
      <c r="D106" s="25" t="s">
        <v>157</v>
      </c>
      <c r="J106" s="36">
        <v>5</v>
      </c>
      <c r="K106" s="36">
        <v>72</v>
      </c>
      <c r="L106" s="36"/>
      <c r="M106" s="36">
        <f t="shared" si="2"/>
        <v>0</v>
      </c>
      <c r="N106" s="36"/>
      <c r="O106" s="36"/>
      <c r="P106" s="37"/>
      <c r="R106" s="39" t="str">
        <f t="shared" si="3"/>
        <v>BANK Penerima , Alamat</v>
      </c>
    </row>
    <row r="107" spans="2:18" ht="15" customHeight="1">
      <c r="B107" s="23" t="s">
        <v>193</v>
      </c>
      <c r="C107" s="24" t="s">
        <v>156</v>
      </c>
      <c r="D107" s="25" t="s">
        <v>157</v>
      </c>
      <c r="J107" s="36">
        <v>5</v>
      </c>
      <c r="K107" s="36">
        <v>72</v>
      </c>
      <c r="L107" s="36"/>
      <c r="M107" s="36">
        <f t="shared" si="2"/>
        <v>0</v>
      </c>
      <c r="N107" s="36"/>
      <c r="O107" s="36"/>
      <c r="P107" s="37"/>
      <c r="R107" s="39" t="str">
        <f t="shared" si="3"/>
        <v>BANK Penerima , Alamat</v>
      </c>
    </row>
    <row r="108" spans="2:18" ht="15" customHeight="1">
      <c r="B108" s="23" t="s">
        <v>194</v>
      </c>
      <c r="C108" s="24" t="s">
        <v>161</v>
      </c>
      <c r="D108" s="25" t="s">
        <v>162</v>
      </c>
      <c r="J108" s="36">
        <v>5</v>
      </c>
      <c r="K108" s="36">
        <v>72</v>
      </c>
      <c r="L108" s="36"/>
      <c r="M108" s="36">
        <f t="shared" si="2"/>
        <v>0</v>
      </c>
      <c r="N108" s="36"/>
      <c r="O108" s="36"/>
      <c r="P108" s="37"/>
      <c r="R108" s="39" t="str">
        <f t="shared" si="3"/>
        <v>BANK Penerima , Kota</v>
      </c>
    </row>
    <row r="109" spans="2:18" ht="15" customHeight="1">
      <c r="B109" s="23" t="s">
        <v>195</v>
      </c>
      <c r="C109" s="24" t="s">
        <v>164</v>
      </c>
      <c r="D109" s="25" t="s">
        <v>165</v>
      </c>
      <c r="J109" s="36">
        <v>5</v>
      </c>
      <c r="K109" s="36">
        <v>72</v>
      </c>
      <c r="L109" s="36"/>
      <c r="M109" s="36">
        <f t="shared" si="2"/>
        <v>0</v>
      </c>
      <c r="N109" s="36"/>
      <c r="O109" s="36"/>
      <c r="P109" s="37"/>
      <c r="R109" s="39" t="str">
        <f t="shared" si="3"/>
        <v>BANK Penerima , Negara</v>
      </c>
    </row>
    <row r="110" spans="2:18" ht="15" customHeight="1">
      <c r="B110" s="23" t="s">
        <v>196</v>
      </c>
      <c r="C110" s="24" t="s">
        <v>167</v>
      </c>
      <c r="D110" s="25" t="s">
        <v>168</v>
      </c>
      <c r="J110" s="36">
        <v>5</v>
      </c>
      <c r="K110" s="36">
        <v>72</v>
      </c>
      <c r="L110" s="36"/>
      <c r="M110" s="36">
        <f t="shared" si="2"/>
        <v>0</v>
      </c>
      <c r="N110" s="36"/>
      <c r="O110" s="36"/>
      <c r="P110" s="37"/>
      <c r="R110" s="39" t="str">
        <f t="shared" si="3"/>
        <v>Penerima , Nama</v>
      </c>
    </row>
    <row r="111" spans="2:18" ht="15" customHeight="1">
      <c r="B111" s="23" t="s">
        <v>197</v>
      </c>
      <c r="C111" s="24" t="s">
        <v>170</v>
      </c>
      <c r="D111" s="25" t="s">
        <v>171</v>
      </c>
      <c r="J111" s="36">
        <v>5</v>
      </c>
      <c r="K111" s="36">
        <v>72</v>
      </c>
      <c r="L111" s="36"/>
      <c r="M111" s="36">
        <f t="shared" si="2"/>
        <v>0</v>
      </c>
      <c r="N111" s="36"/>
      <c r="O111" s="36"/>
      <c r="P111" s="37"/>
      <c r="R111" s="39" t="str">
        <f t="shared" si="3"/>
        <v>Penerima , Alamat</v>
      </c>
    </row>
    <row r="112" spans="2:18" ht="15" customHeight="1">
      <c r="B112" s="23" t="s">
        <v>198</v>
      </c>
      <c r="C112" s="24" t="s">
        <v>170</v>
      </c>
      <c r="D112" s="25" t="s">
        <v>171</v>
      </c>
      <c r="J112" s="36">
        <v>5</v>
      </c>
      <c r="K112" s="36">
        <v>72</v>
      </c>
      <c r="L112" s="36"/>
      <c r="M112" s="36">
        <f t="shared" si="2"/>
        <v>0</v>
      </c>
      <c r="N112" s="36"/>
      <c r="O112" s="36"/>
      <c r="P112" s="37"/>
      <c r="R112" s="39" t="str">
        <f t="shared" si="3"/>
        <v>Penerima , Alamat</v>
      </c>
    </row>
    <row r="113" spans="2:18" ht="15" customHeight="1">
      <c r="B113" s="23" t="s">
        <v>199</v>
      </c>
      <c r="C113" s="24" t="s">
        <v>170</v>
      </c>
      <c r="D113" s="25" t="s">
        <v>171</v>
      </c>
      <c r="J113" s="36">
        <v>5</v>
      </c>
      <c r="K113" s="36">
        <v>72</v>
      </c>
      <c r="L113" s="36"/>
      <c r="M113" s="36">
        <f t="shared" si="2"/>
        <v>0</v>
      </c>
      <c r="N113" s="36"/>
      <c r="O113" s="36"/>
      <c r="P113" s="37"/>
      <c r="R113" s="39" t="str">
        <f t="shared" si="3"/>
        <v>Penerima , Alamat</v>
      </c>
    </row>
    <row r="114" spans="2:18" ht="15" customHeight="1">
      <c r="B114" s="23" t="s">
        <v>200</v>
      </c>
      <c r="C114" s="24" t="s">
        <v>175</v>
      </c>
      <c r="D114" s="25" t="s">
        <v>176</v>
      </c>
      <c r="J114" s="36">
        <v>5</v>
      </c>
      <c r="K114" s="36">
        <v>72</v>
      </c>
      <c r="L114" s="36"/>
      <c r="M114" s="36">
        <f t="shared" si="2"/>
        <v>0</v>
      </c>
      <c r="N114" s="36"/>
      <c r="O114" s="36"/>
      <c r="P114" s="37"/>
      <c r="R114" s="39" t="str">
        <f t="shared" si="3"/>
        <v>Penerima , Kota</v>
      </c>
    </row>
    <row r="115" spans="2:18" ht="15" customHeight="1">
      <c r="B115" s="23" t="s">
        <v>201</v>
      </c>
      <c r="C115" s="24" t="s">
        <v>178</v>
      </c>
      <c r="D115" s="25" t="s">
        <v>179</v>
      </c>
      <c r="J115" s="36">
        <v>5</v>
      </c>
      <c r="K115" s="36">
        <v>72</v>
      </c>
      <c r="L115" s="36"/>
      <c r="M115" s="36">
        <f t="shared" si="2"/>
        <v>0</v>
      </c>
      <c r="N115" s="36"/>
      <c r="O115" s="36"/>
      <c r="P115" s="37"/>
      <c r="R115" s="39" t="str">
        <f t="shared" si="3"/>
        <v>Penerima , Negara</v>
      </c>
    </row>
    <row r="116" spans="2:18" ht="15" customHeight="1">
      <c r="B116" s="23" t="s">
        <v>202</v>
      </c>
      <c r="C116" s="24" t="s">
        <v>181</v>
      </c>
      <c r="D116" s="36" t="s">
        <v>47</v>
      </c>
      <c r="E116" s="36"/>
      <c r="F116" s="36"/>
      <c r="G116" s="36"/>
      <c r="H116" s="36"/>
      <c r="I116" s="36"/>
      <c r="J116" s="36" t="s">
        <v>48</v>
      </c>
      <c r="K116" s="36" t="s">
        <v>49</v>
      </c>
      <c r="L116" s="36" t="s">
        <v>50</v>
      </c>
      <c r="M116" s="36" t="s">
        <v>51</v>
      </c>
      <c r="N116" s="36"/>
      <c r="O116" s="36"/>
      <c r="P116" s="37"/>
      <c r="R116" s="39" t="str">
        <f t="shared" si="3"/>
        <v>Mata Uang Pembayaran</v>
      </c>
    </row>
    <row r="117" spans="2:18" ht="15" customHeight="1">
      <c r="B117" s="23" t="s">
        <v>203</v>
      </c>
      <c r="C117" s="24" t="s">
        <v>183</v>
      </c>
      <c r="D117" s="25" t="s">
        <v>184</v>
      </c>
      <c r="J117" s="36">
        <v>5</v>
      </c>
      <c r="K117" s="36">
        <v>72</v>
      </c>
      <c r="L117" s="36"/>
      <c r="M117" s="36">
        <f t="shared" si="2"/>
        <v>0</v>
      </c>
      <c r="N117" s="36"/>
      <c r="O117" s="36"/>
      <c r="P117" s="37"/>
      <c r="R117" s="39" t="str">
        <f t="shared" si="3"/>
        <v>Penerima Account No</v>
      </c>
    </row>
    <row r="118" spans="2:18" ht="15" customHeight="1">
      <c r="B118" s="23" t="s">
        <v>204</v>
      </c>
      <c r="C118" s="24" t="s">
        <v>186</v>
      </c>
      <c r="D118" s="25" t="s">
        <v>187</v>
      </c>
      <c r="J118" s="36">
        <v>5</v>
      </c>
      <c r="K118" s="36">
        <v>72</v>
      </c>
      <c r="L118" s="36"/>
      <c r="M118" s="36">
        <f t="shared" si="2"/>
        <v>0</v>
      </c>
      <c r="N118" s="36"/>
      <c r="O118" s="36"/>
      <c r="P118" s="37"/>
      <c r="R118" s="39" t="str">
        <f t="shared" si="3"/>
        <v>Penerima IBAN</v>
      </c>
    </row>
    <row r="119" spans="2:18" ht="5.0999999999999996" customHeight="1">
      <c r="J119" s="36"/>
      <c r="K119" s="36"/>
      <c r="L119" s="36"/>
      <c r="M119" s="36"/>
      <c r="N119" s="36"/>
      <c r="O119" s="36"/>
      <c r="P119" s="50"/>
      <c r="R119" s="39"/>
    </row>
    <row r="120" spans="2:18" ht="5.0999999999999996" customHeight="1">
      <c r="P120" s="26"/>
    </row>
  </sheetData>
  <sheetProtection selectLockedCells="1"/>
  <dataConsolidate link="1"/>
  <conditionalFormatting sqref="A30:S83 A119:S120 A85:D98 Q85:Q101 A84:Q84 S84:S101 R84:R118 A100:D101 A99:C99">
    <cfRule type="cellIs" dxfId="7" priority="8" stopIfTrue="1" operator="equal">
      <formula>IF(MOD(ROW(A30),2)&lt;&gt;0,"sga",A30)</formula>
    </cfRule>
  </conditionalFormatting>
  <conditionalFormatting sqref="A102:D115 Q102:Q118 S102:S118 A117:D118 A116:C116">
    <cfRule type="cellIs" dxfId="6" priority="7" stopIfTrue="1" operator="equal">
      <formula>IF(MOD(ROW(A102),2)&lt;&gt;0,"sga",A102)</formula>
    </cfRule>
  </conditionalFormatting>
  <conditionalFormatting sqref="E85:O98 E117:O118 E100:O115">
    <cfRule type="cellIs" dxfId="5" priority="6" stopIfTrue="1" operator="equal">
      <formula>IF(MOD(ROW(E85),2)&lt;&gt;0,"sga",E85)</formula>
    </cfRule>
  </conditionalFormatting>
  <conditionalFormatting sqref="D116:P116">
    <cfRule type="cellIs" dxfId="4" priority="5" stopIfTrue="1" operator="equal">
      <formula>IF(MOD(ROW(D116),2)&lt;&gt;0,"sga",D116)</formula>
    </cfRule>
  </conditionalFormatting>
  <conditionalFormatting sqref="D99:P99">
    <cfRule type="cellIs" dxfId="3" priority="4" stopIfTrue="1" operator="equal">
      <formula>IF(MOD(ROW(D99),2)&lt;&gt;0,"sga",D99)</formula>
    </cfRule>
  </conditionalFormatting>
  <conditionalFormatting sqref="P85:P98">
    <cfRule type="cellIs" dxfId="2" priority="3" stopIfTrue="1" operator="equal">
      <formula>IF(MOD(ROW(P85),2)&lt;&gt;0,"sga",P85)</formula>
    </cfRule>
  </conditionalFormatting>
  <conditionalFormatting sqref="P100:P115">
    <cfRule type="cellIs" dxfId="1" priority="2" stopIfTrue="1" operator="equal">
      <formula>IF(MOD(ROW(P100),2)&lt;&gt;0,"sga",P100)</formula>
    </cfRule>
  </conditionalFormatting>
  <conditionalFormatting sqref="P117:P118">
    <cfRule type="cellIs" dxfId="0" priority="1" stopIfTrue="1" operator="equal">
      <formula>IF(MOD(ROW(P117),2)&lt;&gt;0,"sga",P117)</formula>
    </cfRule>
  </conditionalFormatting>
  <dataValidations count="5">
    <dataValidation type="textLength" allowBlank="1" showInputMessage="1" showErrorMessage="1" sqref="P33 P39:P40 P47 P49 P51 P58:P59 P61 P65:P68 P70:P73 P75:P78 P80:P83 P117:P119 P85:P98 P37 P100:P105 P107:P115">
      <formula1>J33</formula1>
      <formula2>K33</formula2>
    </dataValidation>
    <dataValidation type="list" allowBlank="1" showInputMessage="1" showErrorMessage="1" sqref="P34:P35 P74 P69 P64 P62 P53:P56 P43 P41 P116 P99">
      <formula1>$I34:$O34</formula1>
    </dataValidation>
    <dataValidation type="date" operator="lessThanOrEqual" allowBlank="1" showInputMessage="1" showErrorMessage="1" sqref="P36">
      <formula1>TODAY()</formula1>
    </dataValidation>
    <dataValidation type="whole" allowBlank="1" showInputMessage="1" showErrorMessage="1" sqref="P60 P52 P48 P50 P45:P46">
      <formula1>J45</formula1>
      <formula2>K45</formula2>
    </dataValidation>
    <dataValidation type="list" showInputMessage="1" showErrorMessage="1" sqref="C1:C8">
      <formula1>$C$11:$C$18</formula1>
    </dataValidation>
  </dataValidations>
  <pageMargins left="0" right="0" top="0.23622047244094491" bottom="0.23622047244094491" header="0.23622047244094491" footer="0.15748031496062992"/>
  <pageSetup paperSize="9" scale="130" orientation="landscape" r:id="rId1"/>
  <headerFooter>
    <oddFooter>&amp;L&amp;"Calibri,Bold Italic"&amp;5&amp;F &amp;A &amp;P &amp;N&amp;R&amp;"+,Bold Italic"&amp;5&amp;D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fKYC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Hady Ginanjar</dc:creator>
  <cp:lastModifiedBy>arief</cp:lastModifiedBy>
  <dcterms:created xsi:type="dcterms:W3CDTF">2017-10-03T09:10:25Z</dcterms:created>
  <dcterms:modified xsi:type="dcterms:W3CDTF">2022-08-25T10:36:03Z</dcterms:modified>
</cp:coreProperties>
</file>