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4_year_DH\Ki_2_Nam_3\Đánh Giá Và Kiểm Định Chất Lượng Phần Mềm\"/>
    </mc:Choice>
  </mc:AlternateContent>
  <xr:revisionPtr revIDLastSave="0" documentId="8_{F19BC8CA-568B-450A-8A5E-7207184F2389}" xr6:coauthVersionLast="47" xr6:coauthVersionMax="47" xr10:uidLastSave="{00000000-0000-0000-0000-000000000000}"/>
  <bookViews>
    <workbookView xWindow="-108" yWindow="-108" windowWidth="23256" windowHeight="12456" tabRatio="801" xr2:uid="{00000000-000D-0000-FFFF-FFFF00000000}"/>
  </bookViews>
  <sheets>
    <sheet name="Cover page" sheetId="3" r:id="rId1"/>
    <sheet name="Glossary" sheetId="13" r:id="rId2"/>
    <sheet name="Function Test Cases" sheetId="8" r:id="rId3"/>
    <sheet name="Security Test Cases" sheetId="12" r:id="rId4"/>
    <sheet name="Other Test Cases ..." sheetId="10" r:id="rId5"/>
  </sheets>
  <definedNames>
    <definedName name="_xlnm._FilterDatabase" localSheetId="2" hidden="1">'Function Test Cases'!#REF!</definedName>
    <definedName name="_Toc506113793" localSheetId="0">'Cover page'!#REF!</definedName>
    <definedName name="d">'Function Test Cases'!$L$4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2" i="8"/>
  <c r="H5" i="8"/>
  <c r="H4" i="8"/>
  <c r="H3" i="8"/>
  <c r="H6" i="10"/>
  <c r="H5" i="10"/>
  <c r="H4" i="10"/>
  <c r="H3" i="10"/>
  <c r="H2" i="10"/>
  <c r="H6" i="12"/>
  <c r="H5" i="12"/>
  <c r="H4" i="12"/>
  <c r="H3" i="12"/>
  <c r="H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200-000001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Use this column to group test cases. If no goup is identified, hide this column.</t>
        </r>
      </text>
    </comment>
    <comment ref="C7" authorId="0" shapeId="0" xr:uid="{00000000-0006-0000-0200-000002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Ignore this column (hide the columns) if test procedures are not required</t>
        </r>
      </text>
    </comment>
    <comment ref="G7" authorId="0" shapeId="0" xr:uid="{00000000-0006-0000-0200-000005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Expected Results are the resulting state or data received upon completion of executing this test case</t>
        </r>
      </text>
    </comment>
    <comment ref="H7" authorId="0" shapeId="0" xr:uid="{00000000-0006-0000-0200-000006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It is recommended to use 1 row for a step.</t>
        </r>
      </text>
    </comment>
    <comment ref="F8" authorId="0" shapeId="0" xr:uid="{00000000-0006-0000-0200-000008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300-000001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Use this column to group test cases. If no goup is identified, hide this column.</t>
        </r>
      </text>
    </comment>
    <comment ref="C7" authorId="0" shapeId="0" xr:uid="{00000000-0006-0000-0300-000002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300-000003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300-000004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Ignore this column (hide the columns) if test procedures are not required</t>
        </r>
      </text>
    </comment>
    <comment ref="G7" authorId="0" shapeId="0" xr:uid="{00000000-0006-0000-0300-000005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Expected Results are the resulting state or data received upon completion of executing this test case</t>
        </r>
      </text>
    </comment>
    <comment ref="H7" authorId="0" shapeId="0" xr:uid="{00000000-0006-0000-0300-000006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It is recommended to use 1 row for a step.</t>
        </r>
      </text>
    </comment>
    <comment ref="F8" authorId="0" shapeId="0" xr:uid="{00000000-0006-0000-0300-000008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Optional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400-000001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Use this column to group test cases. If no goup is identified, hide this column.</t>
        </r>
      </text>
    </comment>
    <comment ref="C7" authorId="0" shapeId="0" xr:uid="{00000000-0006-0000-0400-000002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400-000003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400-000004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Ignore this column (hide the columns) if test procedures are not required</t>
        </r>
      </text>
    </comment>
    <comment ref="G7" authorId="0" shapeId="0" xr:uid="{00000000-0006-0000-0400-000005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Expected Results are the resulting state or data received upon completion of executing this test case</t>
        </r>
      </text>
    </comment>
    <comment ref="H7" authorId="0" shapeId="0" xr:uid="{00000000-0006-0000-0400-000006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It is recommended to use 1 row for a step.</t>
        </r>
      </text>
    </comment>
    <comment ref="F8" authorId="0" shapeId="0" xr:uid="{00000000-0006-0000-0400-000008000000}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<sst xmlns="http://schemas.openxmlformats.org/spreadsheetml/2006/main" count="248" uniqueCount="153">
  <si>
    <t>Description</t>
  </si>
  <si>
    <t>Passed</t>
  </si>
  <si>
    <t>Failed</t>
  </si>
  <si>
    <t>Not Run</t>
  </si>
  <si>
    <t>Not Completed</t>
  </si>
  <si>
    <t>Version</t>
  </si>
  <si>
    <t>Status</t>
  </si>
  <si>
    <t>Security Test Cases</t>
  </si>
  <si>
    <t>Expected result 1</t>
  </si>
  <si>
    <t>Expected result 2</t>
  </si>
  <si>
    <t>Test Procedures</t>
  </si>
  <si>
    <t>Step description 1</t>
  </si>
  <si>
    <t>Step description 2</t>
  </si>
  <si>
    <t>Step description n…</t>
  </si>
  <si>
    <t>Expected result n…</t>
  </si>
  <si>
    <t>Test 2</t>
  </si>
  <si>
    <t>Test 3</t>
  </si>
  <si>
    <t>Test 4</t>
  </si>
  <si>
    <t>Test 5</t>
  </si>
  <si>
    <t>Test Case Expected Result</t>
  </si>
  <si>
    <t>Steps to Perform</t>
  </si>
  <si>
    <t>Step Expected Result</t>
  </si>
  <si>
    <t>Test Case ID</t>
  </si>
  <si>
    <t>Test Case Description</t>
  </si>
  <si>
    <t>Function Test Cases</t>
  </si>
  <si>
    <t>FUNC 001</t>
  </si>
  <si>
    <t>FUNC 002</t>
  </si>
  <si>
    <t>FUNC 003</t>
  </si>
  <si>
    <t>FUNC 004</t>
  </si>
  <si>
    <t>FUNC 005</t>
  </si>
  <si>
    <t>SEC 001</t>
  </si>
  <si>
    <t>SEC 002</t>
  </si>
  <si>
    <t>SEC 003</t>
  </si>
  <si>
    <t>SEC 004</t>
  </si>
  <si>
    <t>SEC 005</t>
  </si>
  <si>
    <t>Definition</t>
  </si>
  <si>
    <t>Terms</t>
  </si>
  <si>
    <t>Abbreviation</t>
  </si>
  <si>
    <t>The page can be maintained in one Test Case spreadsheet only (The Generic Test Case spreadsheet is recommended to contain this page)</t>
  </si>
  <si>
    <t>Note: This page is used for description of any Definition and/or Abbreviation for the project Test Cases.</t>
  </si>
  <si>
    <t>Category</t>
  </si>
  <si>
    <t>FUNC 006</t>
  </si>
  <si>
    <t>FUNC 007</t>
  </si>
  <si>
    <t>FUNC 010</t>
  </si>
  <si>
    <t>…</t>
  </si>
  <si>
    <t>Test 6</t>
  </si>
  <si>
    <t>Test 7</t>
  </si>
  <si>
    <t>Test 8</t>
  </si>
  <si>
    <t>Test 9</t>
  </si>
  <si>
    <t>Test 10</t>
  </si>
  <si>
    <t>Test 11</t>
  </si>
  <si>
    <t>Test 12</t>
  </si>
  <si>
    <t>SEC 006</t>
  </si>
  <si>
    <t>SEC 007</t>
  </si>
  <si>
    <t>SEC 008</t>
  </si>
  <si>
    <t>SEC 009</t>
  </si>
  <si>
    <t>SEC 010</t>
  </si>
  <si>
    <t>SEC 011</t>
  </si>
  <si>
    <t>SEC 012</t>
  </si>
  <si>
    <t>Number of test cases</t>
  </si>
  <si>
    <t>Test Cases XYZ…</t>
  </si>
  <si>
    <t>XYZ 001</t>
  </si>
  <si>
    <t>XYZ 002</t>
  </si>
  <si>
    <t>XYZ 003</t>
  </si>
  <si>
    <t>XYZ 004</t>
  </si>
  <si>
    <t>XYZ 005</t>
  </si>
  <si>
    <t>XYZ 006</t>
  </si>
  <si>
    <t>XYZ 007</t>
  </si>
  <si>
    <t>XYZ 008</t>
  </si>
  <si>
    <t>XYZ 009</t>
  </si>
  <si>
    <t>XYZ 010</t>
  </si>
  <si>
    <t>XYZ 011</t>
  </si>
  <si>
    <t>XYZ 012</t>
  </si>
  <si>
    <t>Each sheet should be used for a type of test such as Function Testing, User Interface Testing, Security Testing etc</t>
  </si>
  <si>
    <t>Test active of course in website</t>
  </si>
  <si>
    <t>Created By</t>
  </si>
  <si>
    <t>Reviewed By</t>
  </si>
  <si>
    <t>1.0</t>
  </si>
  <si>
    <t>QA Tester’s Log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</si>
  <si>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</si>
  <si>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</si>
  <si>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</si>
  <si>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</si>
  <si>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</si>
  <si>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</si>
  <si>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</si>
  <si>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Chrome Browser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</si>
  <si>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</si>
  <si>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</si>
  <si>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</si>
  <si>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</si>
  <si>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</si>
  <si>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</si>
  <si>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Điều hướng đến http://localhost/Chocolate_Shop_online/store.php?#!</t>
  </si>
  <si>
    <t>Như mong đợi</t>
  </si>
  <si>
    <t>Qua</t>
  </si>
  <si>
    <t>Nhập tài khoản &amp; mật khẩu</t>
  </si>
  <si>
    <t>Thông tin đăng nhập có thể được nhập</t>
  </si>
  <si>
    <t>Click vào "Login"</t>
  </si>
  <si>
    <t>Khách hàng đã đăng nhập</t>
  </si>
  <si>
    <t>không như mong đợi</t>
  </si>
  <si>
    <t>Đã chuyển hướng sang trang web khác, tải lại là được</t>
  </si>
  <si>
    <t>Click vào ô tìm kiếm và nhập ký tự tìm kiếm</t>
  </si>
  <si>
    <t>Trang web sẽ hiển thị những gì bạn đang tìm kiếm, nếu thứ bạn tìm không có, trang báo lỗi</t>
  </si>
  <si>
    <t>Chuyển hướng về trang chủ, nhảy qua trang khác</t>
  </si>
  <si>
    <t>Di chuyển chuột đến hộp người dùng sau đó nhấp vào đăng xuất</t>
  </si>
  <si>
    <t>Tài khoản đã đăng xuất và quay lại trang chủ</t>
  </si>
  <si>
    <t>Trang web được mở</t>
  </si>
  <si>
    <t>Mở trang web</t>
  </si>
  <si>
    <t>Mở trình duyệt</t>
  </si>
  <si>
    <t xml:space="preserve">Điều hướng đến http://localhost/Chocolate_Shop_online/store.php?#!	</t>
  </si>
  <si>
    <t>thành công</t>
  </si>
  <si>
    <t>Đăng ký tài khoản</t>
  </si>
  <si>
    <t>Click vào My account</t>
  </si>
  <si>
    <t xml:space="preserve">Click vào Register </t>
  </si>
  <si>
    <t>Nhập thông tin và bấm Sign up</t>
  </si>
  <si>
    <t>test các chức năng</t>
  </si>
  <si>
    <t>Đăng nhập tài khoản</t>
  </si>
  <si>
    <t>Click vào Log in</t>
  </si>
  <si>
    <t>Nhậ̣p tài khoản và mật khẩu và bấm log in</t>
  </si>
  <si>
    <t>Không như mong đợi</t>
  </si>
  <si>
    <t>Tìm kiếm sản phẩm</t>
  </si>
  <si>
    <t>Click vào ô tìm kiếm</t>
  </si>
  <si>
    <t>Nhập thông tin cần tìm kiếm</t>
  </si>
  <si>
    <t>Enter</t>
  </si>
  <si>
    <t>Thêm sản phẩm vào giỏ hàng</t>
  </si>
  <si>
    <t>Click vào sản phẩm</t>
  </si>
  <si>
    <t>Click vào Add to cart</t>
  </si>
  <si>
    <t>Chỉnh sửa sản phẩm trong giỏ hàng</t>
  </si>
  <si>
    <t>Click vào your cart</t>
  </si>
  <si>
    <t>edit cart</t>
  </si>
  <si>
    <t>thêm bớt sản phẩm trong cart</t>
  </si>
  <si>
    <t>Để lại email và nhận thông báo mỗi khi đăng ký thành công đặt hàng</t>
  </si>
  <si>
    <t>nhập email vào ô có sẵn</t>
  </si>
  <si>
    <t>bấm subscribe</t>
  </si>
  <si>
    <t>nhập email vào ô có sẵn với trường hợp email sử dụng rồi</t>
  </si>
  <si>
    <t>trường hợp để ô trống</t>
  </si>
  <si>
    <t xml:space="preserve">để ô trống </t>
  </si>
  <si>
    <t>đăng xuất tài khoản</t>
  </si>
  <si>
    <t>click log out</t>
  </si>
  <si>
    <t xml:space="preserve">Pass </t>
  </si>
  <si>
    <t>Fail - Thanh tìm kiếm không hoạt động</t>
  </si>
  <si>
    <t>Click " Sản phẩm  "</t>
  </si>
  <si>
    <t>Hiển thị thông tin sản phẩm</t>
  </si>
  <si>
    <t>Click "Review"</t>
  </si>
  <si>
    <t xml:space="preserve">Trang web hiển thị mục rivew </t>
  </si>
  <si>
    <t xml:space="preserve">Click "Your Rating" </t>
  </si>
  <si>
    <t xml:space="preserve">Đánh giá sản phẩm </t>
  </si>
  <si>
    <t>Không như mong đợi</t>
  </si>
  <si>
    <t xml:space="preserve">Fail không đánh giá được sản phẩm </t>
  </si>
  <si>
    <t xml:space="preserve">Tú </t>
  </si>
  <si>
    <t>Userid = Tu</t>
  </si>
  <si>
    <t>Pass = 123hello_T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</si>
</sst>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4" x14ac:knownFonts="1">
    <font>
      <sz val="10"/>
      <name val="Arial"/>
    </font>
    <font>
      <sz val="10"/>
      <name val="Arial"/>
    </font>
    <font>
      <i/>
      <sz val="10"/>
      <color indexed="12"/>
      <name val="Arial"/>
      <family val="2"/>
    </font>
    <font>
      <b/>
      <sz val="10"/>
      <name val="Arial Narrow"/>
      <family val="2"/>
    </font>
    <font>
      <i/>
      <sz val="22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i/>
      <sz val="11"/>
      <color indexed="12"/>
      <name val="Arial Narrow"/>
      <family val="2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4" borderId="9" applyNumberFormat="0" applyFont="0" applyAlignment="0" applyProtection="0"/>
  </cellStyleXfs>
  <cellXfs count="89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textRotation="90"/>
    </xf>
    <xf numFmtId="0" fontId="8" fillId="0" borderId="0" xfId="0" applyFont="1"/>
    <xf numFmtId="0" fontId="11" fillId="0" borderId="4" xfId="0" applyFont="1" applyBorder="1" applyAlignment="1">
      <alignment vertical="top"/>
    </xf>
    <xf numFmtId="0" fontId="12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0" fillId="4" borderId="9" xfId="1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4" borderId="9" xfId="1" applyFont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0" fontId="13" fillId="4" borderId="9" xfId="1" applyFont="1" applyAlignment="1">
      <alignment vertical="top"/>
    </xf>
    <xf numFmtId="0" fontId="11" fillId="0" borderId="0" xfId="0" applyFont="1" applyAlignment="1">
      <alignment horizontal="center" vertical="top" wrapText="1"/>
    </xf>
    <xf numFmtId="0" fontId="11" fillId="0" borderId="0" xfId="0" applyFont="1"/>
    <xf numFmtId="0" fontId="0" fillId="0" borderId="10" xfId="0" applyBorder="1"/>
    <xf numFmtId="0" fontId="9" fillId="0" borderId="1" xfId="0" applyFont="1" applyBorder="1"/>
    <xf numFmtId="0" fontId="11" fillId="0" borderId="3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/>
    <xf numFmtId="0" fontId="10" fillId="4" borderId="9" xfId="1" applyFont="1" applyAlignment="1">
      <alignment horizontal="center" vertical="top" wrapText="1"/>
    </xf>
    <xf numFmtId="0" fontId="11" fillId="4" borderId="9" xfId="1" applyFont="1" applyAlignment="1">
      <alignment horizontal="center" vertical="top" wrapText="1"/>
    </xf>
    <xf numFmtId="0" fontId="11" fillId="4" borderId="9" xfId="1" applyFont="1" applyAlignment="1"/>
    <xf numFmtId="0" fontId="10" fillId="4" borderId="9" xfId="1" applyFont="1" applyAlignment="1">
      <alignment horizontal="center" vertical="top"/>
    </xf>
    <xf numFmtId="0" fontId="11" fillId="4" borderId="9" xfId="1" applyFont="1" applyAlignment="1">
      <alignment horizontal="center" vertical="top"/>
    </xf>
    <xf numFmtId="0" fontId="11" fillId="4" borderId="9" xfId="1" applyFont="1" applyAlignment="1">
      <alignment vertical="top"/>
    </xf>
    <xf numFmtId="0" fontId="12" fillId="4" borderId="9" xfId="1" applyFont="1" applyAlignment="1">
      <alignment horizontal="center" vertical="top" wrapText="1"/>
    </xf>
    <xf numFmtId="0" fontId="10" fillId="4" borderId="9" xfId="1" applyFont="1" applyAlignment="1">
      <alignment horizontal="left" vertical="top" wrapText="1"/>
    </xf>
    <xf numFmtId="0" fontId="11" fillId="4" borderId="9" xfId="1" applyFont="1" applyAlignment="1">
      <alignment horizontal="left" vertical="top" wrapText="1"/>
    </xf>
    <xf numFmtId="0" fontId="10" fillId="4" borderId="9" xfId="1" applyFont="1" applyAlignment="1">
      <alignment vertical="top"/>
    </xf>
    <xf numFmtId="0" fontId="12" fillId="4" borderId="9" xfId="1" applyFont="1" applyAlignment="1">
      <alignment vertical="top"/>
    </xf>
    <xf numFmtId="0" fontId="10" fillId="4" borderId="9" xfId="1" applyFont="1" applyAlignment="1">
      <alignment vertical="top" wrapText="1"/>
    </xf>
    <xf numFmtId="0" fontId="11" fillId="4" borderId="9" xfId="1" applyFont="1" applyAlignment="1">
      <alignment vertical="top" wrapText="1"/>
    </xf>
    <xf numFmtId="164" fontId="11" fillId="0" borderId="1" xfId="0" quotePrefix="1" applyNumberFormat="1" applyFont="1" applyBorder="1" applyAlignment="1">
      <alignment horizontal="left" vertical="top" wrapText="1"/>
    </xf>
    <xf numFmtId="164" fontId="11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11" fillId="0" borderId="5" xfId="0" applyNumberFormat="1" applyFont="1" applyBorder="1" applyAlignment="1">
      <alignment horizontal="center" vertical="top"/>
    </xf>
    <xf numFmtId="49" fontId="11" fillId="0" borderId="4" xfId="0" applyNumberFormat="1" applyFont="1" applyBorder="1" applyAlignment="1">
      <alignment horizontal="center" vertical="top"/>
    </xf>
    <xf numFmtId="0" fontId="13" fillId="4" borderId="9" xfId="1" applyFont="1" applyAlignment="1">
      <alignment vertical="top" wrapText="1"/>
    </xf>
    <xf numFmtId="0" fontId="11" fillId="0" borderId="1" xfId="0" applyFont="1" applyBorder="1" applyAlignment="1">
      <alignment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2" xfId="0" applyFont="1" applyFill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4" fillId="3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7" fillId="0" borderId="1" xfId="0" quotePrefix="1" applyFont="1" applyBorder="1" applyAlignment="1">
      <alignment horizontal="left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="130" zoomScaleNormal="130" workbookViewId="0">
      <selection activeCell="O4" sqref="O4"/>
    </sheetView>
  </sheetViews>
  <sheetFormatPr defaultColWidth="9.109375" defaultRowHeight="13.8" x14ac:dyDescent="0.3"/>
  <cols>
    <col min="1" max="10" width="9.109375" style="13"/>
    <col min="11" max="11" width="10.44140625" style="13" customWidth="1"/>
    <col min="12" max="266" width="9.109375" style="13"/>
    <col min="267" max="267" width="10.44140625" style="13" customWidth="1"/>
    <col min="268" max="522" width="9.109375" style="13"/>
    <col min="523" max="523" width="10.44140625" style="13" customWidth="1"/>
    <col min="524" max="778" width="9.109375" style="13"/>
    <col min="779" max="779" width="10.44140625" style="13" customWidth="1"/>
    <col min="780" max="1034" width="9.109375" style="13"/>
    <col min="1035" max="1035" width="10.44140625" style="13" customWidth="1"/>
    <col min="1036" max="1290" width="9.109375" style="13"/>
    <col min="1291" max="1291" width="10.44140625" style="13" customWidth="1"/>
    <col min="1292" max="1546" width="9.109375" style="13"/>
    <col min="1547" max="1547" width="10.44140625" style="13" customWidth="1"/>
    <col min="1548" max="1802" width="9.109375" style="13"/>
    <col min="1803" max="1803" width="10.44140625" style="13" customWidth="1"/>
    <col min="1804" max="2058" width="9.109375" style="13"/>
    <col min="2059" max="2059" width="10.44140625" style="13" customWidth="1"/>
    <col min="2060" max="2314" width="9.109375" style="13"/>
    <col min="2315" max="2315" width="10.44140625" style="13" customWidth="1"/>
    <col min="2316" max="2570" width="9.109375" style="13"/>
    <col min="2571" max="2571" width="10.44140625" style="13" customWidth="1"/>
    <col min="2572" max="2826" width="9.109375" style="13"/>
    <col min="2827" max="2827" width="10.44140625" style="13" customWidth="1"/>
    <col min="2828" max="3082" width="9.109375" style="13"/>
    <col min="3083" max="3083" width="10.44140625" style="13" customWidth="1"/>
    <col min="3084" max="3338" width="9.109375" style="13"/>
    <col min="3339" max="3339" width="10.44140625" style="13" customWidth="1"/>
    <col min="3340" max="3594" width="9.109375" style="13"/>
    <col min="3595" max="3595" width="10.44140625" style="13" customWidth="1"/>
    <col min="3596" max="3850" width="9.109375" style="13"/>
    <col min="3851" max="3851" width="10.44140625" style="13" customWidth="1"/>
    <col min="3852" max="4106" width="9.109375" style="13"/>
    <col min="4107" max="4107" width="10.44140625" style="13" customWidth="1"/>
    <col min="4108" max="4362" width="9.109375" style="13"/>
    <col min="4363" max="4363" width="10.44140625" style="13" customWidth="1"/>
    <col min="4364" max="4618" width="9.109375" style="13"/>
    <col min="4619" max="4619" width="10.44140625" style="13" customWidth="1"/>
    <col min="4620" max="4874" width="9.109375" style="13"/>
    <col min="4875" max="4875" width="10.44140625" style="13" customWidth="1"/>
    <col min="4876" max="5130" width="9.109375" style="13"/>
    <col min="5131" max="5131" width="10.44140625" style="13" customWidth="1"/>
    <col min="5132" max="5386" width="9.109375" style="13"/>
    <col min="5387" max="5387" width="10.44140625" style="13" customWidth="1"/>
    <col min="5388" max="5642" width="9.109375" style="13"/>
    <col min="5643" max="5643" width="10.44140625" style="13" customWidth="1"/>
    <col min="5644" max="5898" width="9.109375" style="13"/>
    <col min="5899" max="5899" width="10.44140625" style="13" customWidth="1"/>
    <col min="5900" max="6154" width="9.109375" style="13"/>
    <col min="6155" max="6155" width="10.44140625" style="13" customWidth="1"/>
    <col min="6156" max="6410" width="9.109375" style="13"/>
    <col min="6411" max="6411" width="10.44140625" style="13" customWidth="1"/>
    <col min="6412" max="6666" width="9.109375" style="13"/>
    <col min="6667" max="6667" width="10.44140625" style="13" customWidth="1"/>
    <col min="6668" max="6922" width="9.109375" style="13"/>
    <col min="6923" max="6923" width="10.44140625" style="13" customWidth="1"/>
    <col min="6924" max="7178" width="9.109375" style="13"/>
    <col min="7179" max="7179" width="10.44140625" style="13" customWidth="1"/>
    <col min="7180" max="7434" width="9.109375" style="13"/>
    <col min="7435" max="7435" width="10.44140625" style="13" customWidth="1"/>
    <col min="7436" max="7690" width="9.109375" style="13"/>
    <col min="7691" max="7691" width="10.44140625" style="13" customWidth="1"/>
    <col min="7692" max="7946" width="9.109375" style="13"/>
    <col min="7947" max="7947" width="10.44140625" style="13" customWidth="1"/>
    <col min="7948" max="8202" width="9.109375" style="13"/>
    <col min="8203" max="8203" width="10.44140625" style="13" customWidth="1"/>
    <col min="8204" max="8458" width="9.109375" style="13"/>
    <col min="8459" max="8459" width="10.44140625" style="13" customWidth="1"/>
    <col min="8460" max="8714" width="9.109375" style="13"/>
    <col min="8715" max="8715" width="10.44140625" style="13" customWidth="1"/>
    <col min="8716" max="8970" width="9.109375" style="13"/>
    <col min="8971" max="8971" width="10.44140625" style="13" customWidth="1"/>
    <col min="8972" max="9226" width="9.109375" style="13"/>
    <col min="9227" max="9227" width="10.44140625" style="13" customWidth="1"/>
    <col min="9228" max="9482" width="9.109375" style="13"/>
    <col min="9483" max="9483" width="10.44140625" style="13" customWidth="1"/>
    <col min="9484" max="9738" width="9.109375" style="13"/>
    <col min="9739" max="9739" width="10.44140625" style="13" customWidth="1"/>
    <col min="9740" max="9994" width="9.109375" style="13"/>
    <col min="9995" max="9995" width="10.44140625" style="13" customWidth="1"/>
    <col min="9996" max="10250" width="9.109375" style="13"/>
    <col min="10251" max="10251" width="10.44140625" style="13" customWidth="1"/>
    <col min="10252" max="10506" width="9.109375" style="13"/>
    <col min="10507" max="10507" width="10.44140625" style="13" customWidth="1"/>
    <col min="10508" max="10762" width="9.109375" style="13"/>
    <col min="10763" max="10763" width="10.44140625" style="13" customWidth="1"/>
    <col min="10764" max="11018" width="9.109375" style="13"/>
    <col min="11019" max="11019" width="10.44140625" style="13" customWidth="1"/>
    <col min="11020" max="11274" width="9.109375" style="13"/>
    <col min="11275" max="11275" width="10.44140625" style="13" customWidth="1"/>
    <col min="11276" max="11530" width="9.109375" style="13"/>
    <col min="11531" max="11531" width="10.44140625" style="13" customWidth="1"/>
    <col min="11532" max="11786" width="9.109375" style="13"/>
    <col min="11787" max="11787" width="10.44140625" style="13" customWidth="1"/>
    <col min="11788" max="12042" width="9.109375" style="13"/>
    <col min="12043" max="12043" width="10.44140625" style="13" customWidth="1"/>
    <col min="12044" max="12298" width="9.109375" style="13"/>
    <col min="12299" max="12299" width="10.44140625" style="13" customWidth="1"/>
    <col min="12300" max="12554" width="9.109375" style="13"/>
    <col min="12555" max="12555" width="10.44140625" style="13" customWidth="1"/>
    <col min="12556" max="12810" width="9.109375" style="13"/>
    <col min="12811" max="12811" width="10.44140625" style="13" customWidth="1"/>
    <col min="12812" max="13066" width="9.109375" style="13"/>
    <col min="13067" max="13067" width="10.44140625" style="13" customWidth="1"/>
    <col min="13068" max="13322" width="9.109375" style="13"/>
    <col min="13323" max="13323" width="10.44140625" style="13" customWidth="1"/>
    <col min="13324" max="13578" width="9.109375" style="13"/>
    <col min="13579" max="13579" width="10.44140625" style="13" customWidth="1"/>
    <col min="13580" max="13834" width="9.109375" style="13"/>
    <col min="13835" max="13835" width="10.44140625" style="13" customWidth="1"/>
    <col min="13836" max="14090" width="9.109375" style="13"/>
    <col min="14091" max="14091" width="10.44140625" style="13" customWidth="1"/>
    <col min="14092" max="14346" width="9.109375" style="13"/>
    <col min="14347" max="14347" width="10.44140625" style="13" customWidth="1"/>
    <col min="14348" max="14602" width="9.109375" style="13"/>
    <col min="14603" max="14603" width="10.44140625" style="13" customWidth="1"/>
    <col min="14604" max="14858" width="9.109375" style="13"/>
    <col min="14859" max="14859" width="10.44140625" style="13" customWidth="1"/>
    <col min="14860" max="15114" width="9.109375" style="13"/>
    <col min="15115" max="15115" width="10.44140625" style="13" customWidth="1"/>
    <col min="15116" max="15370" width="9.109375" style="13"/>
    <col min="15371" max="15371" width="10.44140625" style="13" customWidth="1"/>
    <col min="15372" max="15626" width="9.109375" style="13"/>
    <col min="15627" max="15627" width="10.44140625" style="13" customWidth="1"/>
    <col min="15628" max="15882" width="9.109375" style="13"/>
    <col min="15883" max="15883" width="10.44140625" style="13" customWidth="1"/>
    <col min="15884" max="16138" width="9.109375" style="13"/>
    <col min="16139" max="16139" width="10.44140625" style="13" customWidth="1"/>
    <col min="16140" max="16384" width="9.109375" style="13"/>
  </cols>
  <sheetData>
    <row r="1" spans="1:11" x14ac:dyDescent="0.3">
      <c r="A1" s="41" t="s">
        <v>22</v>
      </c>
      <c r="B1" s="37"/>
      <c r="C1" s="12"/>
      <c r="D1" s="41" t="s">
        <v>23</v>
      </c>
      <c r="E1" s="37"/>
      <c r="F1" s="28" t="s">
        <v>74</v>
      </c>
      <c r="G1" s="28"/>
      <c r="H1" s="28"/>
      <c r="I1" s="28"/>
      <c r="J1" s="28"/>
      <c r="K1" s="29"/>
    </row>
    <row r="2" spans="1:11" x14ac:dyDescent="0.3">
      <c r="A2" s="41" t="s">
        <v>75</v>
      </c>
      <c r="B2" s="37"/>
      <c r="C2" s="12"/>
      <c r="D2" s="41" t="s">
        <v>76</v>
      </c>
      <c r="E2" s="37"/>
      <c r="F2" s="28"/>
      <c r="G2" s="29"/>
      <c r="H2" s="43" t="s">
        <v>5</v>
      </c>
      <c r="I2" s="37"/>
      <c r="J2" s="48" t="s">
        <v>77</v>
      </c>
      <c r="K2" s="49"/>
    </row>
    <row r="3" spans="1:1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3">
      <c r="A4" s="50" t="s">
        <v>78</v>
      </c>
      <c r="B4" s="44"/>
      <c r="C4" s="15"/>
      <c r="D4" s="16"/>
      <c r="E4" s="16"/>
      <c r="F4" s="16"/>
      <c r="G4" s="14"/>
      <c r="H4" s="14"/>
      <c r="I4" s="14"/>
      <c r="J4" s="14"/>
      <c r="K4" s="14"/>
    </row>
    <row r="5" spans="1:11" x14ac:dyDescent="0.3">
      <c r="A5" s="16"/>
      <c r="B5" s="16"/>
      <c r="C5" s="16"/>
      <c r="D5" s="16"/>
      <c r="E5" s="16"/>
      <c r="F5" s="16"/>
      <c r="G5" s="14"/>
      <c r="H5" s="14"/>
      <c r="I5" s="14"/>
      <c r="J5" s="14"/>
      <c r="K5" s="14"/>
    </row>
    <row r="6" spans="1:11" x14ac:dyDescent="0.3">
      <c r="A6" s="43" t="s">
        <v>79</v>
      </c>
      <c r="B6" s="44"/>
      <c r="C6" s="17" t="s">
        <v>150</v>
      </c>
      <c r="D6" s="43" t="s">
        <v>80</v>
      </c>
      <c r="E6" s="44"/>
      <c r="F6" s="45">
        <v>45043</v>
      </c>
      <c r="G6" s="46"/>
      <c r="H6" s="43" t="s">
        <v>81</v>
      </c>
      <c r="I6" s="44"/>
      <c r="J6" s="47" t="s">
        <v>82</v>
      </c>
      <c r="K6" s="47"/>
    </row>
    <row r="7" spans="1:11" x14ac:dyDescent="0.3">
      <c r="A7" s="16"/>
      <c r="B7" s="16"/>
      <c r="C7" s="16"/>
      <c r="D7" s="16"/>
      <c r="E7" s="16"/>
      <c r="F7" s="14"/>
      <c r="G7" s="14"/>
      <c r="H7" s="14"/>
      <c r="I7" s="14"/>
      <c r="J7" s="14"/>
      <c r="K7" s="14"/>
    </row>
    <row r="8" spans="1:11" x14ac:dyDescent="0.3">
      <c r="A8" s="18" t="s">
        <v>83</v>
      </c>
      <c r="B8" s="39" t="s">
        <v>84</v>
      </c>
      <c r="C8" s="40"/>
      <c r="D8" s="40"/>
      <c r="E8" s="19"/>
      <c r="F8" s="20" t="s">
        <v>83</v>
      </c>
      <c r="G8" s="41" t="s">
        <v>85</v>
      </c>
      <c r="H8" s="42"/>
      <c r="I8" s="42"/>
      <c r="J8" s="42"/>
      <c r="K8" s="42"/>
    </row>
    <row r="9" spans="1:11" x14ac:dyDescent="0.3">
      <c r="A9" s="21">
        <v>1</v>
      </c>
      <c r="B9" s="27" t="s">
        <v>86</v>
      </c>
      <c r="C9" s="28"/>
      <c r="D9" s="29"/>
      <c r="E9" s="14"/>
      <c r="F9" s="21">
        <v>1</v>
      </c>
      <c r="G9" s="27" t="s">
        <v>151</v>
      </c>
      <c r="H9" s="28"/>
      <c r="I9" s="28"/>
      <c r="J9" s="28"/>
      <c r="K9" s="29"/>
    </row>
    <row r="10" spans="1:11" x14ac:dyDescent="0.3">
      <c r="A10" s="21">
        <v>2</v>
      </c>
      <c r="B10" s="27"/>
      <c r="C10" s="28"/>
      <c r="D10" s="29"/>
      <c r="E10" s="14"/>
      <c r="F10" s="21">
        <v>2</v>
      </c>
      <c r="G10" s="27" t="s">
        <v>152</v>
      </c>
      <c r="H10" s="28"/>
      <c r="I10" s="28"/>
      <c r="J10" s="28"/>
      <c r="K10" s="29"/>
    </row>
    <row r="11" spans="1:11" x14ac:dyDescent="0.3">
      <c r="A11" s="21">
        <v>3</v>
      </c>
      <c r="B11" s="27"/>
      <c r="C11" s="28"/>
      <c r="D11" s="29"/>
      <c r="E11" s="14"/>
      <c r="F11" s="21">
        <v>3</v>
      </c>
      <c r="G11" s="27"/>
      <c r="H11" s="28"/>
      <c r="I11" s="28"/>
      <c r="J11" s="28"/>
      <c r="K11" s="29"/>
    </row>
    <row r="12" spans="1:11" x14ac:dyDescent="0.3">
      <c r="A12" s="21">
        <v>4</v>
      </c>
      <c r="B12" s="27"/>
      <c r="C12" s="28"/>
      <c r="D12" s="29"/>
      <c r="E12" s="14"/>
      <c r="F12" s="21">
        <v>4</v>
      </c>
      <c r="G12" s="27"/>
      <c r="H12" s="28"/>
      <c r="I12" s="28"/>
      <c r="J12" s="28"/>
      <c r="K12" s="29"/>
    </row>
    <row r="13" spans="1:1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">
      <c r="A14" s="22" t="s">
        <v>87</v>
      </c>
      <c r="B14" s="15"/>
      <c r="C14" s="14"/>
      <c r="D14" s="14"/>
      <c r="E14" s="14"/>
      <c r="F14" s="14"/>
      <c r="G14" s="14"/>
      <c r="H14" s="14"/>
      <c r="I14" s="14"/>
      <c r="J14" s="14"/>
      <c r="K14" s="14"/>
    </row>
    <row r="16" spans="1:11" x14ac:dyDescent="0.3">
      <c r="A16" s="32" t="s">
        <v>88</v>
      </c>
      <c r="B16" s="32" t="s">
        <v>89</v>
      </c>
      <c r="C16" s="33"/>
      <c r="D16" s="35" t="s">
        <v>90</v>
      </c>
      <c r="E16" s="36"/>
      <c r="F16" s="32" t="s">
        <v>91</v>
      </c>
      <c r="G16" s="38"/>
      <c r="H16" s="38"/>
      <c r="I16" s="32" t="s">
        <v>92</v>
      </c>
      <c r="J16" s="38"/>
      <c r="K16" s="38"/>
    </row>
    <row r="17" spans="1:11" x14ac:dyDescent="0.3">
      <c r="A17" s="33"/>
      <c r="B17" s="34"/>
      <c r="C17" s="34"/>
      <c r="D17" s="37"/>
      <c r="E17" s="37"/>
      <c r="F17" s="38"/>
      <c r="G17" s="38"/>
      <c r="H17" s="38"/>
      <c r="I17" s="38"/>
      <c r="J17" s="38"/>
      <c r="K17" s="38"/>
    </row>
    <row r="18" spans="1:11" ht="21.6" customHeight="1" x14ac:dyDescent="0.3">
      <c r="A18" s="21">
        <v>1</v>
      </c>
      <c r="B18" s="30" t="s">
        <v>93</v>
      </c>
      <c r="C18" s="51"/>
      <c r="D18" s="30" t="s">
        <v>107</v>
      </c>
      <c r="E18" s="30"/>
      <c r="F18" s="27" t="s">
        <v>94</v>
      </c>
      <c r="G18" s="28"/>
      <c r="H18" s="29"/>
      <c r="I18" s="27" t="s">
        <v>140</v>
      </c>
      <c r="J18" s="28"/>
      <c r="K18" s="29"/>
    </row>
    <row r="19" spans="1:11" ht="21" customHeight="1" x14ac:dyDescent="0.3">
      <c r="A19" s="21">
        <v>2</v>
      </c>
      <c r="B19" s="30" t="s">
        <v>96</v>
      </c>
      <c r="C19" s="31"/>
      <c r="D19" s="30" t="s">
        <v>97</v>
      </c>
      <c r="E19" s="30"/>
      <c r="F19" s="27" t="s">
        <v>94</v>
      </c>
      <c r="G19" s="28"/>
      <c r="H19" s="29"/>
      <c r="I19" s="27" t="s">
        <v>140</v>
      </c>
      <c r="J19" s="28"/>
      <c r="K19" s="29"/>
    </row>
    <row r="20" spans="1:11" ht="19.8" customHeight="1" x14ac:dyDescent="0.3">
      <c r="A20" s="21">
        <v>3</v>
      </c>
      <c r="B20" s="30" t="s">
        <v>98</v>
      </c>
      <c r="C20" s="31"/>
      <c r="D20" s="30" t="s">
        <v>99</v>
      </c>
      <c r="E20" s="30"/>
      <c r="F20" s="27" t="s">
        <v>100</v>
      </c>
      <c r="G20" s="28"/>
      <c r="H20" s="29"/>
      <c r="I20" s="27" t="s">
        <v>101</v>
      </c>
      <c r="J20" s="28"/>
      <c r="K20" s="29"/>
    </row>
    <row r="21" spans="1:11" ht="31.2" customHeight="1" x14ac:dyDescent="0.3">
      <c r="A21" s="21">
        <v>6</v>
      </c>
      <c r="B21" s="30" t="s">
        <v>102</v>
      </c>
      <c r="C21" s="31"/>
      <c r="D21" s="30" t="s">
        <v>103</v>
      </c>
      <c r="E21" s="30"/>
      <c r="F21" s="27" t="s">
        <v>104</v>
      </c>
      <c r="G21" s="28"/>
      <c r="H21" s="29"/>
      <c r="I21" s="27" t="s">
        <v>141</v>
      </c>
      <c r="J21" s="28"/>
      <c r="K21" s="29"/>
    </row>
    <row r="22" spans="1:11" ht="20.399999999999999" customHeight="1" x14ac:dyDescent="0.3">
      <c r="A22" s="21">
        <v>7</v>
      </c>
      <c r="B22" s="30" t="s">
        <v>142</v>
      </c>
      <c r="C22" s="31"/>
      <c r="D22" s="30" t="s">
        <v>143</v>
      </c>
      <c r="E22" s="30"/>
      <c r="F22" s="27" t="s">
        <v>94</v>
      </c>
      <c r="G22" s="28"/>
      <c r="H22" s="29"/>
      <c r="I22" s="27" t="s">
        <v>95</v>
      </c>
      <c r="J22" s="28"/>
      <c r="K22" s="29"/>
    </row>
    <row r="23" spans="1:11" ht="19.8" customHeight="1" x14ac:dyDescent="0.3">
      <c r="A23" s="21">
        <v>8</v>
      </c>
      <c r="B23" s="30" t="s">
        <v>144</v>
      </c>
      <c r="C23" s="31"/>
      <c r="D23" s="30" t="s">
        <v>145</v>
      </c>
      <c r="E23" s="30"/>
      <c r="F23" s="27" t="s">
        <v>94</v>
      </c>
      <c r="G23" s="28"/>
      <c r="H23" s="29"/>
      <c r="I23" s="27" t="s">
        <v>95</v>
      </c>
      <c r="J23" s="28"/>
      <c r="K23" s="29"/>
    </row>
    <row r="24" spans="1:11" ht="21" customHeight="1" x14ac:dyDescent="0.3">
      <c r="A24" s="21">
        <v>9</v>
      </c>
      <c r="B24" s="30" t="s">
        <v>146</v>
      </c>
      <c r="C24" s="31"/>
      <c r="D24" s="30" t="s">
        <v>147</v>
      </c>
      <c r="E24" s="30"/>
      <c r="F24" s="27" t="s">
        <v>148</v>
      </c>
      <c r="G24" s="28"/>
      <c r="H24" s="29"/>
      <c r="I24" s="27" t="s">
        <v>149</v>
      </c>
      <c r="J24" s="28"/>
      <c r="K24" s="29"/>
    </row>
    <row r="25" spans="1:11" ht="32.4" customHeight="1" x14ac:dyDescent="0.3">
      <c r="A25" s="21">
        <v>10</v>
      </c>
      <c r="B25" s="30" t="s">
        <v>105</v>
      </c>
      <c r="C25" s="31"/>
      <c r="D25" s="30" t="s">
        <v>106</v>
      </c>
      <c r="E25" s="30"/>
      <c r="F25" s="27" t="s">
        <v>94</v>
      </c>
      <c r="G25" s="28"/>
      <c r="H25" s="29"/>
      <c r="I25" s="27" t="s">
        <v>95</v>
      </c>
      <c r="J25" s="28"/>
      <c r="K25" s="29"/>
    </row>
    <row r="26" spans="1:11" x14ac:dyDescent="0.3">
      <c r="A26"/>
      <c r="B26"/>
      <c r="C26"/>
      <c r="D26"/>
      <c r="E26"/>
      <c r="F26"/>
      <c r="G26"/>
      <c r="H26"/>
      <c r="I26"/>
      <c r="J26"/>
      <c r="K26"/>
    </row>
    <row r="27" spans="1:11" x14ac:dyDescent="0.3">
      <c r="A27"/>
      <c r="B27"/>
      <c r="C27"/>
      <c r="D27"/>
      <c r="E27"/>
      <c r="F27"/>
      <c r="G27"/>
      <c r="H27"/>
      <c r="I27"/>
      <c r="J27"/>
      <c r="K27"/>
    </row>
    <row r="28" spans="1:11" x14ac:dyDescent="0.3">
      <c r="A28" s="23"/>
      <c r="B28" s="14"/>
      <c r="C28" s="24"/>
      <c r="D28" s="14"/>
      <c r="E28" s="14"/>
      <c r="F28" s="14"/>
      <c r="G28" s="14"/>
      <c r="H28" s="14"/>
      <c r="I28" s="14"/>
      <c r="J28" s="14"/>
      <c r="K28" s="14"/>
    </row>
    <row r="29" spans="1:11" x14ac:dyDescent="0.3">
      <c r="A29" s="23"/>
      <c r="B29" s="14"/>
      <c r="C29" s="24"/>
      <c r="D29" s="14"/>
      <c r="E29" s="14"/>
      <c r="F29" s="14"/>
      <c r="G29" s="14"/>
      <c r="H29" s="14"/>
      <c r="I29" s="14"/>
      <c r="J29" s="14"/>
      <c r="K29" s="14"/>
    </row>
    <row r="30" spans="1:11" x14ac:dyDescent="0.3">
      <c r="A30" s="23"/>
      <c r="B30" s="14"/>
      <c r="C30" s="24"/>
      <c r="D30" s="14"/>
      <c r="E30" s="14"/>
      <c r="F30" s="14"/>
      <c r="G30" s="14"/>
      <c r="H30" s="14"/>
      <c r="I30" s="14"/>
      <c r="J30" s="14"/>
      <c r="K30" s="14"/>
    </row>
    <row r="31" spans="1:11" x14ac:dyDescent="0.3">
      <c r="A31" s="23"/>
      <c r="B31" s="14"/>
      <c r="C31" s="24"/>
      <c r="D31" s="14"/>
      <c r="E31" s="14"/>
      <c r="F31" s="14"/>
      <c r="G31" s="14"/>
      <c r="H31" s="14"/>
      <c r="I31" s="14"/>
      <c r="J31" s="14"/>
      <c r="K31" s="14"/>
    </row>
    <row r="32" spans="1:11" x14ac:dyDescent="0.3">
      <c r="A32" s="23"/>
      <c r="B32" s="14"/>
      <c r="C32" s="24"/>
      <c r="D32" s="14"/>
      <c r="E32" s="14"/>
      <c r="F32" s="14"/>
      <c r="G32" s="14"/>
      <c r="H32" s="14"/>
      <c r="I32" s="14"/>
      <c r="J32" s="14"/>
      <c r="K32" s="14"/>
    </row>
    <row r="33" spans="1:11" x14ac:dyDescent="0.3">
      <c r="A33" s="23"/>
      <c r="B33" s="14"/>
      <c r="C33" s="24"/>
      <c r="D33" s="14"/>
      <c r="E33" s="14"/>
      <c r="F33" s="14"/>
      <c r="G33" s="14"/>
      <c r="H33" s="14"/>
      <c r="I33" s="14"/>
      <c r="J33" s="14"/>
      <c r="K33" s="14"/>
    </row>
    <row r="34" spans="1:11" x14ac:dyDescent="0.3">
      <c r="A34" s="23"/>
      <c r="B34" s="14"/>
      <c r="C34" s="24"/>
      <c r="D34" s="14"/>
      <c r="E34" s="14"/>
      <c r="F34" s="14"/>
      <c r="G34" s="14"/>
      <c r="H34" s="14"/>
      <c r="I34" s="14"/>
      <c r="J34" s="14"/>
      <c r="K34" s="14"/>
    </row>
    <row r="35" spans="1:11" x14ac:dyDescent="0.3">
      <c r="A35" s="23"/>
      <c r="B35" s="14"/>
      <c r="C35" s="24"/>
      <c r="D35" s="14"/>
      <c r="E35" s="14"/>
      <c r="F35" s="14"/>
      <c r="G35" s="14"/>
      <c r="H35" s="14"/>
      <c r="I35" s="14"/>
      <c r="J35" s="14"/>
      <c r="K35" s="14"/>
    </row>
  </sheetData>
  <mergeCells count="61">
    <mergeCell ref="F24:H24"/>
    <mergeCell ref="I24:K24"/>
    <mergeCell ref="B25:C25"/>
    <mergeCell ref="D25:E25"/>
    <mergeCell ref="F25:H25"/>
    <mergeCell ref="I25:K25"/>
    <mergeCell ref="B18:C18"/>
    <mergeCell ref="B19:C19"/>
    <mergeCell ref="B20:C20"/>
    <mergeCell ref="B24:C24"/>
    <mergeCell ref="D24:E24"/>
    <mergeCell ref="B21:C21"/>
    <mergeCell ref="D21:E21"/>
    <mergeCell ref="A1:B1"/>
    <mergeCell ref="D1:E1"/>
    <mergeCell ref="F1:K1"/>
    <mergeCell ref="A2:B2"/>
    <mergeCell ref="D18:E18"/>
    <mergeCell ref="D20:E20"/>
    <mergeCell ref="D19:E19"/>
    <mergeCell ref="F18:H18"/>
    <mergeCell ref="I18:K18"/>
    <mergeCell ref="F19:H19"/>
    <mergeCell ref="I19:K19"/>
    <mergeCell ref="F20:H20"/>
    <mergeCell ref="I20:K20"/>
    <mergeCell ref="F21:H21"/>
    <mergeCell ref="I21:K21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I22:K22"/>
    <mergeCell ref="B23:C23"/>
    <mergeCell ref="D23:E23"/>
    <mergeCell ref="F23:H23"/>
    <mergeCell ref="I23:K23"/>
    <mergeCell ref="D22:E22"/>
    <mergeCell ref="F22:H22"/>
    <mergeCell ref="B22:C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>
      <selection activeCell="R15" sqref="R15"/>
    </sheetView>
  </sheetViews>
  <sheetFormatPr defaultColWidth="8.77734375" defaultRowHeight="13.2" x14ac:dyDescent="0.25"/>
  <cols>
    <col min="1" max="1" width="0.77734375" customWidth="1"/>
  </cols>
  <sheetData>
    <row r="1" spans="1:15" x14ac:dyDescent="0.25">
      <c r="B1" s="57" t="s">
        <v>39</v>
      </c>
      <c r="C1" s="57"/>
      <c r="D1" s="57"/>
      <c r="E1" s="57"/>
      <c r="F1" s="57"/>
      <c r="G1" s="57"/>
      <c r="H1" s="57"/>
      <c r="I1" s="57"/>
      <c r="J1" s="57"/>
      <c r="K1" s="57"/>
      <c r="L1" s="1"/>
      <c r="M1" s="1"/>
      <c r="N1" s="1"/>
    </row>
    <row r="2" spans="1:15" x14ac:dyDescent="0.25">
      <c r="B2" s="57" t="s">
        <v>38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4" spans="1:15" ht="13.8" x14ac:dyDescent="0.3">
      <c r="A4" s="58" t="s">
        <v>35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1:15" ht="13.8" x14ac:dyDescent="0.3">
      <c r="B5" s="55" t="s">
        <v>36</v>
      </c>
      <c r="C5" s="55"/>
      <c r="D5" s="55"/>
      <c r="E5" s="55" t="s">
        <v>0</v>
      </c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 x14ac:dyDescent="0.25">
      <c r="B6" s="52"/>
      <c r="C6" s="53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</row>
    <row r="7" spans="1:15" x14ac:dyDescent="0.25">
      <c r="B7" s="52"/>
      <c r="C7" s="53"/>
      <c r="D7" s="54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</row>
    <row r="8" spans="1:15" x14ac:dyDescent="0.25">
      <c r="B8" s="52"/>
      <c r="C8" s="53"/>
      <c r="D8" s="54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</row>
    <row r="9" spans="1:15" x14ac:dyDescent="0.25">
      <c r="B9" s="52"/>
      <c r="C9" s="53"/>
      <c r="D9" s="54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</row>
    <row r="10" spans="1:15" x14ac:dyDescent="0.25">
      <c r="B10" s="52"/>
      <c r="C10" s="53"/>
      <c r="D10" s="54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1:15" x14ac:dyDescent="0.25">
      <c r="B11" s="52"/>
      <c r="C11" s="53"/>
      <c r="D11" s="5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</row>
    <row r="12" spans="1:15" x14ac:dyDescent="0.25">
      <c r="B12" s="52"/>
      <c r="C12" s="53"/>
      <c r="D12" s="54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</row>
    <row r="13" spans="1:15" x14ac:dyDescent="0.25">
      <c r="B13" s="52"/>
      <c r="C13" s="53"/>
      <c r="D13" s="54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5" x14ac:dyDescent="0.25">
      <c r="B14" s="52"/>
      <c r="C14" s="53"/>
      <c r="D14" s="54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</row>
    <row r="15" spans="1:15" x14ac:dyDescent="0.25">
      <c r="B15" s="52"/>
      <c r="C15" s="53"/>
      <c r="D15" s="54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</row>
    <row r="16" spans="1:15" ht="13.8" x14ac:dyDescent="0.3">
      <c r="B16" s="59" t="s">
        <v>37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</row>
    <row r="17" spans="2:15" ht="12.75" customHeight="1" x14ac:dyDescent="0.3">
      <c r="B17" s="55" t="s">
        <v>37</v>
      </c>
      <c r="C17" s="55"/>
      <c r="D17" s="55"/>
      <c r="E17" s="55" t="s">
        <v>0</v>
      </c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2:15" x14ac:dyDescent="0.25">
      <c r="B18" s="52"/>
      <c r="C18" s="53"/>
      <c r="D18" s="54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</row>
    <row r="19" spans="2:15" x14ac:dyDescent="0.25">
      <c r="B19" s="52"/>
      <c r="C19" s="53"/>
      <c r="D19" s="54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</row>
    <row r="20" spans="2:15" x14ac:dyDescent="0.25">
      <c r="B20" s="52"/>
      <c r="C20" s="53"/>
      <c r="D20" s="54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</row>
    <row r="21" spans="2:15" x14ac:dyDescent="0.25">
      <c r="B21" s="52"/>
      <c r="C21" s="53"/>
      <c r="D21" s="54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</row>
    <row r="22" spans="2:15" x14ac:dyDescent="0.25">
      <c r="B22" s="52"/>
      <c r="C22" s="53"/>
      <c r="D22" s="5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</row>
    <row r="23" spans="2:15" x14ac:dyDescent="0.25">
      <c r="B23" s="52"/>
      <c r="C23" s="53"/>
      <c r="D23" s="54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</row>
    <row r="24" spans="2:15" x14ac:dyDescent="0.25">
      <c r="B24" s="52"/>
      <c r="C24" s="53"/>
      <c r="D24" s="54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</row>
    <row r="25" spans="2:15" x14ac:dyDescent="0.25">
      <c r="B25" s="52"/>
      <c r="C25" s="53"/>
      <c r="D25" s="54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</row>
    <row r="26" spans="2:15" x14ac:dyDescent="0.25">
      <c r="B26" s="52"/>
      <c r="C26" s="53"/>
      <c r="D26" s="54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</row>
    <row r="27" spans="2:15" x14ac:dyDescent="0.25">
      <c r="B27" s="52"/>
      <c r="C27" s="53"/>
      <c r="D27" s="54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</row>
    <row r="28" spans="2:15" x14ac:dyDescent="0.25">
      <c r="B28" s="52"/>
      <c r="C28" s="53"/>
      <c r="D28" s="54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</row>
    <row r="29" spans="2:15" x14ac:dyDescent="0.25">
      <c r="B29" s="52"/>
      <c r="C29" s="53"/>
      <c r="D29" s="54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</row>
    <row r="30" spans="2:15" x14ac:dyDescent="0.25">
      <c r="B30" s="52"/>
      <c r="C30" s="53"/>
      <c r="D30" s="54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pans="2:15" x14ac:dyDescent="0.25">
      <c r="B31" s="52"/>
      <c r="C31" s="53"/>
      <c r="D31" s="54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</sheetData>
  <mergeCells count="56">
    <mergeCell ref="E31:O31"/>
    <mergeCell ref="E23:O23"/>
    <mergeCell ref="E24:O24"/>
    <mergeCell ref="E25:O25"/>
    <mergeCell ref="E26:O26"/>
    <mergeCell ref="E27:O27"/>
    <mergeCell ref="E28:O28"/>
    <mergeCell ref="E29:O29"/>
    <mergeCell ref="B1:K1"/>
    <mergeCell ref="A4:O4"/>
    <mergeCell ref="E5:O5"/>
    <mergeCell ref="B5:D5"/>
    <mergeCell ref="E30:O30"/>
    <mergeCell ref="E20:O20"/>
    <mergeCell ref="E21:O21"/>
    <mergeCell ref="E22:O22"/>
    <mergeCell ref="E10:O10"/>
    <mergeCell ref="E11:O11"/>
    <mergeCell ref="E12:O12"/>
    <mergeCell ref="E13:O13"/>
    <mergeCell ref="B2:N2"/>
    <mergeCell ref="E15:O15"/>
    <mergeCell ref="B16:O16"/>
    <mergeCell ref="E17:O17"/>
    <mergeCell ref="E19:O19"/>
    <mergeCell ref="B24:D24"/>
    <mergeCell ref="B18:D18"/>
    <mergeCell ref="B19:D19"/>
    <mergeCell ref="B20:D20"/>
    <mergeCell ref="B21:D21"/>
    <mergeCell ref="B22:D22"/>
    <mergeCell ref="B23:D23"/>
    <mergeCell ref="E18:O18"/>
    <mergeCell ref="B25:D25"/>
    <mergeCell ref="B30:D30"/>
    <mergeCell ref="B31:D31"/>
    <mergeCell ref="B26:D26"/>
    <mergeCell ref="B27:D27"/>
    <mergeCell ref="B28:D28"/>
    <mergeCell ref="B29:D29"/>
    <mergeCell ref="B11:D11"/>
    <mergeCell ref="B12:D12"/>
    <mergeCell ref="B13:D13"/>
    <mergeCell ref="B17:D17"/>
    <mergeCell ref="E6:O6"/>
    <mergeCell ref="E7:O7"/>
    <mergeCell ref="E8:O8"/>
    <mergeCell ref="E9:O9"/>
    <mergeCell ref="E14:O14"/>
    <mergeCell ref="B6:D6"/>
    <mergeCell ref="B7:D7"/>
    <mergeCell ref="B8:D8"/>
    <mergeCell ref="B9:D9"/>
    <mergeCell ref="B10:D10"/>
    <mergeCell ref="B14:D14"/>
    <mergeCell ref="B15:D1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workbookViewId="0">
      <pane ySplit="8" topLeftCell="A25" activePane="bottomLeft" state="frozen"/>
      <selection pane="bottomLeft" activeCell="H5" sqref="H5"/>
    </sheetView>
  </sheetViews>
  <sheetFormatPr defaultColWidth="8.77734375" defaultRowHeight="13.2" x14ac:dyDescent="0.25"/>
  <cols>
    <col min="1" max="1" width="0.6640625" customWidth="1"/>
    <col min="2" max="2" width="4.33203125" customWidth="1"/>
    <col min="3" max="3" width="10.44140625" style="6" bestFit="1" customWidth="1"/>
    <col min="4" max="4" width="40.44140625" customWidth="1"/>
    <col min="5" max="5" width="52.88671875" customWidth="1"/>
    <col min="6" max="6" width="21.6640625" customWidth="1"/>
    <col min="7" max="7" width="30.44140625" customWidth="1"/>
    <col min="8" max="8" width="17.21875" style="6" customWidth="1"/>
  </cols>
  <sheetData>
    <row r="1" spans="1:8" ht="24" customHeight="1" x14ac:dyDescent="0.5">
      <c r="A1" s="80" t="s">
        <v>24</v>
      </c>
      <c r="B1" s="80"/>
      <c r="C1" s="80"/>
      <c r="D1" s="80"/>
      <c r="E1" s="80"/>
      <c r="F1" s="80"/>
      <c r="G1" s="80"/>
      <c r="H1" s="80"/>
    </row>
    <row r="2" spans="1:8" x14ac:dyDescent="0.25">
      <c r="G2" s="7" t="s">
        <v>1</v>
      </c>
      <c r="H2" s="4">
        <f>COUNTIF($H$9:$H$1990, "Passed")</f>
        <v>7</v>
      </c>
    </row>
    <row r="3" spans="1:8" x14ac:dyDescent="0.25">
      <c r="G3" s="7" t="s">
        <v>2</v>
      </c>
      <c r="H3" s="4">
        <f>COUNTIF($H$9:$H$1990, "Failed")</f>
        <v>0</v>
      </c>
    </row>
    <row r="4" spans="1:8" x14ac:dyDescent="0.25">
      <c r="C4" s="8"/>
      <c r="G4" s="7" t="s">
        <v>3</v>
      </c>
      <c r="H4" s="4">
        <f>COUNTIF($H$9:$H$1990, "Not Run")</f>
        <v>0</v>
      </c>
    </row>
    <row r="5" spans="1:8" x14ac:dyDescent="0.25">
      <c r="G5" s="7" t="s">
        <v>4</v>
      </c>
      <c r="H5" s="4">
        <f>COUNTIF($H$9:$H$1990, "Not Completed")</f>
        <v>2</v>
      </c>
    </row>
    <row r="6" spans="1:8" x14ac:dyDescent="0.25">
      <c r="G6" s="7" t="s">
        <v>59</v>
      </c>
      <c r="H6" s="4">
        <f>COUNTA(C9:C1989)</f>
        <v>8</v>
      </c>
    </row>
    <row r="7" spans="1:8" ht="13.8" x14ac:dyDescent="0.25">
      <c r="B7" s="81" t="s">
        <v>40</v>
      </c>
      <c r="C7" s="81" t="s">
        <v>22</v>
      </c>
      <c r="D7" s="81" t="s">
        <v>23</v>
      </c>
      <c r="E7" s="83" t="s">
        <v>10</v>
      </c>
      <c r="F7" s="84"/>
      <c r="G7" s="81" t="s">
        <v>19</v>
      </c>
      <c r="H7" s="81" t="s">
        <v>6</v>
      </c>
    </row>
    <row r="8" spans="1:8" ht="13.8" x14ac:dyDescent="0.25">
      <c r="B8" s="82"/>
      <c r="C8" s="82"/>
      <c r="D8" s="82"/>
      <c r="E8" s="3" t="s">
        <v>20</v>
      </c>
      <c r="F8" s="3" t="s">
        <v>21</v>
      </c>
      <c r="G8" s="82"/>
      <c r="H8" s="82"/>
    </row>
    <row r="9" spans="1:8" ht="12.6" customHeight="1" x14ac:dyDescent="0.25">
      <c r="B9" s="73" t="s">
        <v>116</v>
      </c>
      <c r="C9" s="85" t="s">
        <v>25</v>
      </c>
      <c r="D9" s="68" t="s">
        <v>108</v>
      </c>
      <c r="E9" s="2" t="s">
        <v>109</v>
      </c>
      <c r="F9" s="76" t="s">
        <v>94</v>
      </c>
      <c r="G9" s="72" t="s">
        <v>111</v>
      </c>
      <c r="H9" s="85" t="s">
        <v>1</v>
      </c>
    </row>
    <row r="10" spans="1:8" ht="28.8" customHeight="1" x14ac:dyDescent="0.25">
      <c r="B10" s="74"/>
      <c r="C10" s="85"/>
      <c r="D10" s="66"/>
      <c r="E10" s="2" t="s">
        <v>110</v>
      </c>
      <c r="F10" s="62"/>
      <c r="G10" s="72"/>
      <c r="H10" s="85"/>
    </row>
    <row r="11" spans="1:8" ht="19.2" customHeight="1" x14ac:dyDescent="0.25">
      <c r="B11" s="74"/>
      <c r="C11" s="68" t="s">
        <v>26</v>
      </c>
      <c r="D11" s="68" t="s">
        <v>112</v>
      </c>
      <c r="E11" s="2" t="s">
        <v>113</v>
      </c>
      <c r="F11" s="68" t="s">
        <v>94</v>
      </c>
      <c r="G11" s="68" t="s">
        <v>111</v>
      </c>
      <c r="H11" s="77" t="s">
        <v>1</v>
      </c>
    </row>
    <row r="12" spans="1:8" x14ac:dyDescent="0.25">
      <c r="B12" s="74"/>
      <c r="C12" s="66"/>
      <c r="D12" s="66"/>
      <c r="E12" s="2" t="s">
        <v>114</v>
      </c>
      <c r="F12" s="66"/>
      <c r="G12" s="66"/>
      <c r="H12" s="78"/>
    </row>
    <row r="13" spans="1:8" x14ac:dyDescent="0.25">
      <c r="B13" s="74"/>
      <c r="C13" s="67"/>
      <c r="D13" s="67"/>
      <c r="E13" s="2" t="s">
        <v>115</v>
      </c>
      <c r="F13" s="67"/>
      <c r="G13" s="67"/>
      <c r="H13" s="79"/>
    </row>
    <row r="14" spans="1:8" x14ac:dyDescent="0.25">
      <c r="B14" s="74"/>
      <c r="C14" s="68" t="s">
        <v>27</v>
      </c>
      <c r="D14" s="68" t="s">
        <v>117</v>
      </c>
      <c r="E14" s="2" t="s">
        <v>113</v>
      </c>
      <c r="F14" s="2" t="s">
        <v>94</v>
      </c>
      <c r="G14" s="68" t="s">
        <v>2</v>
      </c>
      <c r="H14" s="77" t="s">
        <v>4</v>
      </c>
    </row>
    <row r="15" spans="1:8" ht="12.75" customHeight="1" x14ac:dyDescent="0.25">
      <c r="B15" s="74"/>
      <c r="C15" s="66"/>
      <c r="D15" s="66"/>
      <c r="E15" s="2" t="s">
        <v>118</v>
      </c>
      <c r="F15" s="2" t="s">
        <v>94</v>
      </c>
      <c r="G15" s="66"/>
      <c r="H15" s="78"/>
    </row>
    <row r="16" spans="1:8" x14ac:dyDescent="0.25">
      <c r="B16" s="74"/>
      <c r="C16" s="67"/>
      <c r="D16" s="67"/>
      <c r="E16" s="2" t="s">
        <v>119</v>
      </c>
      <c r="F16" s="2" t="s">
        <v>120</v>
      </c>
      <c r="G16" s="67"/>
      <c r="H16" s="79"/>
    </row>
    <row r="17" spans="2:8" x14ac:dyDescent="0.25">
      <c r="B17" s="74"/>
      <c r="C17" s="68" t="s">
        <v>28</v>
      </c>
      <c r="D17" s="68" t="s">
        <v>121</v>
      </c>
      <c r="E17" s="2" t="s">
        <v>122</v>
      </c>
      <c r="F17" s="68" t="s">
        <v>120</v>
      </c>
      <c r="G17" s="68" t="s">
        <v>2</v>
      </c>
      <c r="H17" s="77" t="s">
        <v>4</v>
      </c>
    </row>
    <row r="18" spans="2:8" ht="13.2" customHeight="1" x14ac:dyDescent="0.25">
      <c r="B18" s="74"/>
      <c r="C18" s="66"/>
      <c r="D18" s="66"/>
      <c r="E18" s="2" t="s">
        <v>123</v>
      </c>
      <c r="F18" s="66"/>
      <c r="G18" s="66"/>
      <c r="H18" s="78"/>
    </row>
    <row r="19" spans="2:8" x14ac:dyDescent="0.25">
      <c r="B19" s="74"/>
      <c r="C19" s="67"/>
      <c r="D19" s="67"/>
      <c r="E19" s="2" t="s">
        <v>124</v>
      </c>
      <c r="F19" s="67"/>
      <c r="G19" s="67"/>
      <c r="H19" s="79"/>
    </row>
    <row r="20" spans="2:8" x14ac:dyDescent="0.25">
      <c r="B20" s="74"/>
      <c r="C20" s="68" t="s">
        <v>29</v>
      </c>
      <c r="D20" s="68" t="s">
        <v>125</v>
      </c>
      <c r="E20" s="2" t="s">
        <v>126</v>
      </c>
      <c r="F20" s="68" t="s">
        <v>94</v>
      </c>
      <c r="G20" s="68" t="s">
        <v>111</v>
      </c>
      <c r="H20" s="68" t="s">
        <v>1</v>
      </c>
    </row>
    <row r="21" spans="2:8" x14ac:dyDescent="0.25">
      <c r="B21" s="74"/>
      <c r="C21" s="66"/>
      <c r="D21" s="66"/>
      <c r="E21" s="25" t="s">
        <v>127</v>
      </c>
      <c r="F21" s="66"/>
      <c r="G21" s="66"/>
      <c r="H21" s="66"/>
    </row>
    <row r="22" spans="2:8" x14ac:dyDescent="0.25">
      <c r="B22" s="74"/>
      <c r="C22" s="67"/>
      <c r="D22" s="67"/>
      <c r="E22" s="2"/>
      <c r="F22" s="67"/>
      <c r="G22" s="67"/>
      <c r="H22" s="67"/>
    </row>
    <row r="23" spans="2:8" x14ac:dyDescent="0.25">
      <c r="B23" s="74"/>
      <c r="C23" s="72" t="s">
        <v>41</v>
      </c>
      <c r="D23" s="75" t="s">
        <v>128</v>
      </c>
      <c r="E23" s="26" t="s">
        <v>129</v>
      </c>
      <c r="F23" s="63" t="s">
        <v>94</v>
      </c>
      <c r="G23" s="63" t="s">
        <v>111</v>
      </c>
      <c r="H23" s="63" t="s">
        <v>1</v>
      </c>
    </row>
    <row r="24" spans="2:8" x14ac:dyDescent="0.25">
      <c r="B24" s="74"/>
      <c r="C24" s="72"/>
      <c r="D24" s="72"/>
      <c r="E24" s="26" t="s">
        <v>130</v>
      </c>
      <c r="F24" s="66"/>
      <c r="G24" s="66"/>
      <c r="H24" s="66"/>
    </row>
    <row r="25" spans="2:8" x14ac:dyDescent="0.25">
      <c r="B25" s="74"/>
      <c r="C25" s="72"/>
      <c r="D25" s="72"/>
      <c r="E25" s="26" t="s">
        <v>131</v>
      </c>
      <c r="F25" s="67"/>
      <c r="G25" s="67"/>
      <c r="H25" s="67"/>
    </row>
    <row r="26" spans="2:8" ht="13.2" customHeight="1" x14ac:dyDescent="0.25">
      <c r="B26" s="74"/>
      <c r="C26" s="68" t="s">
        <v>42</v>
      </c>
      <c r="D26" s="69" t="s">
        <v>132</v>
      </c>
      <c r="E26" s="26" t="s">
        <v>133</v>
      </c>
      <c r="F26" s="63" t="s">
        <v>94</v>
      </c>
      <c r="G26" s="63" t="s">
        <v>111</v>
      </c>
      <c r="H26" s="63" t="s">
        <v>1</v>
      </c>
    </row>
    <row r="27" spans="2:8" x14ac:dyDescent="0.25">
      <c r="B27" s="74"/>
      <c r="C27" s="66"/>
      <c r="D27" s="70"/>
      <c r="E27" s="26" t="s">
        <v>134</v>
      </c>
      <c r="F27" s="64"/>
      <c r="G27" s="66"/>
      <c r="H27" s="66"/>
    </row>
    <row r="28" spans="2:8" x14ac:dyDescent="0.25">
      <c r="B28" s="74"/>
      <c r="C28" s="66"/>
      <c r="D28" s="70"/>
      <c r="E28" s="2"/>
      <c r="F28" s="65"/>
      <c r="G28" s="67"/>
      <c r="H28" s="67"/>
    </row>
    <row r="29" spans="2:8" x14ac:dyDescent="0.25">
      <c r="B29" s="74"/>
      <c r="C29" s="66"/>
      <c r="D29" s="70" t="s">
        <v>135</v>
      </c>
      <c r="E29" s="26" t="s">
        <v>133</v>
      </c>
      <c r="F29" s="60" t="s">
        <v>94</v>
      </c>
      <c r="G29" s="63" t="s">
        <v>111</v>
      </c>
      <c r="H29" s="63" t="s">
        <v>1</v>
      </c>
    </row>
    <row r="30" spans="2:8" x14ac:dyDescent="0.25">
      <c r="B30" s="74"/>
      <c r="C30" s="66"/>
      <c r="D30" s="70"/>
      <c r="E30" s="26" t="s">
        <v>134</v>
      </c>
      <c r="F30" s="61"/>
      <c r="G30" s="64"/>
      <c r="H30" s="66"/>
    </row>
    <row r="31" spans="2:8" x14ac:dyDescent="0.25">
      <c r="C31" s="66"/>
      <c r="D31" s="70"/>
      <c r="E31" s="2"/>
      <c r="F31" s="62"/>
      <c r="G31" s="64"/>
      <c r="H31" s="66"/>
    </row>
    <row r="32" spans="2:8" x14ac:dyDescent="0.25">
      <c r="C32" s="66"/>
      <c r="D32" s="70" t="s">
        <v>136</v>
      </c>
      <c r="E32" s="26" t="s">
        <v>137</v>
      </c>
      <c r="F32" s="60" t="s">
        <v>94</v>
      </c>
      <c r="G32" s="64"/>
      <c r="H32" s="66"/>
    </row>
    <row r="33" spans="3:8" x14ac:dyDescent="0.25">
      <c r="C33" s="66"/>
      <c r="D33" s="70"/>
      <c r="E33" s="26" t="s">
        <v>134</v>
      </c>
      <c r="F33" s="61"/>
      <c r="G33" s="64"/>
      <c r="H33" s="66"/>
    </row>
    <row r="34" spans="3:8" x14ac:dyDescent="0.25">
      <c r="C34" s="67"/>
      <c r="D34" s="71"/>
      <c r="E34" s="2"/>
      <c r="F34" s="62"/>
      <c r="G34" s="65"/>
      <c r="H34" s="67"/>
    </row>
    <row r="35" spans="3:8" x14ac:dyDescent="0.25">
      <c r="C35" s="68" t="s">
        <v>43</v>
      </c>
      <c r="D35" s="63" t="s">
        <v>138</v>
      </c>
      <c r="E35" s="26" t="s">
        <v>113</v>
      </c>
      <c r="F35" s="63" t="s">
        <v>94</v>
      </c>
      <c r="G35" s="63" t="s">
        <v>111</v>
      </c>
      <c r="H35" s="63" t="s">
        <v>1</v>
      </c>
    </row>
    <row r="36" spans="3:8" x14ac:dyDescent="0.25">
      <c r="C36" s="66"/>
      <c r="D36" s="66"/>
      <c r="E36" s="26" t="s">
        <v>139</v>
      </c>
      <c r="F36" s="66"/>
      <c r="G36" s="66"/>
      <c r="H36" s="66"/>
    </row>
    <row r="37" spans="3:8" x14ac:dyDescent="0.25">
      <c r="C37" s="67"/>
      <c r="D37" s="67"/>
      <c r="E37" s="2"/>
      <c r="F37" s="67"/>
      <c r="G37" s="67"/>
      <c r="H37" s="67"/>
    </row>
  </sheetData>
  <mergeCells count="53">
    <mergeCell ref="A1:H1"/>
    <mergeCell ref="C7:C8"/>
    <mergeCell ref="D7:D8"/>
    <mergeCell ref="E7:F7"/>
    <mergeCell ref="G7:G8"/>
    <mergeCell ref="H7:H8"/>
    <mergeCell ref="B7:B8"/>
    <mergeCell ref="G20:G22"/>
    <mergeCell ref="H20:H22"/>
    <mergeCell ref="F20:F22"/>
    <mergeCell ref="F9:F10"/>
    <mergeCell ref="F11:F13"/>
    <mergeCell ref="F17:F19"/>
    <mergeCell ref="G14:G16"/>
    <mergeCell ref="H14:H16"/>
    <mergeCell ref="G17:G19"/>
    <mergeCell ref="H17:H19"/>
    <mergeCell ref="H9:H10"/>
    <mergeCell ref="G9:G10"/>
    <mergeCell ref="G11:G13"/>
    <mergeCell ref="H11:H13"/>
    <mergeCell ref="C23:C25"/>
    <mergeCell ref="B9:B30"/>
    <mergeCell ref="D23:D25"/>
    <mergeCell ref="C20:C22"/>
    <mergeCell ref="D20:D22"/>
    <mergeCell ref="C14:C16"/>
    <mergeCell ref="D14:D16"/>
    <mergeCell ref="C17:C19"/>
    <mergeCell ref="D17:D19"/>
    <mergeCell ref="C9:C10"/>
    <mergeCell ref="D9:D10"/>
    <mergeCell ref="C11:C13"/>
    <mergeCell ref="D11:D13"/>
    <mergeCell ref="C35:C37"/>
    <mergeCell ref="D26:D28"/>
    <mergeCell ref="D29:D31"/>
    <mergeCell ref="D32:D34"/>
    <mergeCell ref="D35:D37"/>
    <mergeCell ref="C26:C34"/>
    <mergeCell ref="F23:F25"/>
    <mergeCell ref="G23:G25"/>
    <mergeCell ref="H23:H25"/>
    <mergeCell ref="G26:G28"/>
    <mergeCell ref="H26:H28"/>
    <mergeCell ref="F26:F28"/>
    <mergeCell ref="F29:F31"/>
    <mergeCell ref="F32:F34"/>
    <mergeCell ref="G29:G34"/>
    <mergeCell ref="H29:H34"/>
    <mergeCell ref="G35:G37"/>
    <mergeCell ref="H35:H37"/>
    <mergeCell ref="F35:F37"/>
  </mergeCells>
  <phoneticPr fontId="0" type="noConversion"/>
  <dataValidations count="1">
    <dataValidation type="list" allowBlank="1" showInputMessage="1" showErrorMessage="1" sqref="H14 H9:H11 H17 H20" xr:uid="{00000000-0002-0000-0200-000000000000}">
      <formula1>$G$2:$G$5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pane ySplit="8" topLeftCell="A9" activePane="bottomLeft" state="frozen"/>
      <selection pane="bottomLeft" sqref="A1:H1"/>
    </sheetView>
  </sheetViews>
  <sheetFormatPr defaultColWidth="8.77734375" defaultRowHeight="13.2" x14ac:dyDescent="0.25"/>
  <cols>
    <col min="1" max="1" width="0.6640625" customWidth="1"/>
    <col min="2" max="2" width="4.33203125" customWidth="1"/>
    <col min="3" max="3" width="10.44140625" style="6" bestFit="1" customWidth="1"/>
    <col min="4" max="4" width="40.44140625" customWidth="1"/>
    <col min="5" max="5" width="24.109375" customWidth="1"/>
    <col min="6" max="6" width="21.6640625" customWidth="1"/>
    <col min="7" max="7" width="30.44140625" customWidth="1"/>
    <col min="8" max="8" width="7.33203125" style="6" bestFit="1" customWidth="1"/>
  </cols>
  <sheetData>
    <row r="1" spans="1:8" ht="24" customHeight="1" x14ac:dyDescent="0.5">
      <c r="A1" s="80" t="s">
        <v>7</v>
      </c>
      <c r="B1" s="80"/>
      <c r="C1" s="80"/>
      <c r="D1" s="80"/>
      <c r="E1" s="80"/>
      <c r="F1" s="80"/>
      <c r="G1" s="80"/>
      <c r="H1" s="80"/>
    </row>
    <row r="2" spans="1:8" x14ac:dyDescent="0.25">
      <c r="G2" s="7" t="s">
        <v>1</v>
      </c>
      <c r="H2" s="4">
        <f>COUNTIF($H$9:$H$2001, "Passed")</f>
        <v>1</v>
      </c>
    </row>
    <row r="3" spans="1:8" x14ac:dyDescent="0.25">
      <c r="G3" s="7" t="s">
        <v>2</v>
      </c>
      <c r="H3" s="4">
        <f>COUNTIF($H$9:$H$2001, "Failed")</f>
        <v>0</v>
      </c>
    </row>
    <row r="4" spans="1:8" x14ac:dyDescent="0.25">
      <c r="C4" s="8"/>
      <c r="G4" s="7" t="s">
        <v>3</v>
      </c>
      <c r="H4" s="4">
        <f>COUNTIF($H$9:$H$2001, "Not Run")</f>
        <v>0</v>
      </c>
    </row>
    <row r="5" spans="1:8" x14ac:dyDescent="0.25">
      <c r="G5" s="7" t="s">
        <v>4</v>
      </c>
      <c r="H5" s="4">
        <f>COUNTIF($H$9:$H$2001, "Not Completed")</f>
        <v>0</v>
      </c>
    </row>
    <row r="6" spans="1:8" x14ac:dyDescent="0.25">
      <c r="G6" s="7" t="s">
        <v>59</v>
      </c>
      <c r="H6" s="4">
        <f>COUNTA(C9:C2000)</f>
        <v>12</v>
      </c>
    </row>
    <row r="7" spans="1:8" ht="13.8" x14ac:dyDescent="0.25">
      <c r="B7" s="81" t="s">
        <v>40</v>
      </c>
      <c r="C7" s="81" t="s">
        <v>22</v>
      </c>
      <c r="D7" s="81" t="s">
        <v>23</v>
      </c>
      <c r="E7" s="83" t="s">
        <v>10</v>
      </c>
      <c r="F7" s="84"/>
      <c r="G7" s="81" t="s">
        <v>19</v>
      </c>
      <c r="H7" s="81" t="s">
        <v>6</v>
      </c>
    </row>
    <row r="8" spans="1:8" ht="13.8" x14ac:dyDescent="0.25">
      <c r="B8" s="82"/>
      <c r="C8" s="82"/>
      <c r="D8" s="82"/>
      <c r="E8" s="3" t="s">
        <v>20</v>
      </c>
      <c r="F8" s="3" t="s">
        <v>21</v>
      </c>
      <c r="G8" s="82"/>
      <c r="H8" s="82"/>
    </row>
    <row r="9" spans="1:8" ht="12.75" customHeight="1" x14ac:dyDescent="0.25">
      <c r="B9" s="86" t="s">
        <v>44</v>
      </c>
      <c r="C9" s="85" t="s">
        <v>30</v>
      </c>
      <c r="D9" s="88"/>
      <c r="E9" s="2" t="s">
        <v>11</v>
      </c>
      <c r="F9" s="2" t="s">
        <v>8</v>
      </c>
      <c r="G9" s="87"/>
      <c r="H9" s="85" t="s">
        <v>1</v>
      </c>
    </row>
    <row r="10" spans="1:8" x14ac:dyDescent="0.25">
      <c r="B10" s="86"/>
      <c r="C10" s="85"/>
      <c r="D10" s="88"/>
      <c r="E10" s="2" t="s">
        <v>12</v>
      </c>
      <c r="F10" s="2" t="s">
        <v>9</v>
      </c>
      <c r="G10" s="87"/>
      <c r="H10" s="85"/>
    </row>
    <row r="11" spans="1:8" x14ac:dyDescent="0.25">
      <c r="B11" s="86"/>
      <c r="C11" s="85"/>
      <c r="D11" s="88"/>
      <c r="E11" s="2" t="s">
        <v>13</v>
      </c>
      <c r="F11" s="2" t="s">
        <v>14</v>
      </c>
      <c r="G11" s="87"/>
      <c r="H11" s="85"/>
    </row>
    <row r="12" spans="1:8" x14ac:dyDescent="0.25">
      <c r="B12" s="86"/>
      <c r="C12" s="9" t="s">
        <v>31</v>
      </c>
      <c r="D12" s="2" t="s">
        <v>15</v>
      </c>
      <c r="E12" s="2"/>
      <c r="F12" s="2"/>
      <c r="G12" s="2"/>
      <c r="H12" s="5"/>
    </row>
    <row r="13" spans="1:8" x14ac:dyDescent="0.25">
      <c r="B13" s="86"/>
      <c r="C13" s="9" t="s">
        <v>32</v>
      </c>
      <c r="D13" s="2" t="s">
        <v>16</v>
      </c>
      <c r="E13" s="2"/>
      <c r="F13" s="2"/>
      <c r="G13" s="2"/>
      <c r="H13" s="5"/>
    </row>
    <row r="14" spans="1:8" x14ac:dyDescent="0.25">
      <c r="B14" s="86" t="s">
        <v>44</v>
      </c>
      <c r="C14" s="9" t="s">
        <v>33</v>
      </c>
      <c r="D14" s="2" t="s">
        <v>17</v>
      </c>
      <c r="E14" s="2"/>
      <c r="F14" s="2"/>
      <c r="G14" s="2"/>
      <c r="H14" s="5"/>
    </row>
    <row r="15" spans="1:8" x14ac:dyDescent="0.25">
      <c r="B15" s="86"/>
      <c r="C15" s="9" t="s">
        <v>34</v>
      </c>
      <c r="D15" s="2" t="s">
        <v>18</v>
      </c>
      <c r="E15" s="2"/>
      <c r="F15" s="2"/>
      <c r="G15" s="2"/>
      <c r="H15" s="5"/>
    </row>
    <row r="16" spans="1:8" ht="12.75" customHeight="1" x14ac:dyDescent="0.25">
      <c r="B16" s="86"/>
      <c r="C16" s="9" t="s">
        <v>52</v>
      </c>
      <c r="D16" s="2" t="s">
        <v>45</v>
      </c>
      <c r="E16" s="2"/>
      <c r="F16" s="2"/>
      <c r="G16" s="2"/>
      <c r="H16" s="5"/>
    </row>
    <row r="17" spans="2:8" x14ac:dyDescent="0.25">
      <c r="B17" s="86"/>
      <c r="C17" s="9" t="s">
        <v>53</v>
      </c>
      <c r="D17" s="2" t="s">
        <v>46</v>
      </c>
      <c r="E17" s="2"/>
      <c r="F17" s="2"/>
      <c r="G17" s="2"/>
      <c r="H17" s="5"/>
    </row>
    <row r="18" spans="2:8" x14ac:dyDescent="0.25">
      <c r="B18" s="86"/>
      <c r="C18" s="9" t="s">
        <v>54</v>
      </c>
      <c r="D18" s="2" t="s">
        <v>47</v>
      </c>
      <c r="E18" s="2"/>
      <c r="F18" s="2"/>
      <c r="G18" s="2"/>
      <c r="H18" s="5"/>
    </row>
    <row r="19" spans="2:8" x14ac:dyDescent="0.25">
      <c r="B19" s="86" t="s">
        <v>44</v>
      </c>
      <c r="C19" s="9" t="s">
        <v>55</v>
      </c>
      <c r="D19" s="2" t="s">
        <v>48</v>
      </c>
      <c r="E19" s="2"/>
      <c r="F19" s="2"/>
      <c r="G19" s="2"/>
      <c r="H19" s="5"/>
    </row>
    <row r="20" spans="2:8" x14ac:dyDescent="0.25">
      <c r="B20" s="86"/>
      <c r="C20" s="9" t="s">
        <v>56</v>
      </c>
      <c r="D20" s="2" t="s">
        <v>49</v>
      </c>
      <c r="E20" s="2"/>
      <c r="F20" s="2"/>
      <c r="G20" s="2"/>
      <c r="H20" s="5"/>
    </row>
    <row r="21" spans="2:8" x14ac:dyDescent="0.25">
      <c r="B21" s="86"/>
      <c r="C21" s="9" t="s">
        <v>57</v>
      </c>
      <c r="D21" s="2" t="s">
        <v>50</v>
      </c>
      <c r="E21" s="2"/>
      <c r="F21" s="2"/>
      <c r="G21" s="2"/>
      <c r="H21" s="5"/>
    </row>
    <row r="22" spans="2:8" x14ac:dyDescent="0.25">
      <c r="B22" s="86"/>
      <c r="C22" s="9" t="s">
        <v>58</v>
      </c>
      <c r="D22" s="2" t="s">
        <v>51</v>
      </c>
      <c r="E22" s="2"/>
      <c r="F22" s="2"/>
      <c r="G22" s="2"/>
      <c r="H22" s="5"/>
    </row>
    <row r="23" spans="2:8" x14ac:dyDescent="0.25">
      <c r="B23" s="2"/>
      <c r="C23" s="10"/>
      <c r="D23" s="2"/>
      <c r="E23" s="2"/>
      <c r="F23" s="2"/>
      <c r="G23" s="2"/>
      <c r="H23" s="5"/>
    </row>
    <row r="24" spans="2:8" x14ac:dyDescent="0.25">
      <c r="B24" s="2"/>
      <c r="C24" s="10"/>
      <c r="D24" s="2"/>
      <c r="E24" s="2"/>
      <c r="F24" s="2"/>
      <c r="G24" s="2"/>
      <c r="H24" s="5"/>
    </row>
    <row r="25" spans="2:8" x14ac:dyDescent="0.25">
      <c r="B25" s="2"/>
      <c r="C25" s="10"/>
      <c r="D25" s="2"/>
      <c r="E25" s="2"/>
      <c r="F25" s="2"/>
      <c r="G25" s="2"/>
      <c r="H25" s="5"/>
    </row>
    <row r="26" spans="2:8" ht="12.75" customHeight="1" x14ac:dyDescent="0.25">
      <c r="B26" s="2"/>
      <c r="C26" s="10"/>
      <c r="D26" s="2"/>
      <c r="E26" s="2"/>
      <c r="F26" s="2"/>
      <c r="G26" s="2"/>
      <c r="H26" s="5"/>
    </row>
    <row r="27" spans="2:8" x14ac:dyDescent="0.25">
      <c r="B27" s="2"/>
      <c r="C27" s="10"/>
      <c r="D27" s="2"/>
      <c r="E27" s="2"/>
      <c r="F27" s="2"/>
      <c r="G27" s="2"/>
      <c r="H27" s="5"/>
    </row>
    <row r="28" spans="2:8" x14ac:dyDescent="0.25">
      <c r="B28" s="2"/>
      <c r="C28" s="10"/>
      <c r="D28" s="2"/>
      <c r="E28" s="2"/>
      <c r="F28" s="2"/>
      <c r="G28" s="2"/>
      <c r="H28" s="5"/>
    </row>
    <row r="29" spans="2:8" x14ac:dyDescent="0.25">
      <c r="B29" s="2"/>
      <c r="C29" s="10"/>
      <c r="D29" s="2"/>
      <c r="E29" s="2"/>
      <c r="F29" s="2"/>
      <c r="G29" s="2"/>
      <c r="H29" s="5"/>
    </row>
    <row r="30" spans="2:8" x14ac:dyDescent="0.25">
      <c r="B30" s="2"/>
      <c r="C30" s="10"/>
      <c r="D30" s="2"/>
      <c r="E30" s="2"/>
      <c r="F30" s="2"/>
      <c r="G30" s="2"/>
      <c r="H30" s="5"/>
    </row>
    <row r="31" spans="2:8" x14ac:dyDescent="0.25">
      <c r="B31" s="2"/>
      <c r="C31" s="10"/>
      <c r="D31" s="2"/>
      <c r="E31" s="2"/>
      <c r="F31" s="2"/>
      <c r="G31" s="2"/>
      <c r="H31" s="5"/>
    </row>
    <row r="32" spans="2:8" x14ac:dyDescent="0.25">
      <c r="B32" s="2"/>
      <c r="C32" s="10"/>
      <c r="D32" s="2"/>
      <c r="E32" s="2"/>
      <c r="F32" s="2"/>
      <c r="G32" s="2"/>
      <c r="H32" s="5"/>
    </row>
    <row r="33" spans="2:8" x14ac:dyDescent="0.25">
      <c r="B33" s="2"/>
      <c r="C33" s="10"/>
      <c r="D33" s="2"/>
      <c r="E33" s="2"/>
      <c r="F33" s="2"/>
      <c r="G33" s="2"/>
      <c r="H33" s="5"/>
    </row>
  </sheetData>
  <mergeCells count="14">
    <mergeCell ref="B19:B22"/>
    <mergeCell ref="B7:B8"/>
    <mergeCell ref="C7:C8"/>
    <mergeCell ref="G7:G8"/>
    <mergeCell ref="C9:C11"/>
    <mergeCell ref="G9:G11"/>
    <mergeCell ref="B9:B13"/>
    <mergeCell ref="D9:D11"/>
    <mergeCell ref="B14:B18"/>
    <mergeCell ref="A1:H1"/>
    <mergeCell ref="D7:D8"/>
    <mergeCell ref="E7:F7"/>
    <mergeCell ref="H7:H8"/>
    <mergeCell ref="H9:H11"/>
  </mergeCells>
  <phoneticPr fontId="0" type="noConversion"/>
  <dataValidations count="1">
    <dataValidation type="list" allowBlank="1" showInputMessage="1" showErrorMessage="1" sqref="H9:H33" xr:uid="{00000000-0002-0000-0300-000000000000}">
      <formula1>$G$2:$G$5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workbookViewId="0">
      <pane ySplit="8" topLeftCell="A9" activePane="bottomLeft" state="frozen"/>
      <selection pane="bottomLeft" activeCell="A9" sqref="A9"/>
    </sheetView>
  </sheetViews>
  <sheetFormatPr defaultColWidth="8.77734375" defaultRowHeight="13.2" x14ac:dyDescent="0.25"/>
  <cols>
    <col min="1" max="1" width="0.6640625" customWidth="1"/>
    <col min="2" max="2" width="4.33203125" customWidth="1"/>
    <col min="3" max="3" width="10.44140625" style="6" bestFit="1" customWidth="1"/>
    <col min="4" max="4" width="40.44140625" customWidth="1"/>
    <col min="5" max="5" width="24.109375" customWidth="1"/>
    <col min="6" max="6" width="21.6640625" customWidth="1"/>
    <col min="7" max="7" width="30.44140625" customWidth="1"/>
    <col min="8" max="8" width="7.33203125" style="6" bestFit="1" customWidth="1"/>
  </cols>
  <sheetData>
    <row r="1" spans="1:8" ht="24" customHeight="1" x14ac:dyDescent="0.5">
      <c r="A1" s="80" t="s">
        <v>60</v>
      </c>
      <c r="B1" s="80"/>
      <c r="C1" s="80"/>
      <c r="D1" s="80"/>
      <c r="E1" s="80"/>
      <c r="F1" s="80"/>
      <c r="G1" s="80"/>
      <c r="H1" s="80"/>
    </row>
    <row r="2" spans="1:8" ht="13.8" x14ac:dyDescent="0.25">
      <c r="B2" s="11" t="s">
        <v>73</v>
      </c>
      <c r="G2" s="7" t="s">
        <v>1</v>
      </c>
      <c r="H2" s="4">
        <f>COUNTIF($H$9:$H$2001, "Passed")</f>
        <v>1</v>
      </c>
    </row>
    <row r="3" spans="1:8" x14ac:dyDescent="0.25">
      <c r="G3" s="7" t="s">
        <v>2</v>
      </c>
      <c r="H3" s="4">
        <f>COUNTIF($H$9:$H$2001, "Failed")</f>
        <v>0</v>
      </c>
    </row>
    <row r="4" spans="1:8" x14ac:dyDescent="0.25">
      <c r="C4" s="8"/>
      <c r="G4" s="7" t="s">
        <v>3</v>
      </c>
      <c r="H4" s="4">
        <f>COUNTIF($H$9:$H$2001, "Not Run")</f>
        <v>0</v>
      </c>
    </row>
    <row r="5" spans="1:8" x14ac:dyDescent="0.25">
      <c r="G5" s="7" t="s">
        <v>4</v>
      </c>
      <c r="H5" s="4">
        <f>COUNTIF($H$9:$H$2001, "Not Completed")</f>
        <v>0</v>
      </c>
    </row>
    <row r="6" spans="1:8" x14ac:dyDescent="0.25">
      <c r="G6" s="7" t="s">
        <v>59</v>
      </c>
      <c r="H6" s="4">
        <f>COUNTA(C9:C2000)</f>
        <v>12</v>
      </c>
    </row>
    <row r="7" spans="1:8" ht="13.8" x14ac:dyDescent="0.25">
      <c r="B7" s="81" t="s">
        <v>40</v>
      </c>
      <c r="C7" s="81" t="s">
        <v>22</v>
      </c>
      <c r="D7" s="81" t="s">
        <v>23</v>
      </c>
      <c r="E7" s="83" t="s">
        <v>10</v>
      </c>
      <c r="F7" s="84"/>
      <c r="G7" s="81" t="s">
        <v>19</v>
      </c>
      <c r="H7" s="81" t="s">
        <v>6</v>
      </c>
    </row>
    <row r="8" spans="1:8" ht="13.8" x14ac:dyDescent="0.25">
      <c r="B8" s="82"/>
      <c r="C8" s="82"/>
      <c r="D8" s="82"/>
      <c r="E8" s="3" t="s">
        <v>20</v>
      </c>
      <c r="F8" s="3" t="s">
        <v>21</v>
      </c>
      <c r="G8" s="82"/>
      <c r="H8" s="82"/>
    </row>
    <row r="9" spans="1:8" ht="12.75" customHeight="1" x14ac:dyDescent="0.25">
      <c r="B9" s="86" t="s">
        <v>44</v>
      </c>
      <c r="C9" s="85" t="s">
        <v>61</v>
      </c>
      <c r="D9" s="88"/>
      <c r="E9" s="2" t="s">
        <v>11</v>
      </c>
      <c r="F9" s="2" t="s">
        <v>8</v>
      </c>
      <c r="G9" s="87"/>
      <c r="H9" s="85" t="s">
        <v>1</v>
      </c>
    </row>
    <row r="10" spans="1:8" x14ac:dyDescent="0.25">
      <c r="B10" s="86"/>
      <c r="C10" s="85"/>
      <c r="D10" s="88"/>
      <c r="E10" s="2" t="s">
        <v>12</v>
      </c>
      <c r="F10" s="2" t="s">
        <v>9</v>
      </c>
      <c r="G10" s="87"/>
      <c r="H10" s="85"/>
    </row>
    <row r="11" spans="1:8" x14ac:dyDescent="0.25">
      <c r="B11" s="86"/>
      <c r="C11" s="85"/>
      <c r="D11" s="88"/>
      <c r="E11" s="2" t="s">
        <v>13</v>
      </c>
      <c r="F11" s="2" t="s">
        <v>14</v>
      </c>
      <c r="G11" s="87"/>
      <c r="H11" s="85"/>
    </row>
    <row r="12" spans="1:8" x14ac:dyDescent="0.25">
      <c r="B12" s="86"/>
      <c r="C12" s="9" t="s">
        <v>62</v>
      </c>
      <c r="D12" s="2" t="s">
        <v>15</v>
      </c>
      <c r="E12" s="2"/>
      <c r="F12" s="2"/>
      <c r="G12" s="2"/>
      <c r="H12" s="5"/>
    </row>
    <row r="13" spans="1:8" x14ac:dyDescent="0.25">
      <c r="B13" s="86"/>
      <c r="C13" s="9" t="s">
        <v>63</v>
      </c>
      <c r="D13" s="2" t="s">
        <v>16</v>
      </c>
      <c r="E13" s="2"/>
      <c r="F13" s="2"/>
      <c r="G13" s="2"/>
      <c r="H13" s="5"/>
    </row>
    <row r="14" spans="1:8" x14ac:dyDescent="0.25">
      <c r="B14" s="86" t="s">
        <v>44</v>
      </c>
      <c r="C14" s="9" t="s">
        <v>64</v>
      </c>
      <c r="D14" s="2" t="s">
        <v>17</v>
      </c>
      <c r="E14" s="2"/>
      <c r="F14" s="2"/>
      <c r="G14" s="2"/>
      <c r="H14" s="5"/>
    </row>
    <row r="15" spans="1:8" x14ac:dyDescent="0.25">
      <c r="B15" s="86"/>
      <c r="C15" s="9" t="s">
        <v>65</v>
      </c>
      <c r="D15" s="2" t="s">
        <v>18</v>
      </c>
      <c r="E15" s="2"/>
      <c r="F15" s="2"/>
      <c r="G15" s="2"/>
      <c r="H15" s="5"/>
    </row>
    <row r="16" spans="1:8" ht="12.75" customHeight="1" x14ac:dyDescent="0.25">
      <c r="B16" s="86"/>
      <c r="C16" s="9" t="s">
        <v>66</v>
      </c>
      <c r="D16" s="2" t="s">
        <v>45</v>
      </c>
      <c r="E16" s="2"/>
      <c r="F16" s="2"/>
      <c r="G16" s="2"/>
      <c r="H16" s="5"/>
    </row>
    <row r="17" spans="2:8" x14ac:dyDescent="0.25">
      <c r="B17" s="86"/>
      <c r="C17" s="9" t="s">
        <v>67</v>
      </c>
      <c r="D17" s="2" t="s">
        <v>46</v>
      </c>
      <c r="E17" s="2"/>
      <c r="F17" s="2"/>
      <c r="G17" s="2"/>
      <c r="H17" s="5"/>
    </row>
    <row r="18" spans="2:8" x14ac:dyDescent="0.25">
      <c r="B18" s="86"/>
      <c r="C18" s="9" t="s">
        <v>68</v>
      </c>
      <c r="D18" s="2" t="s">
        <v>47</v>
      </c>
      <c r="E18" s="2"/>
      <c r="F18" s="2"/>
      <c r="G18" s="2"/>
      <c r="H18" s="5"/>
    </row>
    <row r="19" spans="2:8" x14ac:dyDescent="0.25">
      <c r="B19" s="86" t="s">
        <v>44</v>
      </c>
      <c r="C19" s="9" t="s">
        <v>69</v>
      </c>
      <c r="D19" s="2" t="s">
        <v>48</v>
      </c>
      <c r="E19" s="2"/>
      <c r="F19" s="2"/>
      <c r="G19" s="2"/>
      <c r="H19" s="5"/>
    </row>
    <row r="20" spans="2:8" x14ac:dyDescent="0.25">
      <c r="B20" s="86"/>
      <c r="C20" s="9" t="s">
        <v>70</v>
      </c>
      <c r="D20" s="2" t="s">
        <v>49</v>
      </c>
      <c r="E20" s="2"/>
      <c r="F20" s="2"/>
      <c r="G20" s="2"/>
      <c r="H20" s="5"/>
    </row>
    <row r="21" spans="2:8" x14ac:dyDescent="0.25">
      <c r="B21" s="86"/>
      <c r="C21" s="9" t="s">
        <v>71</v>
      </c>
      <c r="D21" s="2" t="s">
        <v>50</v>
      </c>
      <c r="E21" s="2"/>
      <c r="F21" s="2"/>
      <c r="G21" s="2"/>
      <c r="H21" s="5"/>
    </row>
    <row r="22" spans="2:8" x14ac:dyDescent="0.25">
      <c r="B22" s="86"/>
      <c r="C22" s="9" t="s">
        <v>72</v>
      </c>
      <c r="D22" s="2" t="s">
        <v>51</v>
      </c>
      <c r="E22" s="2"/>
      <c r="F22" s="2"/>
      <c r="G22" s="2"/>
      <c r="H22" s="5"/>
    </row>
    <row r="23" spans="2:8" x14ac:dyDescent="0.25">
      <c r="B23" s="2"/>
      <c r="C23" s="10"/>
      <c r="D23" s="2"/>
      <c r="E23" s="2"/>
      <c r="F23" s="2"/>
      <c r="G23" s="2"/>
      <c r="H23" s="5"/>
    </row>
    <row r="24" spans="2:8" x14ac:dyDescent="0.25">
      <c r="B24" s="2"/>
      <c r="C24" s="10"/>
      <c r="D24" s="2"/>
      <c r="E24" s="2"/>
      <c r="F24" s="2"/>
      <c r="G24" s="2"/>
      <c r="H24" s="5"/>
    </row>
    <row r="25" spans="2:8" x14ac:dyDescent="0.25">
      <c r="B25" s="2"/>
      <c r="C25" s="10"/>
      <c r="D25" s="2"/>
      <c r="E25" s="2"/>
      <c r="F25" s="2"/>
      <c r="G25" s="2"/>
      <c r="H25" s="5"/>
    </row>
    <row r="26" spans="2:8" ht="12.75" customHeight="1" x14ac:dyDescent="0.25">
      <c r="B26" s="2"/>
      <c r="C26" s="10"/>
      <c r="D26" s="2"/>
      <c r="E26" s="2"/>
      <c r="F26" s="2"/>
      <c r="G26" s="2"/>
      <c r="H26" s="5"/>
    </row>
    <row r="27" spans="2:8" x14ac:dyDescent="0.25">
      <c r="B27" s="2"/>
      <c r="C27" s="10"/>
      <c r="D27" s="2"/>
      <c r="E27" s="2"/>
      <c r="F27" s="2"/>
      <c r="G27" s="2"/>
      <c r="H27" s="5"/>
    </row>
    <row r="28" spans="2:8" x14ac:dyDescent="0.25">
      <c r="B28" s="2"/>
      <c r="C28" s="10"/>
      <c r="D28" s="2"/>
      <c r="E28" s="2"/>
      <c r="F28" s="2"/>
      <c r="G28" s="2"/>
      <c r="H28" s="5"/>
    </row>
    <row r="29" spans="2:8" x14ac:dyDescent="0.25">
      <c r="B29" s="2"/>
      <c r="C29" s="10"/>
      <c r="D29" s="2"/>
      <c r="E29" s="2"/>
      <c r="F29" s="2"/>
      <c r="G29" s="2"/>
      <c r="H29" s="5"/>
    </row>
    <row r="30" spans="2:8" x14ac:dyDescent="0.25">
      <c r="B30" s="2"/>
      <c r="C30" s="10"/>
      <c r="D30" s="2"/>
      <c r="E30" s="2"/>
      <c r="F30" s="2"/>
      <c r="G30" s="2"/>
      <c r="H30" s="5"/>
    </row>
    <row r="31" spans="2:8" x14ac:dyDescent="0.25">
      <c r="B31" s="2"/>
      <c r="C31" s="10"/>
      <c r="D31" s="2"/>
      <c r="E31" s="2"/>
      <c r="F31" s="2"/>
      <c r="G31" s="2"/>
      <c r="H31" s="5"/>
    </row>
    <row r="32" spans="2:8" x14ac:dyDescent="0.25">
      <c r="B32" s="2"/>
      <c r="C32" s="10"/>
      <c r="D32" s="2"/>
      <c r="E32" s="2"/>
      <c r="F32" s="2"/>
      <c r="G32" s="2"/>
      <c r="H32" s="5"/>
    </row>
    <row r="33" spans="2:8" x14ac:dyDescent="0.25">
      <c r="B33" s="2"/>
      <c r="C33" s="10"/>
      <c r="D33" s="2"/>
      <c r="E33" s="2"/>
      <c r="F33" s="2"/>
      <c r="G33" s="2"/>
      <c r="H33" s="5"/>
    </row>
  </sheetData>
  <mergeCells count="14">
    <mergeCell ref="H9:H11"/>
    <mergeCell ref="B14:B18"/>
    <mergeCell ref="B19:B22"/>
    <mergeCell ref="B9:B13"/>
    <mergeCell ref="C9:C11"/>
    <mergeCell ref="D9:D11"/>
    <mergeCell ref="G9:G11"/>
    <mergeCell ref="A1:H1"/>
    <mergeCell ref="B7:B8"/>
    <mergeCell ref="C7:C8"/>
    <mergeCell ref="D7:D8"/>
    <mergeCell ref="E7:F7"/>
    <mergeCell ref="G7:G8"/>
    <mergeCell ref="H7:H8"/>
  </mergeCells>
  <phoneticPr fontId="0" type="noConversion"/>
  <dataValidations count="1">
    <dataValidation type="list" allowBlank="1" showInputMessage="1" showErrorMessage="1" sqref="H9:H33" xr:uid="{00000000-0002-0000-0400-000000000000}">
      <formula1>$G$2:$G$5</formula1>
    </dataValidation>
  </dataValidations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4D6C488808240A931504663625519" ma:contentTypeVersion="10" ma:contentTypeDescription="Create a new document." ma:contentTypeScope="" ma:versionID="11acfd708cfbfedaf6fd6a69bab4f713">
  <xsd:schema xmlns:xsd="http://www.w3.org/2001/XMLSchema" xmlns:xs="http://www.w3.org/2001/XMLSchema" xmlns:p="http://schemas.microsoft.com/office/2006/metadata/properties" xmlns:ns2="f6f721e1-8a62-40be-993d-f44352021507" xmlns:ns3="5d0b22ea-e5ea-49c7-9b62-902e21e51f08" targetNamespace="http://schemas.microsoft.com/office/2006/metadata/properties" ma:root="true" ma:fieldsID="1282cdffc664ff3f2e025bb98ea917b4" ns2:_="" ns3:_="">
    <xsd:import namespace="f6f721e1-8a62-40be-993d-f44352021507"/>
    <xsd:import namespace="5d0b22ea-e5ea-49c7-9b62-902e21e51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721e1-8a62-40be-993d-f44352021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b22ea-e5ea-49c7-9b62-902e21e51f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29AC8-64C8-42E6-B9A9-3FBB4573926C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f6f721e1-8a62-40be-993d-f44352021507"/>
    <ds:schemaRef ds:uri="http://schemas.microsoft.com/office/2006/documentManagement/types"/>
    <ds:schemaRef ds:uri="5d0b22ea-e5ea-49c7-9b62-902e21e51f08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5836DDC-7C5A-4A10-AADE-992968780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E43F1B-6DB6-4CF2-9BB6-56F8F0513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721e1-8a62-40be-993d-f44352021507"/>
    <ds:schemaRef ds:uri="5d0b22ea-e5ea-49c7-9b62-902e21e51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page</vt:lpstr>
      <vt:lpstr>Glossary</vt:lpstr>
      <vt:lpstr>Function Test Cases</vt:lpstr>
      <vt:lpstr>Security Test Cases</vt:lpstr>
      <vt:lpstr>Other Test Cases ...</vt:lpstr>
      <vt:lpstr>d</vt:lpstr>
    </vt:vector>
  </TitlesOfParts>
  <Company>PSV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 Template</dc:subject>
  <dc:creator>DuChu</dc:creator>
  <cp:lastModifiedBy>admin</cp:lastModifiedBy>
  <cp:lastPrinted>2002-11-06T09:49:41Z</cp:lastPrinted>
  <dcterms:created xsi:type="dcterms:W3CDTF">2001-08-15T13:11:45Z</dcterms:created>
  <dcterms:modified xsi:type="dcterms:W3CDTF">2023-05-29T01:23:40Z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Quality Control</vt:lpwstr>
  </property>
  <property fmtid="{D5CDD505-2E9C-101B-9397-08002B2CF9AE}" pid="3" name="Owner">
    <vt:lpwstr>DuChu</vt:lpwstr>
  </property>
  <property fmtid="{D5CDD505-2E9C-101B-9397-08002B2CF9AE}" pid="4" name="ContentTypeId">
    <vt:lpwstr>0x0101009064D6C488808240A931504663625519</vt:lpwstr>
  </property>
</Properties>
</file>