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cá\Desktop\IBMEC\2° Período\Programação\"/>
    </mc:Choice>
  </mc:AlternateContent>
  <xr:revisionPtr revIDLastSave="0" documentId="13_ncr:1_{D658B7AD-A298-435F-A3FC-9CD6273BA213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IPCA+ 2030" sheetId="1" r:id="rId1"/>
    <sheet name="IPCA+ 2045" sheetId="2" r:id="rId2"/>
    <sheet name="IPCA+ 2028" sheetId="5" r:id="rId3"/>
    <sheet name="SELIC 2026" sheetId="3" r:id="rId4"/>
    <sheet name="Prefixado 2026" sheetId="4" r:id="rId5"/>
    <sheet name="Carteira T. Público" sheetId="11" r:id="rId6"/>
    <sheet name="PETR27" sheetId="6" r:id="rId7"/>
    <sheet name="AEGP23" sheetId="7" r:id="rId8"/>
    <sheet name="AERI11" sheetId="8" r:id="rId9"/>
    <sheet name="VALE38" sheetId="9" r:id="rId10"/>
    <sheet name="PETR36" sheetId="10" r:id="rId11"/>
    <sheet name="Carteira T. Privado" sheetId="12" r:id="rId12"/>
    <sheet name="IPCA" sheetId="15" r:id="rId13"/>
    <sheet name="IGPM" sheetId="17" r:id="rId14"/>
    <sheet name="Ibovespa" sheetId="14" r:id="rId15"/>
    <sheet name="CDI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K5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6" i="17"/>
  <c r="J5" i="15"/>
  <c r="E6" i="1"/>
  <c r="L5" i="9"/>
  <c r="L5" i="8"/>
  <c r="L5" i="7"/>
  <c r="L5" i="6"/>
  <c r="F5" i="4"/>
  <c r="F5" i="3"/>
  <c r="F5" i="5"/>
  <c r="F5" i="2"/>
  <c r="F5" i="1"/>
  <c r="E14" i="12"/>
  <c r="F14" i="12"/>
  <c r="H2" i="12"/>
  <c r="F15" i="12"/>
  <c r="C11" i="12"/>
  <c r="H2" i="11"/>
  <c r="F5" i="12"/>
  <c r="F5" i="11"/>
  <c r="F4" i="11"/>
  <c r="F3" i="11"/>
  <c r="F4" i="12"/>
  <c r="K5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6" i="14"/>
  <c r="K11" i="9"/>
  <c r="C5" i="11"/>
  <c r="F3" i="12"/>
  <c r="E11" i="11"/>
  <c r="E11" i="12"/>
  <c r="K5" i="13"/>
  <c r="M5" i="10"/>
  <c r="M5" i="9"/>
  <c r="J7" i="13" l="1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6" i="13"/>
  <c r="C5" i="12"/>
  <c r="F2" i="12" s="1"/>
  <c r="F2" i="11"/>
  <c r="B5" i="12"/>
  <c r="B5" i="11"/>
  <c r="G5" i="3"/>
  <c r="G5" i="4"/>
  <c r="B6" i="12"/>
  <c r="D11" i="12" s="1"/>
  <c r="C3" i="12"/>
  <c r="B11" i="12" s="1"/>
  <c r="C2" i="12"/>
  <c r="C9" i="12" s="1"/>
  <c r="B3" i="12"/>
  <c r="F9" i="12" s="1"/>
  <c r="B2" i="12"/>
  <c r="B9" i="12" s="1"/>
  <c r="C4" i="12"/>
  <c r="E9" i="12" s="1"/>
  <c r="B6" i="11"/>
  <c r="D11" i="11" s="1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330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C3" i="11"/>
  <c r="C4" i="11" s="1"/>
  <c r="E9" i="11" s="1"/>
  <c r="C2" i="11"/>
  <c r="C9" i="11" s="1"/>
  <c r="B3" i="11"/>
  <c r="B4" i="11" s="1"/>
  <c r="D9" i="11" s="1"/>
  <c r="B2" i="11"/>
  <c r="B9" i="11" s="1"/>
  <c r="C78" i="11" s="1"/>
  <c r="K459" i="10"/>
  <c r="K458" i="10"/>
  <c r="K457" i="10"/>
  <c r="K456" i="10"/>
  <c r="K455" i="10"/>
  <c r="K454" i="10"/>
  <c r="K453" i="10"/>
  <c r="K452" i="10"/>
  <c r="K451" i="10"/>
  <c r="K450" i="10"/>
  <c r="K449" i="10"/>
  <c r="K448" i="10"/>
  <c r="K447" i="10"/>
  <c r="K446" i="10"/>
  <c r="K445" i="10"/>
  <c r="K444" i="10"/>
  <c r="K443" i="10"/>
  <c r="K442" i="10"/>
  <c r="K441" i="10"/>
  <c r="K440" i="10"/>
  <c r="K439" i="10"/>
  <c r="K438" i="10"/>
  <c r="K437" i="10"/>
  <c r="K436" i="10"/>
  <c r="K435" i="10"/>
  <c r="K434" i="10"/>
  <c r="K433" i="10"/>
  <c r="K432" i="10"/>
  <c r="K431" i="10"/>
  <c r="K430" i="10"/>
  <c r="K429" i="10"/>
  <c r="K428" i="10"/>
  <c r="K427" i="10"/>
  <c r="K426" i="10"/>
  <c r="K425" i="10"/>
  <c r="K424" i="10"/>
  <c r="K423" i="10"/>
  <c r="K422" i="10"/>
  <c r="K421" i="10"/>
  <c r="K420" i="10"/>
  <c r="K419" i="10"/>
  <c r="K418" i="10"/>
  <c r="K417" i="10"/>
  <c r="K416" i="10"/>
  <c r="K415" i="10"/>
  <c r="K414" i="10"/>
  <c r="K413" i="10"/>
  <c r="K412" i="10"/>
  <c r="K411" i="10"/>
  <c r="K410" i="10"/>
  <c r="K409" i="10"/>
  <c r="K408" i="10"/>
  <c r="K407" i="10"/>
  <c r="K406" i="10"/>
  <c r="K405" i="10"/>
  <c r="K404" i="10"/>
  <c r="K403" i="10"/>
  <c r="K402" i="10"/>
  <c r="K401" i="10"/>
  <c r="K400" i="10"/>
  <c r="K399" i="10"/>
  <c r="K398" i="10"/>
  <c r="K397" i="10"/>
  <c r="K396" i="10"/>
  <c r="K395" i="10"/>
  <c r="K394" i="10"/>
  <c r="K393" i="10"/>
  <c r="K392" i="10"/>
  <c r="K39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0" i="9"/>
  <c r="K9" i="9"/>
  <c r="K8" i="9"/>
  <c r="K7" i="9"/>
  <c r="K6" i="9"/>
  <c r="K6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6" i="7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6" i="6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6" i="5"/>
  <c r="C82" i="11" l="1"/>
  <c r="C74" i="11"/>
  <c r="C66" i="11"/>
  <c r="C58" i="11"/>
  <c r="C50" i="11"/>
  <c r="C42" i="11"/>
  <c r="C34" i="11"/>
  <c r="C26" i="11"/>
  <c r="C18" i="11"/>
  <c r="C80" i="11"/>
  <c r="C72" i="11"/>
  <c r="C64" i="11"/>
  <c r="C56" i="11"/>
  <c r="C48" i="11"/>
  <c r="C40" i="11"/>
  <c r="C32" i="11"/>
  <c r="C24" i="11"/>
  <c r="C16" i="11"/>
  <c r="F9" i="11"/>
  <c r="C11" i="11" s="1"/>
  <c r="C20" i="11"/>
  <c r="C28" i="11"/>
  <c r="C36" i="11"/>
  <c r="C44" i="11"/>
  <c r="C52" i="11"/>
  <c r="C60" i="11"/>
  <c r="C68" i="11"/>
  <c r="C76" i="11"/>
  <c r="C84" i="11"/>
  <c r="B11" i="11"/>
  <c r="C14" i="11"/>
  <c r="C22" i="11"/>
  <c r="C30" i="11"/>
  <c r="C38" i="11"/>
  <c r="C46" i="11"/>
  <c r="C54" i="11"/>
  <c r="C62" i="11"/>
  <c r="C70" i="11"/>
  <c r="C84" i="12"/>
  <c r="C80" i="12"/>
  <c r="C76" i="12"/>
  <c r="C72" i="12"/>
  <c r="C68" i="12"/>
  <c r="C64" i="12"/>
  <c r="C60" i="12"/>
  <c r="C56" i="12"/>
  <c r="C52" i="12"/>
  <c r="C48" i="12"/>
  <c r="C44" i="12"/>
  <c r="C40" i="12"/>
  <c r="C36" i="12"/>
  <c r="C32" i="12"/>
  <c r="C28" i="12"/>
  <c r="C24" i="12"/>
  <c r="C20" i="12"/>
  <c r="C16" i="12"/>
  <c r="C81" i="12"/>
  <c r="C69" i="12"/>
  <c r="C61" i="12"/>
  <c r="C57" i="12"/>
  <c r="C49" i="12"/>
  <c r="C41" i="12"/>
  <c r="C33" i="12"/>
  <c r="C29" i="12"/>
  <c r="C21" i="12"/>
  <c r="C83" i="12"/>
  <c r="C79" i="12"/>
  <c r="C75" i="12"/>
  <c r="C71" i="12"/>
  <c r="C67" i="12"/>
  <c r="C63" i="12"/>
  <c r="C59" i="12"/>
  <c r="C55" i="12"/>
  <c r="C51" i="12"/>
  <c r="C47" i="12"/>
  <c r="C43" i="12"/>
  <c r="C39" i="12"/>
  <c r="C35" i="12"/>
  <c r="C31" i="12"/>
  <c r="C27" i="12"/>
  <c r="C23" i="12"/>
  <c r="C19" i="12"/>
  <c r="C15" i="12"/>
  <c r="C77" i="12"/>
  <c r="C73" i="12"/>
  <c r="C65" i="12"/>
  <c r="C53" i="12"/>
  <c r="C45" i="12"/>
  <c r="C37" i="12"/>
  <c r="C25" i="12"/>
  <c r="C17" i="12"/>
  <c r="C82" i="12"/>
  <c r="C78" i="12"/>
  <c r="C74" i="12"/>
  <c r="C70" i="12"/>
  <c r="C66" i="12"/>
  <c r="C62" i="12"/>
  <c r="C58" i="12"/>
  <c r="C54" i="12"/>
  <c r="C50" i="12"/>
  <c r="C46" i="12"/>
  <c r="C42" i="12"/>
  <c r="C38" i="12"/>
  <c r="C34" i="12"/>
  <c r="C30" i="12"/>
  <c r="C26" i="12"/>
  <c r="C22" i="12"/>
  <c r="C18" i="12"/>
  <c r="C14" i="12"/>
  <c r="B4" i="12"/>
  <c r="D9" i="12" s="1"/>
  <c r="C15" i="11"/>
  <c r="C19" i="11"/>
  <c r="C23" i="11"/>
  <c r="C27" i="11"/>
  <c r="C31" i="11"/>
  <c r="C35" i="11"/>
  <c r="C39" i="11"/>
  <c r="C43" i="11"/>
  <c r="C47" i="11"/>
  <c r="C51" i="11"/>
  <c r="C55" i="11"/>
  <c r="C59" i="11"/>
  <c r="C63" i="11"/>
  <c r="C67" i="11"/>
  <c r="C71" i="11"/>
  <c r="C75" i="11"/>
  <c r="C79" i="11"/>
  <c r="C83" i="11"/>
  <c r="C17" i="11"/>
  <c r="C21" i="11"/>
  <c r="C25" i="11"/>
  <c r="C29" i="11"/>
  <c r="C33" i="11"/>
  <c r="C37" i="11"/>
  <c r="C41" i="11"/>
  <c r="C45" i="11"/>
  <c r="C49" i="11"/>
  <c r="C53" i="11"/>
  <c r="C57" i="11"/>
  <c r="C61" i="11"/>
  <c r="C65" i="11"/>
  <c r="C69" i="11"/>
  <c r="C73" i="11"/>
  <c r="C77" i="11"/>
  <c r="C81" i="11"/>
  <c r="D81" i="11" l="1"/>
  <c r="E81" i="11" s="1"/>
  <c r="F81" i="11" s="1"/>
  <c r="D63" i="11"/>
  <c r="E63" i="11" s="1"/>
  <c r="F63" i="11" s="1"/>
  <c r="D23" i="11"/>
  <c r="E23" i="11" s="1"/>
  <c r="D18" i="11"/>
  <c r="E18" i="11" s="1"/>
  <c r="F18" i="11" s="1"/>
  <c r="D42" i="11"/>
  <c r="E42" i="11" s="1"/>
  <c r="F42" i="11" s="1"/>
  <c r="D66" i="11"/>
  <c r="E66" i="11" s="1"/>
  <c r="F66" i="11" s="1"/>
  <c r="D21" i="11"/>
  <c r="E21" i="11" s="1"/>
  <c r="F21" i="11" s="1"/>
  <c r="D37" i="11"/>
  <c r="E37" i="11" s="1"/>
  <c r="F37" i="11" s="1"/>
  <c r="D51" i="11"/>
  <c r="E51" i="11" s="1"/>
  <c r="F51" i="11" s="1"/>
  <c r="D67" i="11"/>
  <c r="E67" i="11" s="1"/>
  <c r="F67" i="11" s="1"/>
  <c r="D83" i="11"/>
  <c r="E83" i="11" s="1"/>
  <c r="F83" i="11" s="1"/>
  <c r="D27" i="11"/>
  <c r="E27" i="11" s="1"/>
  <c r="F27" i="11" s="1"/>
  <c r="D43" i="11"/>
  <c r="E43" i="11" s="1"/>
  <c r="F43" i="11" s="1"/>
  <c r="D61" i="11"/>
  <c r="E61" i="11" s="1"/>
  <c r="D77" i="11"/>
  <c r="E77" i="11" s="1"/>
  <c r="F77" i="11" s="1"/>
  <c r="D20" i="11"/>
  <c r="E20" i="11" s="1"/>
  <c r="F20" i="11" s="1"/>
  <c r="D28" i="11"/>
  <c r="E28" i="11" s="1"/>
  <c r="F28" i="11" s="1"/>
  <c r="D36" i="11"/>
  <c r="E36" i="11" s="1"/>
  <c r="F36" i="11" s="1"/>
  <c r="D44" i="11"/>
  <c r="E44" i="11" s="1"/>
  <c r="F44" i="11" s="1"/>
  <c r="D52" i="11"/>
  <c r="E52" i="11" s="1"/>
  <c r="F52" i="11" s="1"/>
  <c r="D60" i="11"/>
  <c r="E60" i="11" s="1"/>
  <c r="F60" i="11" s="1"/>
  <c r="D68" i="11"/>
  <c r="E68" i="11" s="1"/>
  <c r="F68" i="11" s="1"/>
  <c r="D76" i="11"/>
  <c r="E76" i="11" s="1"/>
  <c r="F76" i="11" s="1"/>
  <c r="D70" i="11"/>
  <c r="E70" i="11" s="1"/>
  <c r="F70" i="11" s="1"/>
  <c r="D84" i="11"/>
  <c r="E84" i="11" s="1"/>
  <c r="D45" i="11"/>
  <c r="E45" i="11" s="1"/>
  <c r="D59" i="11"/>
  <c r="E59" i="11" s="1"/>
  <c r="F59" i="11" s="1"/>
  <c r="D35" i="11"/>
  <c r="E35" i="11" s="1"/>
  <c r="F35" i="11" s="1"/>
  <c r="D53" i="11"/>
  <c r="E53" i="11" s="1"/>
  <c r="F53" i="11" s="1"/>
  <c r="D16" i="11"/>
  <c r="E16" i="11" s="1"/>
  <c r="F16" i="11" s="1"/>
  <c r="D32" i="11"/>
  <c r="E32" i="11" s="1"/>
  <c r="F32" i="11" s="1"/>
  <c r="D48" i="11"/>
  <c r="E48" i="11" s="1"/>
  <c r="F48" i="11" s="1"/>
  <c r="D64" i="11"/>
  <c r="E64" i="11" s="1"/>
  <c r="F64" i="11" s="1"/>
  <c r="D80" i="11"/>
  <c r="E80" i="11" s="1"/>
  <c r="F80" i="11" s="1"/>
  <c r="D33" i="11"/>
  <c r="E33" i="11" s="1"/>
  <c r="F33" i="11" s="1"/>
  <c r="D57" i="11"/>
  <c r="E57" i="11" s="1"/>
  <c r="F57" i="11" s="1"/>
  <c r="D26" i="11"/>
  <c r="E26" i="11" s="1"/>
  <c r="F26" i="11" s="1"/>
  <c r="D58" i="11"/>
  <c r="E58" i="11" s="1"/>
  <c r="F58" i="11" s="1"/>
  <c r="D82" i="11"/>
  <c r="E82" i="11" s="1"/>
  <c r="F82" i="11" s="1"/>
  <c r="D25" i="11"/>
  <c r="E25" i="11" s="1"/>
  <c r="F25" i="11" s="1"/>
  <c r="D41" i="11"/>
  <c r="E41" i="11" s="1"/>
  <c r="D55" i="11"/>
  <c r="E55" i="11" s="1"/>
  <c r="D71" i="11"/>
  <c r="E71" i="11" s="1"/>
  <c r="F71" i="11" s="1"/>
  <c r="D15" i="11"/>
  <c r="E15" i="11" s="1"/>
  <c r="F15" i="11" s="1"/>
  <c r="D31" i="11"/>
  <c r="E31" i="11" s="1"/>
  <c r="D47" i="11"/>
  <c r="E47" i="11" s="1"/>
  <c r="F47" i="11" s="1"/>
  <c r="D65" i="11"/>
  <c r="E65" i="11" s="1"/>
  <c r="F65" i="11" s="1"/>
  <c r="D14" i="11"/>
  <c r="E14" i="11" s="1"/>
  <c r="F14" i="11" s="1"/>
  <c r="D22" i="11"/>
  <c r="E22" i="11" s="1"/>
  <c r="F22" i="11" s="1"/>
  <c r="D30" i="11"/>
  <c r="E30" i="11" s="1"/>
  <c r="F30" i="11" s="1"/>
  <c r="D38" i="11"/>
  <c r="E38" i="11" s="1"/>
  <c r="F38" i="11" s="1"/>
  <c r="D46" i="11"/>
  <c r="E46" i="11" s="1"/>
  <c r="F46" i="11" s="1"/>
  <c r="D54" i="11"/>
  <c r="E54" i="11" s="1"/>
  <c r="F54" i="11" s="1"/>
  <c r="D62" i="11"/>
  <c r="E62" i="11" s="1"/>
  <c r="F62" i="11" s="1"/>
  <c r="D78" i="11"/>
  <c r="E78" i="11" s="1"/>
  <c r="F78" i="11" s="1"/>
  <c r="D29" i="11"/>
  <c r="E29" i="11" s="1"/>
  <c r="F29" i="11" s="1"/>
  <c r="D75" i="11"/>
  <c r="E75" i="11" s="1"/>
  <c r="F75" i="11" s="1"/>
  <c r="D19" i="11"/>
  <c r="E19" i="11" s="1"/>
  <c r="F19" i="11" s="1"/>
  <c r="D69" i="11"/>
  <c r="E69" i="11" s="1"/>
  <c r="F69" i="11" s="1"/>
  <c r="D24" i="11"/>
  <c r="E24" i="11" s="1"/>
  <c r="F24" i="11" s="1"/>
  <c r="D40" i="11"/>
  <c r="E40" i="11" s="1"/>
  <c r="F40" i="11" s="1"/>
  <c r="D56" i="11"/>
  <c r="E56" i="11" s="1"/>
  <c r="F56" i="11" s="1"/>
  <c r="D72" i="11"/>
  <c r="E72" i="11" s="1"/>
  <c r="F72" i="11" s="1"/>
  <c r="D17" i="11"/>
  <c r="E17" i="11" s="1"/>
  <c r="F17" i="11" s="1"/>
  <c r="D49" i="11"/>
  <c r="E49" i="11" s="1"/>
  <c r="F49" i="11" s="1"/>
  <c r="D79" i="11"/>
  <c r="E79" i="11" s="1"/>
  <c r="F79" i="11" s="1"/>
  <c r="D39" i="11"/>
  <c r="E39" i="11" s="1"/>
  <c r="F39" i="11" s="1"/>
  <c r="D73" i="11"/>
  <c r="E73" i="11" s="1"/>
  <c r="F73" i="11" s="1"/>
  <c r="D34" i="11"/>
  <c r="E34" i="11" s="1"/>
  <c r="F34" i="11" s="1"/>
  <c r="D50" i="11"/>
  <c r="E50" i="11" s="1"/>
  <c r="F50" i="11" s="1"/>
  <c r="D74" i="11"/>
  <c r="E74" i="11" s="1"/>
  <c r="F74" i="11" s="1"/>
  <c r="F84" i="11"/>
  <c r="D84" i="12"/>
  <c r="E84" i="12" s="1"/>
  <c r="F84" i="12" s="1"/>
  <c r="D83" i="12"/>
  <c r="E83" i="12" s="1"/>
  <c r="F83" i="12" s="1"/>
  <c r="D82" i="12"/>
  <c r="E82" i="12" s="1"/>
  <c r="F82" i="12" s="1"/>
  <c r="D81" i="12"/>
  <c r="E81" i="12" s="1"/>
  <c r="F81" i="12" s="1"/>
  <c r="D80" i="12"/>
  <c r="E80" i="12" s="1"/>
  <c r="D79" i="12"/>
  <c r="E79" i="12" s="1"/>
  <c r="F79" i="12" s="1"/>
  <c r="D78" i="12"/>
  <c r="E78" i="12" s="1"/>
  <c r="F78" i="12" s="1"/>
  <c r="D77" i="12"/>
  <c r="E77" i="12" s="1"/>
  <c r="F77" i="12" s="1"/>
  <c r="D76" i="12"/>
  <c r="E76" i="12" s="1"/>
  <c r="D75" i="12"/>
  <c r="E75" i="12" s="1"/>
  <c r="F75" i="12" s="1"/>
  <c r="D74" i="12"/>
  <c r="E74" i="12" s="1"/>
  <c r="F74" i="12" s="1"/>
  <c r="D73" i="12"/>
  <c r="E73" i="12" s="1"/>
  <c r="F73" i="12" s="1"/>
  <c r="D72" i="12"/>
  <c r="E72" i="12" s="1"/>
  <c r="D71" i="12"/>
  <c r="E71" i="12" s="1"/>
  <c r="F71" i="12" s="1"/>
  <c r="D70" i="12"/>
  <c r="E70" i="12" s="1"/>
  <c r="F70" i="12" s="1"/>
  <c r="D69" i="12"/>
  <c r="E69" i="12" s="1"/>
  <c r="F69" i="12" s="1"/>
  <c r="D68" i="12"/>
  <c r="E68" i="12" s="1"/>
  <c r="D67" i="12"/>
  <c r="E67" i="12" s="1"/>
  <c r="F67" i="12" s="1"/>
  <c r="D66" i="12"/>
  <c r="E66" i="12" s="1"/>
  <c r="F66" i="12" s="1"/>
  <c r="D65" i="12"/>
  <c r="E65" i="12" s="1"/>
  <c r="F65" i="12" s="1"/>
  <c r="D64" i="12"/>
  <c r="E64" i="12" s="1"/>
  <c r="F64" i="12" s="1"/>
  <c r="D63" i="12"/>
  <c r="E63" i="12" s="1"/>
  <c r="F63" i="12" s="1"/>
  <c r="D62" i="12"/>
  <c r="E62" i="12" s="1"/>
  <c r="F62" i="12" s="1"/>
  <c r="D61" i="12"/>
  <c r="E61" i="12" s="1"/>
  <c r="F61" i="12" s="1"/>
  <c r="D60" i="12"/>
  <c r="E60" i="12" s="1"/>
  <c r="F60" i="12" s="1"/>
  <c r="D59" i="12"/>
  <c r="E59" i="12" s="1"/>
  <c r="F59" i="12" s="1"/>
  <c r="D58" i="12"/>
  <c r="E58" i="12" s="1"/>
  <c r="F58" i="12" s="1"/>
  <c r="D57" i="12"/>
  <c r="E57" i="12" s="1"/>
  <c r="F57" i="12" s="1"/>
  <c r="D56" i="12"/>
  <c r="E56" i="12" s="1"/>
  <c r="F56" i="12" s="1"/>
  <c r="D55" i="12"/>
  <c r="E55" i="12" s="1"/>
  <c r="F55" i="12" s="1"/>
  <c r="D54" i="12"/>
  <c r="E54" i="12" s="1"/>
  <c r="F54" i="12" s="1"/>
  <c r="D53" i="12"/>
  <c r="E53" i="12" s="1"/>
  <c r="F53" i="12" s="1"/>
  <c r="D52" i="12"/>
  <c r="E52" i="12" s="1"/>
  <c r="F52" i="12" s="1"/>
  <c r="D51" i="12"/>
  <c r="E51" i="12" s="1"/>
  <c r="F51" i="12" s="1"/>
  <c r="D50" i="12"/>
  <c r="E50" i="12" s="1"/>
  <c r="F50" i="12" s="1"/>
  <c r="D49" i="12"/>
  <c r="E49" i="12" s="1"/>
  <c r="F49" i="12" s="1"/>
  <c r="D48" i="12"/>
  <c r="E48" i="12" s="1"/>
  <c r="F48" i="12" s="1"/>
  <c r="D47" i="12"/>
  <c r="E47" i="12" s="1"/>
  <c r="F47" i="12" s="1"/>
  <c r="D46" i="12"/>
  <c r="E46" i="12" s="1"/>
  <c r="F46" i="12" s="1"/>
  <c r="D45" i="12"/>
  <c r="E45" i="12" s="1"/>
  <c r="F45" i="12" s="1"/>
  <c r="D44" i="12"/>
  <c r="E44" i="12" s="1"/>
  <c r="F44" i="12" s="1"/>
  <c r="D43" i="12"/>
  <c r="E43" i="12" s="1"/>
  <c r="F43" i="12" s="1"/>
  <c r="D42" i="12"/>
  <c r="E42" i="12" s="1"/>
  <c r="F42" i="12" s="1"/>
  <c r="D41" i="12"/>
  <c r="E41" i="12" s="1"/>
  <c r="F41" i="12" s="1"/>
  <c r="D40" i="12"/>
  <c r="E40" i="12" s="1"/>
  <c r="F40" i="12" s="1"/>
  <c r="D39" i="12"/>
  <c r="E39" i="12" s="1"/>
  <c r="F39" i="12" s="1"/>
  <c r="D38" i="12"/>
  <c r="E38" i="12" s="1"/>
  <c r="F38" i="12" s="1"/>
  <c r="D37" i="12"/>
  <c r="E37" i="12" s="1"/>
  <c r="F37" i="12" s="1"/>
  <c r="D36" i="12"/>
  <c r="E36" i="12" s="1"/>
  <c r="F36" i="12" s="1"/>
  <c r="D35" i="12"/>
  <c r="E35" i="12" s="1"/>
  <c r="F35" i="12" s="1"/>
  <c r="D34" i="12"/>
  <c r="E34" i="12" s="1"/>
  <c r="F34" i="12" s="1"/>
  <c r="D33" i="12"/>
  <c r="E33" i="12" s="1"/>
  <c r="F33" i="12" s="1"/>
  <c r="D32" i="12"/>
  <c r="E32" i="12" s="1"/>
  <c r="D31" i="12"/>
  <c r="E31" i="12" s="1"/>
  <c r="F31" i="12" s="1"/>
  <c r="D30" i="12"/>
  <c r="E30" i="12" s="1"/>
  <c r="F30" i="12" s="1"/>
  <c r="D29" i="12"/>
  <c r="E29" i="12" s="1"/>
  <c r="F29" i="12" s="1"/>
  <c r="D28" i="12"/>
  <c r="E28" i="12" s="1"/>
  <c r="F28" i="12" s="1"/>
  <c r="D27" i="12"/>
  <c r="E27" i="12" s="1"/>
  <c r="F27" i="12" s="1"/>
  <c r="D26" i="12"/>
  <c r="E26" i="12" s="1"/>
  <c r="F26" i="12" s="1"/>
  <c r="D25" i="12"/>
  <c r="E25" i="12" s="1"/>
  <c r="F25" i="12" s="1"/>
  <c r="D24" i="12"/>
  <c r="E24" i="12" s="1"/>
  <c r="F24" i="12" s="1"/>
  <c r="D23" i="12"/>
  <c r="E23" i="12" s="1"/>
  <c r="F23" i="12" s="1"/>
  <c r="D22" i="12"/>
  <c r="E22" i="12" s="1"/>
  <c r="F22" i="12" s="1"/>
  <c r="D21" i="12"/>
  <c r="E21" i="12" s="1"/>
  <c r="F21" i="12" s="1"/>
  <c r="D20" i="12"/>
  <c r="E20" i="12" s="1"/>
  <c r="F20" i="12" s="1"/>
  <c r="D19" i="12"/>
  <c r="E19" i="12" s="1"/>
  <c r="F19" i="12" s="1"/>
  <c r="D18" i="12"/>
  <c r="E18" i="12" s="1"/>
  <c r="F18" i="12" s="1"/>
  <c r="D17" i="12"/>
  <c r="E17" i="12" s="1"/>
  <c r="F17" i="12" s="1"/>
  <c r="D16" i="12"/>
  <c r="E16" i="12" s="1"/>
  <c r="F16" i="12" s="1"/>
  <c r="D15" i="12"/>
  <c r="E15" i="12" s="1"/>
  <c r="D14" i="12"/>
  <c r="F32" i="12"/>
  <c r="F80" i="12"/>
  <c r="F72" i="12"/>
  <c r="F76" i="12"/>
  <c r="F68" i="12"/>
  <c r="F61" i="11"/>
  <c r="F45" i="11"/>
  <c r="F23" i="11"/>
  <c r="F31" i="11"/>
  <c r="F55" i="11"/>
  <c r="F41" i="11"/>
  <c r="E6" i="4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6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6" i="2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</calcChain>
</file>

<file path=xl/sharedStrings.xml><?xml version="1.0" encoding="utf-8"?>
<sst xmlns="http://schemas.openxmlformats.org/spreadsheetml/2006/main" count="4116" uniqueCount="91">
  <si>
    <t>Data</t>
  </si>
  <si>
    <t>PU</t>
  </si>
  <si>
    <t>Taxa (YTM)</t>
  </si>
  <si>
    <t>Duration (DU)</t>
  </si>
  <si>
    <t>NTN-B 760199 2030-08-15</t>
  </si>
  <si>
    <t>Em R$ Real</t>
  </si>
  <si>
    <t>Economatica</t>
  </si>
  <si>
    <t>Variação</t>
  </si>
  <si>
    <t>Coluna1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</si>
  <si>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</si>
  <si>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</si>
  <si>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</si>
  <si>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</si>
  <si>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</si>
  <si>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</si>
  <si>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</si>
  <si>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</si>
  <si>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</si>
  <si>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</si>
  <si>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</si>
  <si>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</si>
  <si>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</si>
  <si>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CV</t>
  </si>
  <si>
    <t>NTN-B 760199 2045-05-15</t>
  </si>
  <si>
    <t>LFT 210100 2026-09-01</t>
  </si>
  <si>
    <t>-</t>
  </si>
  <si>
    <t>LTN 100000 2024-01-01</t>
  </si>
  <si>
    <t>NTN-B 760199 2028-08-15</t>
  </si>
  <si>
    <t>Petrobras Emis 07/Ser 02</t>
  </si>
  <si>
    <t>Taxa de compra</t>
  </si>
  <si>
    <t>Taxa de venda</t>
  </si>
  <si>
    <t>Intervalo ind mín</t>
  </si>
  <si>
    <t>Intervalo ind máx</t>
  </si>
  <si>
    <t>% PU Par</t>
  </si>
  <si>
    <t>Aegea Saneamento e Part S/A Emis 03/Ser 02</t>
  </si>
  <si>
    <t>Aeris Emis 01/Ser uni</t>
  </si>
  <si>
    <t>Vale Emis 08/Ser 03</t>
  </si>
  <si>
    <t>Petrobras Emis 06/Ser 03</t>
  </si>
  <si>
    <t>Títulos:</t>
  </si>
  <si>
    <t>cov</t>
  </si>
  <si>
    <t>corr</t>
  </si>
  <si>
    <t>Med Portf</t>
  </si>
  <si>
    <t>VAR Portf</t>
  </si>
  <si>
    <t>DP Portf</t>
  </si>
  <si>
    <t>Sharpe Index</t>
  </si>
  <si>
    <t>xA min =</t>
  </si>
  <si>
    <t>Prefixado 2026</t>
  </si>
  <si>
    <t>Selic 2026</t>
  </si>
  <si>
    <t>Média:</t>
  </si>
  <si>
    <t>DP:</t>
  </si>
  <si>
    <t>Var:</t>
  </si>
  <si>
    <t>CORR:</t>
  </si>
  <si>
    <t>Vale 38</t>
  </si>
  <si>
    <t>Petr36</t>
  </si>
  <si>
    <t>rf (CDI a.d)</t>
  </si>
  <si>
    <t>Retorno:</t>
  </si>
  <si>
    <t>Retorno</t>
  </si>
  <si>
    <t>Retorno da Carteira</t>
  </si>
  <si>
    <t>Retorno da Carteira:</t>
  </si>
  <si>
    <t>CDI Acumul</t>
  </si>
  <si>
    <t>Q Negs</t>
  </si>
  <si>
    <t>Q Títs</t>
  </si>
  <si>
    <t>Volume$</t>
  </si>
  <si>
    <t>Fechamento</t>
  </si>
  <si>
    <t>Abertura</t>
  </si>
  <si>
    <t>Médio</t>
  </si>
  <si>
    <t>CDI no período:</t>
  </si>
  <si>
    <t>Med Prefixado</t>
  </si>
  <si>
    <t>Med Selic</t>
  </si>
  <si>
    <t>VAR Prefixado</t>
  </si>
  <si>
    <t>VAR Selic</t>
  </si>
  <si>
    <t>DP Prefixado</t>
  </si>
  <si>
    <t>DP Selic</t>
  </si>
  <si>
    <t>Peso Prefixado</t>
  </si>
  <si>
    <t>Med PETR36</t>
  </si>
  <si>
    <t>VAR VALE38</t>
  </si>
  <si>
    <t>Med VALE38</t>
  </si>
  <si>
    <t>VAR PETR36</t>
  </si>
  <si>
    <t>DP VALE38</t>
  </si>
  <si>
    <t>DP PETR36</t>
  </si>
  <si>
    <t>Ibovespa</t>
  </si>
  <si>
    <t>Ibovespa no período:</t>
  </si>
  <si>
    <t>IPCA-15 Ibge Acumul</t>
  </si>
  <si>
    <t>IPCA no período:</t>
  </si>
  <si>
    <t>Comparação com Índices</t>
  </si>
  <si>
    <t>Peso VALE38</t>
  </si>
  <si>
    <t>Retorno Esperado:</t>
  </si>
  <si>
    <t>CDI Esperado:</t>
  </si>
  <si>
    <t>IPCA Esperado:</t>
  </si>
  <si>
    <t>Selic Esperada:</t>
  </si>
  <si>
    <t>IGPM Fgv Acumul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</si>
</sst>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Arial"/>
    </font>
    <font>
      <sz val="9"/>
      <color rgb="FF333333"/>
      <name val="Arial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right" vertical="center" shrinkToFi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shrinkToFit="1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right" vertical="center" shrinkToFit="1"/>
    </xf>
    <xf numFmtId="10" fontId="0" fillId="0" borderId="0" xfId="1" applyNumberFormat="1" applyFont="1"/>
    <xf numFmtId="0" fontId="0" fillId="0" borderId="3" xfId="0" applyBorder="1"/>
    <xf numFmtId="0" fontId="5" fillId="0" borderId="4" xfId="0" applyFont="1" applyBorder="1" applyAlignment="1">
      <alignment horizontal="centerContinuous"/>
    </xf>
    <xf numFmtId="0" fontId="0" fillId="4" borderId="0" xfId="0" applyFill="1"/>
    <xf numFmtId="0" fontId="6" fillId="2" borderId="2" xfId="0" applyFont="1" applyFill="1" applyBorder="1" applyAlignment="1">
      <alignment horizontal="right" vertical="center" shrinkToFit="1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2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right" vertical="center" shrinkToFit="1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shrinkToFit="1"/>
    </xf>
    <xf numFmtId="0" fontId="9" fillId="0" borderId="0" xfId="0" applyFont="1"/>
    <xf numFmtId="0" fontId="10" fillId="2" borderId="1" xfId="0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right" vertical="center" shrinkToFit="1"/>
    </xf>
    <xf numFmtId="0" fontId="11" fillId="0" borderId="0" xfId="0" applyFont="1" applyAlignment="1">
      <alignment horizontal="left" vertical="center"/>
    </xf>
    <xf numFmtId="0" fontId="12" fillId="0" borderId="0" xfId="0" applyFont="1"/>
    <xf numFmtId="4" fontId="2" fillId="3" borderId="1" xfId="0" applyNumberFormat="1" applyFont="1" applyFill="1" applyBorder="1" applyAlignment="1">
      <alignment horizontal="right" vertical="center" shrinkToFit="1"/>
    </xf>
    <xf numFmtId="0" fontId="13" fillId="0" borderId="0" xfId="0" applyFont="1"/>
    <xf numFmtId="0" fontId="14" fillId="0" borderId="0" xfId="0" applyFont="1"/>
    <xf numFmtId="164" fontId="0" fillId="0" borderId="0" xfId="1" applyNumberFormat="1" applyFont="1"/>
    <xf numFmtId="0" fontId="5" fillId="0" borderId="3" xfId="0" applyFont="1" applyBorder="1"/>
    <xf numFmtId="0" fontId="0" fillId="0" borderId="5" xfId="0" applyBorder="1"/>
    <xf numFmtId="10" fontId="0" fillId="0" borderId="5" xfId="0" applyNumberFormat="1" applyBorder="1"/>
    <xf numFmtId="0" fontId="0" fillId="0" borderId="6" xfId="0" applyBorder="1"/>
    <xf numFmtId="10" fontId="0" fillId="0" borderId="9" xfId="0" applyNumberFormat="1" applyBorder="1"/>
    <xf numFmtId="0" fontId="0" fillId="0" borderId="10" xfId="0" applyBorder="1"/>
    <xf numFmtId="10" fontId="0" fillId="0" borderId="7" xfId="0" applyNumberFormat="1" applyBorder="1"/>
    <xf numFmtId="0" fontId="0" fillId="0" borderId="8" xfId="0" applyBorder="1"/>
    <xf numFmtId="10" fontId="0" fillId="0" borderId="11" xfId="0" applyNumberFormat="1" applyBorder="1"/>
    <xf numFmtId="0" fontId="0" fillId="4" borderId="5" xfId="0" applyFill="1" applyBorder="1"/>
    <xf numFmtId="0" fontId="12" fillId="4" borderId="5" xfId="0" applyFont="1" applyFill="1" applyBorder="1"/>
    <xf numFmtId="0" fontId="0" fillId="5" borderId="5" xfId="0" applyFill="1" applyBorder="1"/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10" fontId="0" fillId="0" borderId="7" xfId="1" applyNumberFormat="1" applyFont="1" applyBorder="1" applyAlignment="1"/>
    <xf numFmtId="0" fontId="0" fillId="0" borderId="5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2" borderId="2" xfId="0" applyFont="1" applyFill="1" applyBorder="1" applyAlignment="1">
      <alignment horizontal="right" vertical="center" shrinkToFit="1"/>
    </xf>
    <xf numFmtId="0" fontId="0" fillId="0" borderId="0" xfId="0"/>
    <xf numFmtId="0" fontId="15" fillId="0" borderId="0" xfId="0" applyFont="1"/>
    <xf numFmtId="0" fontId="16" fillId="2" borderId="1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right" vertical="center" shrinkToFit="1"/>
    </xf>
    <xf numFmtId="14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right" vertical="center" shrinkToFit="1"/>
    </xf>
    <xf numFmtId="0" fontId="17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6</xdr:row>
      <xdr:rowOff>107950</xdr:rowOff>
    </xdr:from>
    <xdr:to>
      <xdr:col>11</xdr:col>
      <xdr:colOff>63500</xdr:colOff>
      <xdr:row>23</xdr:row>
      <xdr:rowOff>102389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34DF1C-0175-4327-937C-9CE77E3F0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1225550"/>
          <a:ext cx="4667250" cy="31249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32574</xdr:colOff>
      <xdr:row>21</xdr:row>
      <xdr:rowOff>19049</xdr:rowOff>
    </xdr:from>
    <xdr:to>
      <xdr:col>19</xdr:col>
      <xdr:colOff>493902</xdr:colOff>
      <xdr:row>32</xdr:row>
      <xdr:rowOff>54650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51CC863-5063-9C78-6A6C-1541AD3FE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8074" y="3905249"/>
          <a:ext cx="5414328" cy="20612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19</xdr:row>
      <xdr:rowOff>77422</xdr:rowOff>
    </xdr:from>
    <xdr:to>
      <xdr:col>18</xdr:col>
      <xdr:colOff>271655</xdr:colOff>
      <xdr:row>28</xdr:row>
      <xdr:rowOff>73687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407261-129B-83D9-AC91-0F365800F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1550" y="3588972"/>
          <a:ext cx="4437255" cy="16536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287024</xdr:colOff>
      <xdr:row>20</xdr:row>
      <xdr:rowOff>88900</xdr:rowOff>
    </xdr:from>
    <xdr:to>
      <xdr:col>19</xdr:col>
      <xdr:colOff>382787</xdr:colOff>
      <xdr:row>32</xdr:row>
      <xdr:rowOff>124495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F44078-FE11-2B7C-6CA4-DA7B8DE15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5424" y="3784600"/>
          <a:ext cx="5975863" cy="22453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63500</xdr:colOff>
      <xdr:row>18</xdr:row>
      <xdr:rowOff>154309</xdr:rowOff>
    </xdr:from>
    <xdr:to>
      <xdr:col>21</xdr:col>
      <xdr:colOff>582802</xdr:colOff>
      <xdr:row>31</xdr:row>
      <xdr:rowOff>105374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5EED52-9208-1752-CA03-76B1719E2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4350" y="3481709"/>
          <a:ext cx="6951852" cy="2345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431800</xdr:colOff>
      <xdr:row>18</xdr:row>
      <xdr:rowOff>158088</xdr:rowOff>
    </xdr:from>
    <xdr:to>
      <xdr:col>18</xdr:col>
      <xdr:colOff>601863</xdr:colOff>
      <xdr:row>29</xdr:row>
      <xdr:rowOff>73669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496D51-EE09-F342-1EDE-9C49130F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2450" y="3485488"/>
          <a:ext cx="5383413" cy="19412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444501</xdr:colOff>
      <xdr:row>6</xdr:row>
      <xdr:rowOff>18120</xdr:rowOff>
    </xdr:from>
    <xdr:to>
      <xdr:col>10</xdr:col>
      <xdr:colOff>723901</xdr:colOff>
      <xdr:row>21</xdr:row>
      <xdr:rowOff>2459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C1FDD3-BF9F-20CF-39F5-715796166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1" y="1135720"/>
          <a:ext cx="4102100" cy="2746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9"/>
  <sheetViews>
    <sheetView topLeftCell="A5" workbookViewId="0">
      <selection activeCell="E5" sqref="E5"/>
    </sheetView>
  </sheetViews>
  <sheetFormatPr defaultRowHeight="14.5" x14ac:dyDescent="0.35"/>
  <cols>
    <col min="1" max="1" width="12" customWidth="1"/>
    <col min="2" max="4" width="11" customWidth="1"/>
    <col min="7" max="7" width="10.81640625" customWidth="1"/>
    <col min="8" max="8" width="18.453125" bestFit="1" customWidth="1"/>
    <col min="9" max="9" width="12.6328125" bestFit="1" customWidth="1"/>
  </cols>
  <sheetData>
    <row r="1" spans="1:9" x14ac:dyDescent="0.35">
      <c r="A1" s="6" t="s">
        <v>4</v>
      </c>
      <c r="D1" s="1" t="s">
        <v>6</v>
      </c>
    </row>
    <row r="2" spans="1:9" x14ac:dyDescent="0.35">
      <c r="A2" s="6" t="s">
        <v>5</v>
      </c>
    </row>
    <row r="3" spans="1:9" ht="15" thickBot="1" x14ac:dyDescent="0.4"/>
    <row r="4" spans="1:9" x14ac:dyDescent="0.35">
      <c r="A4" s="2" t="s">
        <v>0</v>
      </c>
      <c r="B4" s="3" t="s">
        <v>1</v>
      </c>
      <c r="C4" s="3" t="s">
        <v>2</v>
      </c>
      <c r="D4" s="3" t="s">
        <v>3</v>
      </c>
      <c r="E4" s="7" t="s">
        <v>7</v>
      </c>
      <c r="F4" s="12" t="s">
        <v>22</v>
      </c>
      <c r="H4" s="10" t="s">
        <v>8</v>
      </c>
      <c r="I4" s="10"/>
    </row>
    <row r="5" spans="1:9" x14ac:dyDescent="0.35">
      <c r="A5" s="4">
        <v>44561</v>
      </c>
      <c r="B5" s="5">
        <v>3630.5928902999999</v>
      </c>
      <c r="C5" s="5">
        <v>5.2045000000000003</v>
      </c>
      <c r="D5" s="5">
        <v>1704.4648626000001</v>
      </c>
      <c r="F5">
        <f>I10/I6</f>
        <v>10.631940218431177</v>
      </c>
    </row>
    <row r="6" spans="1:9" x14ac:dyDescent="0.35">
      <c r="A6" s="4">
        <v>44564</v>
      </c>
      <c r="B6" s="5">
        <v>3623.3077131</v>
      </c>
      <c r="C6" s="5">
        <v>5.2431000000000001</v>
      </c>
      <c r="D6" s="5">
        <v>1702.7571869000001</v>
      </c>
      <c r="E6" s="8">
        <f>(B6-B5)/B5</f>
        <v>-2.0066081271364815E-3</v>
      </c>
      <c r="H6" s="11" t="s">
        <v>9</v>
      </c>
      <c r="I6" s="11">
        <v>3.4770741478893101E-4</v>
      </c>
    </row>
    <row r="7" spans="1:9" x14ac:dyDescent="0.35">
      <c r="A7" s="4">
        <v>44565</v>
      </c>
      <c r="B7" s="5">
        <v>3614.8918674000001</v>
      </c>
      <c r="C7" s="5">
        <v>5.2866999999999997</v>
      </c>
      <c r="D7" s="5">
        <v>1700.9590522999999</v>
      </c>
      <c r="E7" s="8">
        <f t="shared" ref="E7:E70" si="0">(B7-B6)/B6</f>
        <v>-2.3226969295410747E-3</v>
      </c>
      <c r="H7" t="s">
        <v>10</v>
      </c>
      <c r="I7">
        <v>1.7349962944367589E-4</v>
      </c>
    </row>
    <row r="8" spans="1:9" x14ac:dyDescent="0.35">
      <c r="A8" s="4">
        <v>44566</v>
      </c>
      <c r="B8" s="5">
        <v>3594.5386825999999</v>
      </c>
      <c r="C8" s="5">
        <v>5.3822999999999999</v>
      </c>
      <c r="D8" s="5">
        <v>1698.2046527</v>
      </c>
      <c r="E8" s="8">
        <f t="shared" si="0"/>
        <v>-5.630371680976228E-3</v>
      </c>
      <c r="H8" t="s">
        <v>11</v>
      </c>
      <c r="I8">
        <v>3.4655850313483995E-4</v>
      </c>
    </row>
    <row r="9" spans="1:9" x14ac:dyDescent="0.35">
      <c r="A9" s="4">
        <v>44567</v>
      </c>
      <c r="B9" s="5">
        <v>3580.1438641999998</v>
      </c>
      <c r="C9" s="5">
        <v>5.4526000000000003</v>
      </c>
      <c r="D9" s="5">
        <v>1695.9116991999999</v>
      </c>
      <c r="E9" s="8">
        <f t="shared" si="0"/>
        <v>-4.0046358298161432E-3</v>
      </c>
      <c r="H9" t="s">
        <v>12</v>
      </c>
      <c r="I9" t="e">
        <v>#N/A</v>
      </c>
    </row>
    <row r="10" spans="1:9" x14ac:dyDescent="0.35">
      <c r="A10" s="4">
        <v>44568</v>
      </c>
      <c r="B10" s="5">
        <v>3568.8700893999999</v>
      </c>
      <c r="C10" s="5">
        <v>5.5095999999999998</v>
      </c>
      <c r="D10" s="5">
        <v>1693.8621164000001</v>
      </c>
      <c r="E10" s="8">
        <f t="shared" si="0"/>
        <v>-3.1489725630115522E-3</v>
      </c>
      <c r="H10" s="11" t="s">
        <v>13</v>
      </c>
      <c r="I10" s="11">
        <v>3.696804447541167E-3</v>
      </c>
    </row>
    <row r="11" spans="1:9" x14ac:dyDescent="0.35">
      <c r="A11" s="4">
        <v>44571</v>
      </c>
      <c r="B11" s="5">
        <v>3564.4372487999999</v>
      </c>
      <c r="C11" s="5">
        <v>5.5366999999999997</v>
      </c>
      <c r="D11" s="5">
        <v>1692.3617631</v>
      </c>
      <c r="E11" s="8">
        <f t="shared" si="0"/>
        <v>-1.2420851667215532E-3</v>
      </c>
      <c r="H11" t="s">
        <v>14</v>
      </c>
      <c r="I11">
        <v>1.3666363123360154E-5</v>
      </c>
    </row>
    <row r="12" spans="1:9" x14ac:dyDescent="0.35">
      <c r="A12" s="4">
        <v>44572</v>
      </c>
      <c r="B12" s="5">
        <v>3549.0889381000002</v>
      </c>
      <c r="C12" s="5">
        <v>5.6264000000000003</v>
      </c>
      <c r="D12" s="5">
        <v>1689.7077744999999</v>
      </c>
      <c r="E12" s="8">
        <f t="shared" si="0"/>
        <v>-4.305956208141096E-3</v>
      </c>
      <c r="H12" t="s">
        <v>15</v>
      </c>
      <c r="I12">
        <v>1.7736284962885245</v>
      </c>
    </row>
    <row r="13" spans="1:9" x14ac:dyDescent="0.35">
      <c r="A13" s="4">
        <v>44573</v>
      </c>
      <c r="B13" s="5">
        <v>3565.5324532999998</v>
      </c>
      <c r="C13" s="5">
        <v>5.5620000000000003</v>
      </c>
      <c r="D13" s="5">
        <v>1689.8953518999999</v>
      </c>
      <c r="E13" s="8">
        <f t="shared" si="0"/>
        <v>4.6331651549996519E-3</v>
      </c>
      <c r="H13" t="s">
        <v>16</v>
      </c>
      <c r="I13">
        <v>9.9707474484155609E-2</v>
      </c>
    </row>
    <row r="14" spans="1:9" x14ac:dyDescent="0.35">
      <c r="A14" s="4">
        <v>44574</v>
      </c>
      <c r="B14" s="5">
        <v>3569.7144794999999</v>
      </c>
      <c r="C14" s="5">
        <v>5.5518999999999998</v>
      </c>
      <c r="D14" s="5">
        <v>1689.0817883</v>
      </c>
      <c r="E14" s="8">
        <f t="shared" si="0"/>
        <v>1.1729036980520336E-3</v>
      </c>
      <c r="H14" t="s">
        <v>17</v>
      </c>
      <c r="I14">
        <v>3.1952051439010719E-2</v>
      </c>
    </row>
    <row r="15" spans="1:9" x14ac:dyDescent="0.35">
      <c r="A15" s="4">
        <v>44575</v>
      </c>
      <c r="B15" s="5">
        <v>3581.3053239000001</v>
      </c>
      <c r="C15" s="5">
        <v>5.5091999999999999</v>
      </c>
      <c r="D15" s="5">
        <v>1688.8688281</v>
      </c>
      <c r="E15" s="8">
        <f t="shared" si="0"/>
        <v>3.2469948133285013E-3</v>
      </c>
      <c r="H15" t="s">
        <v>18</v>
      </c>
      <c r="I15">
        <v>-1.6488509299442535E-2</v>
      </c>
    </row>
    <row r="16" spans="1:9" x14ac:dyDescent="0.35">
      <c r="A16" s="4">
        <v>44578</v>
      </c>
      <c r="B16" s="5">
        <v>3559.4430685000002</v>
      </c>
      <c r="C16" s="5">
        <v>5.6140999999999996</v>
      </c>
      <c r="D16" s="5">
        <v>1685.9343162</v>
      </c>
      <c r="E16" s="8">
        <f t="shared" si="0"/>
        <v>-6.1045494373521119E-3</v>
      </c>
      <c r="H16" t="s">
        <v>19</v>
      </c>
      <c r="I16">
        <v>1.5463542139568185E-2</v>
      </c>
    </row>
    <row r="17" spans="1:9" x14ac:dyDescent="0.35">
      <c r="A17" s="4">
        <v>44579</v>
      </c>
      <c r="B17" s="5">
        <v>3557.9123181</v>
      </c>
      <c r="C17" s="5">
        <v>5.6276999999999999</v>
      </c>
      <c r="D17" s="5">
        <v>1684.6828662999999</v>
      </c>
      <c r="E17" s="8">
        <f t="shared" si="0"/>
        <v>-4.3005334557726061E-4</v>
      </c>
      <c r="H17" t="s">
        <v>20</v>
      </c>
      <c r="I17">
        <v>0.15785916631417468</v>
      </c>
    </row>
    <row r="18" spans="1:9" ht="15" thickBot="1" x14ac:dyDescent="0.4">
      <c r="A18" s="4">
        <v>44580</v>
      </c>
      <c r="B18" s="5">
        <v>3576.9949572</v>
      </c>
      <c r="C18" s="5">
        <v>5.55</v>
      </c>
      <c r="D18" s="5">
        <v>1685.1179104</v>
      </c>
      <c r="E18" s="8">
        <f t="shared" si="0"/>
        <v>5.3634371490612178E-3</v>
      </c>
      <c r="H18" s="9" t="s">
        <v>21</v>
      </c>
      <c r="I18" s="9">
        <v>454</v>
      </c>
    </row>
    <row r="19" spans="1:9" x14ac:dyDescent="0.35">
      <c r="A19" s="4">
        <v>44581</v>
      </c>
      <c r="B19" s="5">
        <v>3599.4994526999999</v>
      </c>
      <c r="C19" s="5">
        <v>5.4577999999999998</v>
      </c>
      <c r="D19" s="5">
        <v>1685.815775</v>
      </c>
      <c r="E19" s="8">
        <f t="shared" si="0"/>
        <v>6.2914529568182326E-3</v>
      </c>
    </row>
    <row r="20" spans="1:9" x14ac:dyDescent="0.35">
      <c r="A20" s="4">
        <v>44582</v>
      </c>
      <c r="B20" s="5">
        <v>3596.6038638999999</v>
      </c>
      <c r="C20" s="5">
        <v>5.4771999999999998</v>
      </c>
      <c r="D20" s="5">
        <v>1684.4582966</v>
      </c>
      <c r="E20" s="8">
        <f t="shared" si="0"/>
        <v>-8.0444207258541125E-4</v>
      </c>
    </row>
    <row r="21" spans="1:9" x14ac:dyDescent="0.35">
      <c r="A21" s="4">
        <v>44585</v>
      </c>
      <c r="B21" s="5">
        <v>3602.0113799000001</v>
      </c>
      <c r="C21" s="5">
        <v>5.4602000000000004</v>
      </c>
      <c r="D21" s="5">
        <v>1683.7710824000001</v>
      </c>
      <c r="E21" s="8">
        <f t="shared" si="0"/>
        <v>1.5035061420794172E-3</v>
      </c>
    </row>
    <row r="22" spans="1:9" x14ac:dyDescent="0.35">
      <c r="A22" s="4">
        <v>44586</v>
      </c>
      <c r="B22" s="5">
        <v>3599.5722675000002</v>
      </c>
      <c r="C22" s="5">
        <v>5.4775999999999998</v>
      </c>
      <c r="D22" s="5">
        <v>1682.4517857000001</v>
      </c>
      <c r="E22" s="8">
        <f t="shared" si="0"/>
        <v>-6.7715288563791282E-4</v>
      </c>
    </row>
    <row r="23" spans="1:9" x14ac:dyDescent="0.35">
      <c r="A23" s="4">
        <v>44587</v>
      </c>
      <c r="B23" s="5">
        <v>3589.2848825999999</v>
      </c>
      <c r="C23" s="5">
        <v>5.5296000000000003</v>
      </c>
      <c r="D23" s="5">
        <v>1680.4934188</v>
      </c>
      <c r="E23" s="8">
        <f t="shared" si="0"/>
        <v>-2.8579464823872253E-3</v>
      </c>
    </row>
    <row r="24" spans="1:9" x14ac:dyDescent="0.35">
      <c r="A24" s="4">
        <v>44588</v>
      </c>
      <c r="B24" s="5">
        <v>3585.5187406</v>
      </c>
      <c r="C24" s="5">
        <v>5.5590000000000002</v>
      </c>
      <c r="D24" s="5">
        <v>1678.9514902999999</v>
      </c>
      <c r="E24" s="8">
        <f t="shared" si="0"/>
        <v>-1.0492736361656068E-3</v>
      </c>
    </row>
    <row r="25" spans="1:9" x14ac:dyDescent="0.35">
      <c r="A25" s="4">
        <v>44589</v>
      </c>
      <c r="B25" s="5">
        <v>3588.1991281000001</v>
      </c>
      <c r="C25" s="5">
        <v>5.5547000000000004</v>
      </c>
      <c r="D25" s="5">
        <v>1678.0305241999999</v>
      </c>
      <c r="E25" s="8">
        <f t="shared" si="0"/>
        <v>7.4755919405723595E-4</v>
      </c>
    </row>
    <row r="26" spans="1:9" x14ac:dyDescent="0.35">
      <c r="A26" s="4">
        <v>44592</v>
      </c>
      <c r="B26" s="5">
        <v>3597.7727556</v>
      </c>
      <c r="C26" s="5">
        <v>5.52</v>
      </c>
      <c r="D26" s="5">
        <v>1677.6696671</v>
      </c>
      <c r="E26" s="8">
        <f t="shared" si="0"/>
        <v>2.6680870147441607E-3</v>
      </c>
    </row>
    <row r="27" spans="1:9" x14ac:dyDescent="0.35">
      <c r="A27" s="4">
        <v>44593</v>
      </c>
      <c r="B27" s="5">
        <v>3606.8182293999998</v>
      </c>
      <c r="C27" s="5">
        <v>5.4877000000000002</v>
      </c>
      <c r="D27" s="5">
        <v>1677.2658371</v>
      </c>
      <c r="E27" s="8">
        <f t="shared" si="0"/>
        <v>2.5141870858631653E-3</v>
      </c>
    </row>
    <row r="28" spans="1:9" x14ac:dyDescent="0.35">
      <c r="A28" s="4">
        <v>44594</v>
      </c>
      <c r="B28" s="5">
        <v>3622.3055146000002</v>
      </c>
      <c r="C28" s="5">
        <v>5.4272999999999998</v>
      </c>
      <c r="D28" s="5">
        <v>1677.3766336000001</v>
      </c>
      <c r="E28" s="8">
        <f t="shared" si="0"/>
        <v>4.2938912401406628E-3</v>
      </c>
    </row>
    <row r="29" spans="1:9" x14ac:dyDescent="0.35">
      <c r="A29" s="4">
        <v>44595</v>
      </c>
      <c r="B29" s="5">
        <v>3641.7435206</v>
      </c>
      <c r="C29" s="5">
        <v>5.35</v>
      </c>
      <c r="D29" s="5">
        <v>1677.7977966000001</v>
      </c>
      <c r="E29" s="8">
        <f t="shared" si="0"/>
        <v>5.3661972800619325E-3</v>
      </c>
    </row>
    <row r="30" spans="1:9" x14ac:dyDescent="0.35">
      <c r="A30" s="4">
        <v>44596</v>
      </c>
      <c r="B30" s="5">
        <v>3623.8687000999998</v>
      </c>
      <c r="C30" s="5">
        <v>5.4353999999999996</v>
      </c>
      <c r="D30" s="5">
        <v>1675.22703</v>
      </c>
      <c r="E30" s="8">
        <f t="shared" si="0"/>
        <v>-4.9083139432771422E-3</v>
      </c>
    </row>
    <row r="31" spans="1:9" x14ac:dyDescent="0.35">
      <c r="A31" s="4">
        <v>44599</v>
      </c>
      <c r="B31" s="5">
        <v>3629.0966575000002</v>
      </c>
      <c r="C31" s="5">
        <v>5.42</v>
      </c>
      <c r="D31" s="5">
        <v>1674.5105275000001</v>
      </c>
      <c r="E31" s="8">
        <f t="shared" si="0"/>
        <v>1.4426453695345291E-3</v>
      </c>
    </row>
    <row r="32" spans="1:9" x14ac:dyDescent="0.35">
      <c r="A32" s="4">
        <v>44600</v>
      </c>
      <c r="B32" s="5">
        <v>3614.2505916999999</v>
      </c>
      <c r="C32" s="5">
        <v>5.4926000000000004</v>
      </c>
      <c r="D32" s="5">
        <v>1672.1742314999999</v>
      </c>
      <c r="E32" s="8">
        <f t="shared" si="0"/>
        <v>-4.0908433147733986E-3</v>
      </c>
    </row>
    <row r="33" spans="1:5" x14ac:dyDescent="0.35">
      <c r="A33" s="4">
        <v>44601</v>
      </c>
      <c r="B33" s="5">
        <v>3603.0168653000001</v>
      </c>
      <c r="C33" s="5">
        <v>5.5484</v>
      </c>
      <c r="D33" s="5">
        <v>1670.1464805999999</v>
      </c>
      <c r="E33" s="8">
        <f t="shared" si="0"/>
        <v>-3.1081758486247897E-3</v>
      </c>
    </row>
    <row r="34" spans="1:5" x14ac:dyDescent="0.35">
      <c r="A34" s="4">
        <v>44602</v>
      </c>
      <c r="B34" s="5">
        <v>3597.5757595999999</v>
      </c>
      <c r="C34" s="5">
        <v>5.58</v>
      </c>
      <c r="D34" s="5">
        <v>1668.5630260999999</v>
      </c>
      <c r="E34" s="8">
        <f t="shared" si="0"/>
        <v>-1.5101527146327031E-3</v>
      </c>
    </row>
    <row r="35" spans="1:5" x14ac:dyDescent="0.35">
      <c r="A35" s="4">
        <v>44603</v>
      </c>
      <c r="B35" s="5">
        <v>3590.3528363999999</v>
      </c>
      <c r="C35" s="5">
        <v>5.6196000000000002</v>
      </c>
      <c r="D35" s="5">
        <v>1666.8332247000001</v>
      </c>
      <c r="E35" s="8">
        <f t="shared" si="0"/>
        <v>-2.0077195541263757E-3</v>
      </c>
    </row>
    <row r="36" spans="1:5" x14ac:dyDescent="0.35">
      <c r="A36" s="4">
        <v>44606</v>
      </c>
      <c r="B36" s="5">
        <v>3598.8976289000002</v>
      </c>
      <c r="C36" s="5">
        <v>5.5891999999999999</v>
      </c>
      <c r="D36" s="5">
        <v>1666.3937344000001</v>
      </c>
      <c r="E36" s="8">
        <f t="shared" si="0"/>
        <v>2.3799311347260411E-3</v>
      </c>
    </row>
    <row r="37" spans="1:5" x14ac:dyDescent="0.35">
      <c r="A37" s="4">
        <v>44607</v>
      </c>
      <c r="B37" s="5">
        <v>3613.4050274000001</v>
      </c>
      <c r="C37" s="5">
        <v>5.5324999999999998</v>
      </c>
      <c r="D37" s="5">
        <v>1714.1629932999999</v>
      </c>
      <c r="E37" s="8">
        <f t="shared" si="0"/>
        <v>4.0310672866885854E-3</v>
      </c>
    </row>
    <row r="38" spans="1:5" x14ac:dyDescent="0.35">
      <c r="A38" s="4">
        <v>44608</v>
      </c>
      <c r="B38" s="5">
        <v>3615.4923689000002</v>
      </c>
      <c r="C38" s="5">
        <v>5.5345000000000004</v>
      </c>
      <c r="D38" s="5">
        <v>1713.1305514999999</v>
      </c>
      <c r="E38" s="8">
        <f t="shared" si="0"/>
        <v>5.7766607512084662E-4</v>
      </c>
    </row>
    <row r="39" spans="1:5" x14ac:dyDescent="0.35">
      <c r="A39" s="4">
        <v>44609</v>
      </c>
      <c r="B39" s="5">
        <v>3605.1460182999999</v>
      </c>
      <c r="C39" s="5">
        <v>5.59</v>
      </c>
      <c r="D39" s="5">
        <v>1711.249478</v>
      </c>
      <c r="E39" s="8">
        <f t="shared" si="0"/>
        <v>-2.8616712592172103E-3</v>
      </c>
    </row>
    <row r="40" spans="1:5" x14ac:dyDescent="0.35">
      <c r="A40" s="4">
        <v>44610</v>
      </c>
      <c r="B40" s="5">
        <v>3601.7715438999999</v>
      </c>
      <c r="C40" s="5">
        <v>5.6155999999999997</v>
      </c>
      <c r="D40" s="5">
        <v>1709.8414319000001</v>
      </c>
      <c r="E40" s="8">
        <f t="shared" si="0"/>
        <v>-9.360160123531643E-4</v>
      </c>
    </row>
    <row r="41" spans="1:5" x14ac:dyDescent="0.35">
      <c r="A41" s="4">
        <v>44613</v>
      </c>
      <c r="B41" s="5">
        <v>3604.0710617</v>
      </c>
      <c r="C41" s="5">
        <v>5.6166999999999998</v>
      </c>
      <c r="D41" s="5">
        <v>1708.8242760999999</v>
      </c>
      <c r="E41" s="8">
        <f t="shared" si="0"/>
        <v>6.3844077059651162E-4</v>
      </c>
    </row>
    <row r="42" spans="1:5" x14ac:dyDescent="0.35">
      <c r="A42" s="4">
        <v>44614</v>
      </c>
      <c r="B42" s="5">
        <v>3594.3187404</v>
      </c>
      <c r="C42" s="5">
        <v>5.67</v>
      </c>
      <c r="D42" s="5">
        <v>1706.9761822999999</v>
      </c>
      <c r="E42" s="8">
        <f t="shared" si="0"/>
        <v>-2.7059181500710722E-3</v>
      </c>
    </row>
    <row r="43" spans="1:5" x14ac:dyDescent="0.35">
      <c r="A43" s="4">
        <v>44615</v>
      </c>
      <c r="B43" s="5">
        <v>3596.0920150000002</v>
      </c>
      <c r="C43" s="5">
        <v>5.6734</v>
      </c>
      <c r="D43" s="5">
        <v>1705.9221213999999</v>
      </c>
      <c r="E43" s="8">
        <f t="shared" si="0"/>
        <v>4.9335485472354291E-4</v>
      </c>
    </row>
    <row r="44" spans="1:5" x14ac:dyDescent="0.35">
      <c r="A44" s="4">
        <v>44616</v>
      </c>
      <c r="B44" s="5">
        <v>3593.2231071000001</v>
      </c>
      <c r="C44" s="5">
        <v>5.7</v>
      </c>
      <c r="D44" s="5">
        <v>1704.4972393</v>
      </c>
      <c r="E44" s="8">
        <f t="shared" si="0"/>
        <v>-7.9778489761477011E-4</v>
      </c>
    </row>
    <row r="45" spans="1:5" x14ac:dyDescent="0.35">
      <c r="A45" s="4">
        <v>44617</v>
      </c>
      <c r="B45" s="5">
        <v>3594.9401477000001</v>
      </c>
      <c r="C45" s="5">
        <v>5.7041000000000004</v>
      </c>
      <c r="D45" s="5">
        <v>1703.4315733999999</v>
      </c>
      <c r="E45" s="8">
        <f t="shared" si="0"/>
        <v>4.778552705528488E-4</v>
      </c>
    </row>
    <row r="46" spans="1:5" x14ac:dyDescent="0.35">
      <c r="A46" s="4">
        <v>44622</v>
      </c>
      <c r="B46" s="5">
        <v>3592.6840938999999</v>
      </c>
      <c r="C46" s="5">
        <v>5.7255000000000003</v>
      </c>
      <c r="D46" s="5">
        <v>1702.0907626000001</v>
      </c>
      <c r="E46" s="8">
        <f t="shared" si="0"/>
        <v>-6.2756366095375509E-4</v>
      </c>
    </row>
    <row r="47" spans="1:5" x14ac:dyDescent="0.35">
      <c r="A47" s="4">
        <v>44623</v>
      </c>
      <c r="B47" s="5">
        <v>3590.3684269</v>
      </c>
      <c r="C47" s="5">
        <v>5.7472000000000003</v>
      </c>
      <c r="D47" s="5">
        <v>1700.7450269999999</v>
      </c>
      <c r="E47" s="8">
        <f t="shared" si="0"/>
        <v>-6.4455068675022323E-4</v>
      </c>
    </row>
    <row r="48" spans="1:5" x14ac:dyDescent="0.35">
      <c r="A48" s="4">
        <v>44624</v>
      </c>
      <c r="B48" s="5">
        <v>3580.1355401000001</v>
      </c>
      <c r="C48" s="5">
        <v>5.8036000000000003</v>
      </c>
      <c r="D48" s="5">
        <v>1698.8448401999999</v>
      </c>
      <c r="E48" s="8">
        <f t="shared" si="0"/>
        <v>-2.8500938018874156E-3</v>
      </c>
    </row>
    <row r="49" spans="1:5" x14ac:dyDescent="0.35">
      <c r="A49" s="4">
        <v>44627</v>
      </c>
      <c r="B49" s="5">
        <v>3568.1898102999999</v>
      </c>
      <c r="C49" s="5">
        <v>5.8677999999999999</v>
      </c>
      <c r="D49" s="5">
        <v>1696.8188442000001</v>
      </c>
      <c r="E49" s="8">
        <f t="shared" si="0"/>
        <v>-3.3366697059929026E-3</v>
      </c>
    </row>
    <row r="50" spans="1:5" x14ac:dyDescent="0.35">
      <c r="A50" s="4">
        <v>44628</v>
      </c>
      <c r="B50" s="5">
        <v>3560.9317771999999</v>
      </c>
      <c r="C50" s="5">
        <v>5.9116</v>
      </c>
      <c r="D50" s="5">
        <v>1695.1166019</v>
      </c>
      <c r="E50" s="8">
        <f t="shared" si="0"/>
        <v>-2.0340938923845233E-3</v>
      </c>
    </row>
    <row r="51" spans="1:5" x14ac:dyDescent="0.35">
      <c r="A51" s="4">
        <v>44629</v>
      </c>
      <c r="B51" s="5">
        <v>3582.1155966000001</v>
      </c>
      <c r="C51" s="5">
        <v>5.83</v>
      </c>
      <c r="D51" s="5">
        <v>1695.4217976</v>
      </c>
      <c r="E51" s="8">
        <f t="shared" si="0"/>
        <v>5.9489540169335251E-3</v>
      </c>
    </row>
    <row r="52" spans="1:5" x14ac:dyDescent="0.35">
      <c r="A52" s="4">
        <v>44630</v>
      </c>
      <c r="B52" s="5">
        <v>3583.9391983999999</v>
      </c>
      <c r="C52" s="5">
        <v>5.8337000000000003</v>
      </c>
      <c r="D52" s="5">
        <v>1694.3636931999999</v>
      </c>
      <c r="E52" s="8">
        <f t="shared" si="0"/>
        <v>5.0908513441907564E-4</v>
      </c>
    </row>
    <row r="53" spans="1:5" x14ac:dyDescent="0.35">
      <c r="A53" s="4">
        <v>44631</v>
      </c>
      <c r="B53" s="5">
        <v>3587.9794846999998</v>
      </c>
      <c r="C53" s="5">
        <v>5.8373999999999997</v>
      </c>
      <c r="D53" s="5">
        <v>1693.304414</v>
      </c>
      <c r="E53" s="8">
        <f t="shared" si="0"/>
        <v>1.1273311505406297E-3</v>
      </c>
    </row>
    <row r="54" spans="1:5" x14ac:dyDescent="0.35">
      <c r="A54" s="4">
        <v>44634</v>
      </c>
      <c r="B54" s="5">
        <v>3576.4068388000001</v>
      </c>
      <c r="C54" s="5">
        <v>5.9006999999999996</v>
      </c>
      <c r="D54" s="5">
        <v>1691.2918451999999</v>
      </c>
      <c r="E54" s="8">
        <f t="shared" si="0"/>
        <v>-3.2253935534883329E-3</v>
      </c>
    </row>
    <row r="55" spans="1:5" x14ac:dyDescent="0.35">
      <c r="A55" s="4">
        <v>44635</v>
      </c>
      <c r="B55" s="5">
        <v>3589.5309837</v>
      </c>
      <c r="C55" s="5">
        <v>5.8552999999999997</v>
      </c>
      <c r="D55" s="5">
        <v>1691.0176884</v>
      </c>
      <c r="E55" s="8">
        <f t="shared" si="0"/>
        <v>3.6696453987330739E-3</v>
      </c>
    </row>
    <row r="56" spans="1:5" x14ac:dyDescent="0.35">
      <c r="A56" s="4">
        <v>44636</v>
      </c>
      <c r="B56" s="5">
        <v>3591.0975675</v>
      </c>
      <c r="C56" s="5">
        <v>5.8583999999999996</v>
      </c>
      <c r="D56" s="5">
        <v>1689.9678772</v>
      </c>
      <c r="E56" s="8">
        <f t="shared" si="0"/>
        <v>4.364313352117088E-4</v>
      </c>
    </row>
    <row r="57" spans="1:5" x14ac:dyDescent="0.35">
      <c r="A57" s="4">
        <v>44637</v>
      </c>
      <c r="B57" s="5">
        <v>3605.5239345999998</v>
      </c>
      <c r="C57" s="5">
        <v>5.8051000000000004</v>
      </c>
      <c r="D57" s="5">
        <v>1689.8195201999999</v>
      </c>
      <c r="E57" s="8">
        <f t="shared" si="0"/>
        <v>4.017258464532064E-3</v>
      </c>
    </row>
    <row r="58" spans="1:5" x14ac:dyDescent="0.35">
      <c r="A58" s="4">
        <v>44638</v>
      </c>
      <c r="B58" s="5">
        <v>3622.7120220000002</v>
      </c>
      <c r="C58" s="5">
        <v>5.74</v>
      </c>
      <c r="D58" s="5">
        <v>1689.8602518</v>
      </c>
      <c r="E58" s="8">
        <f t="shared" si="0"/>
        <v>4.7671538760446965E-3</v>
      </c>
    </row>
    <row r="59" spans="1:5" x14ac:dyDescent="0.35">
      <c r="A59" s="4">
        <v>44641</v>
      </c>
      <c r="B59" s="5">
        <v>3624.6463788000001</v>
      </c>
      <c r="C59" s="5">
        <v>5.7415000000000003</v>
      </c>
      <c r="D59" s="5">
        <v>1688.8352855999999</v>
      </c>
      <c r="E59" s="8">
        <f t="shared" si="0"/>
        <v>5.3395268192806195E-4</v>
      </c>
    </row>
    <row r="60" spans="1:5" x14ac:dyDescent="0.35">
      <c r="A60" s="4">
        <v>44642</v>
      </c>
      <c r="B60" s="5">
        <v>3642.9143607999999</v>
      </c>
      <c r="C60" s="5">
        <v>5.6721000000000004</v>
      </c>
      <c r="D60" s="5">
        <v>1688.9413747999999</v>
      </c>
      <c r="E60" s="8">
        <f t="shared" si="0"/>
        <v>5.0399349594063766E-3</v>
      </c>
    </row>
    <row r="61" spans="1:5" x14ac:dyDescent="0.35">
      <c r="A61" s="4">
        <v>44643</v>
      </c>
      <c r="B61" s="5">
        <v>3657.8153304000002</v>
      </c>
      <c r="C61" s="5">
        <v>5.6176000000000004</v>
      </c>
      <c r="D61" s="5">
        <v>1688.8091538000001</v>
      </c>
      <c r="E61" s="8">
        <f t="shared" si="0"/>
        <v>4.0903979957211956E-3</v>
      </c>
    </row>
    <row r="62" spans="1:5" x14ac:dyDescent="0.35">
      <c r="A62" s="4">
        <v>44644</v>
      </c>
      <c r="B62" s="5">
        <v>3712.9721731999998</v>
      </c>
      <c r="C62" s="5">
        <v>5.3918999999999997</v>
      </c>
      <c r="D62" s="5">
        <v>1691.3925647999999</v>
      </c>
      <c r="E62" s="8">
        <f t="shared" si="0"/>
        <v>1.507917645311195E-2</v>
      </c>
    </row>
    <row r="63" spans="1:5" x14ac:dyDescent="0.35">
      <c r="A63" s="4">
        <v>44645</v>
      </c>
      <c r="B63" s="5">
        <v>3738.5719072000002</v>
      </c>
      <c r="C63" s="5">
        <v>5.2937000000000003</v>
      </c>
      <c r="D63" s="5">
        <v>1691.9463963999999</v>
      </c>
      <c r="E63" s="8">
        <f t="shared" si="0"/>
        <v>6.8946743487003827E-3</v>
      </c>
    </row>
    <row r="64" spans="1:5" x14ac:dyDescent="0.35">
      <c r="A64" s="4">
        <v>44648</v>
      </c>
      <c r="B64" s="5">
        <v>3738.0104455999999</v>
      </c>
      <c r="C64" s="5">
        <v>5.3262999999999998</v>
      </c>
      <c r="D64" s="5">
        <v>1690.4320482000001</v>
      </c>
      <c r="E64" s="8">
        <f t="shared" si="0"/>
        <v>-1.5018076793412894E-4</v>
      </c>
    </row>
    <row r="65" spans="1:5" x14ac:dyDescent="0.35">
      <c r="A65" s="4">
        <v>44649</v>
      </c>
      <c r="B65" s="5">
        <v>3731.0334634000001</v>
      </c>
      <c r="C65" s="5">
        <v>5.3676000000000004</v>
      </c>
      <c r="D65" s="5">
        <v>1688.7775730999999</v>
      </c>
      <c r="E65" s="8">
        <f t="shared" si="0"/>
        <v>-1.8664961753149785E-3</v>
      </c>
    </row>
    <row r="66" spans="1:5" x14ac:dyDescent="0.35">
      <c r="A66" s="4">
        <v>44650</v>
      </c>
      <c r="B66" s="5">
        <v>3721.9595146000001</v>
      </c>
      <c r="C66" s="5">
        <v>5.4179000000000004</v>
      </c>
      <c r="D66" s="5">
        <v>1686.9804663</v>
      </c>
      <c r="E66" s="8">
        <f t="shared" si="0"/>
        <v>-2.4320202134373399E-3</v>
      </c>
    </row>
    <row r="67" spans="1:5" x14ac:dyDescent="0.35">
      <c r="A67" s="4">
        <v>44651</v>
      </c>
      <c r="B67" s="5">
        <v>3726.6663466</v>
      </c>
      <c r="C67" s="5">
        <v>5.41</v>
      </c>
      <c r="D67" s="5">
        <v>1686.1055856</v>
      </c>
      <c r="E67" s="8">
        <f t="shared" si="0"/>
        <v>1.2646112837972913E-3</v>
      </c>
    </row>
    <row r="68" spans="1:5" x14ac:dyDescent="0.35">
      <c r="A68" s="4">
        <v>44652</v>
      </c>
      <c r="B68" s="5">
        <v>3762.8189465999999</v>
      </c>
      <c r="C68" s="5">
        <v>5.27</v>
      </c>
      <c r="D68" s="5">
        <v>1687.3216480999999</v>
      </c>
      <c r="E68" s="8">
        <f t="shared" si="0"/>
        <v>9.7010562893518719E-3</v>
      </c>
    </row>
    <row r="69" spans="1:5" x14ac:dyDescent="0.35">
      <c r="A69" s="4">
        <v>44655</v>
      </c>
      <c r="B69" s="5">
        <v>3773.7476366000001</v>
      </c>
      <c r="C69" s="5">
        <v>5.2363</v>
      </c>
      <c r="D69" s="5">
        <v>1686.8529874000001</v>
      </c>
      <c r="E69" s="8">
        <f t="shared" si="0"/>
        <v>2.90438901129567E-3</v>
      </c>
    </row>
    <row r="70" spans="1:5" x14ac:dyDescent="0.35">
      <c r="A70" s="4">
        <v>44656</v>
      </c>
      <c r="B70" s="5">
        <v>3757.1217161999998</v>
      </c>
      <c r="C70" s="5">
        <v>5.3177000000000003</v>
      </c>
      <c r="D70" s="5">
        <v>1684.5674504999999</v>
      </c>
      <c r="E70" s="8">
        <f t="shared" si="0"/>
        <v>-4.4056789168285711E-3</v>
      </c>
    </row>
    <row r="71" spans="1:5" x14ac:dyDescent="0.35">
      <c r="A71" s="4">
        <v>44657</v>
      </c>
      <c r="B71" s="5">
        <v>3761.8110569999999</v>
      </c>
      <c r="C71" s="5">
        <v>5.31</v>
      </c>
      <c r="D71" s="5">
        <v>1683.6887472000001</v>
      </c>
      <c r="E71" s="8">
        <f t="shared" ref="E71:E134" si="1">(B71-B70)/B70</f>
        <v>1.2481205439207703E-3</v>
      </c>
    </row>
    <row r="72" spans="1:5" x14ac:dyDescent="0.35">
      <c r="A72" s="4">
        <v>44658</v>
      </c>
      <c r="B72" s="5">
        <v>3767.5537427999998</v>
      </c>
      <c r="C72" s="5">
        <v>5.2979000000000003</v>
      </c>
      <c r="D72" s="5">
        <v>1682.8803528999999</v>
      </c>
      <c r="E72" s="8">
        <f t="shared" si="1"/>
        <v>1.5265747569415712E-3</v>
      </c>
    </row>
    <row r="73" spans="1:5" x14ac:dyDescent="0.35">
      <c r="A73" s="4">
        <v>44659</v>
      </c>
      <c r="B73" s="5">
        <v>3754.3367244000001</v>
      </c>
      <c r="C73" s="5">
        <v>5.4067999999999996</v>
      </c>
      <c r="D73" s="5">
        <v>1680.1571103000001</v>
      </c>
      <c r="E73" s="8">
        <f t="shared" si="1"/>
        <v>-3.5081167522183669E-3</v>
      </c>
    </row>
    <row r="74" spans="1:5" x14ac:dyDescent="0.35">
      <c r="A74" s="4">
        <v>44662</v>
      </c>
      <c r="B74" s="5">
        <v>3726.1835437</v>
      </c>
      <c r="C74" s="5">
        <v>5.5404</v>
      </c>
      <c r="D74" s="5">
        <v>1677.0373539</v>
      </c>
      <c r="E74" s="8">
        <f t="shared" si="1"/>
        <v>-7.498842742854778E-3</v>
      </c>
    </row>
    <row r="75" spans="1:5" x14ac:dyDescent="0.35">
      <c r="A75" s="4">
        <v>44663</v>
      </c>
      <c r="B75" s="5">
        <v>3723.0585105</v>
      </c>
      <c r="C75" s="5">
        <v>5.5682</v>
      </c>
      <c r="D75" s="5">
        <v>1675.5960385999999</v>
      </c>
      <c r="E75" s="8">
        <f t="shared" si="1"/>
        <v>-8.3866861719240156E-4</v>
      </c>
    </row>
    <row r="76" spans="1:5" x14ac:dyDescent="0.35">
      <c r="A76" s="4">
        <v>44664</v>
      </c>
      <c r="B76" s="5">
        <v>3733.0842563000001</v>
      </c>
      <c r="C76" s="5">
        <v>5.54</v>
      </c>
      <c r="D76" s="5">
        <v>1675.0443246</v>
      </c>
      <c r="E76" s="8">
        <f t="shared" si="1"/>
        <v>2.6928789251430959E-3</v>
      </c>
    </row>
    <row r="77" spans="1:5" x14ac:dyDescent="0.35">
      <c r="A77" s="4">
        <v>44665</v>
      </c>
      <c r="B77" s="5">
        <v>3730.2935358</v>
      </c>
      <c r="C77" s="5">
        <v>5.5663999999999998</v>
      </c>
      <c r="D77" s="5">
        <v>1673.6235271</v>
      </c>
      <c r="E77" s="8">
        <f t="shared" si="1"/>
        <v>-7.4756429493668113E-4</v>
      </c>
    </row>
    <row r="78" spans="1:5" x14ac:dyDescent="0.35">
      <c r="A78" s="4">
        <v>44669</v>
      </c>
      <c r="B78" s="5">
        <v>3751.6920528000001</v>
      </c>
      <c r="C78" s="5">
        <v>5.49</v>
      </c>
      <c r="D78" s="5">
        <v>1673.8382333</v>
      </c>
      <c r="E78" s="8">
        <f t="shared" si="1"/>
        <v>5.7364163958241827E-3</v>
      </c>
    </row>
    <row r="79" spans="1:5" x14ac:dyDescent="0.35">
      <c r="A79" s="4">
        <v>44670</v>
      </c>
      <c r="B79" s="5">
        <v>3751.6237936000002</v>
      </c>
      <c r="C79" s="5">
        <v>5.5</v>
      </c>
      <c r="D79" s="5">
        <v>1672.6787595999999</v>
      </c>
      <c r="E79" s="8">
        <f t="shared" si="1"/>
        <v>-1.8194243834294863E-5</v>
      </c>
    </row>
    <row r="80" spans="1:5" x14ac:dyDescent="0.35">
      <c r="A80" s="4">
        <v>44671</v>
      </c>
      <c r="B80" s="5">
        <v>3756.2761983</v>
      </c>
      <c r="C80" s="5">
        <v>5.49</v>
      </c>
      <c r="D80" s="5">
        <v>1671.8382451</v>
      </c>
      <c r="E80" s="8">
        <f t="shared" si="1"/>
        <v>1.2401042737644626E-3</v>
      </c>
    </row>
    <row r="81" spans="1:5" x14ac:dyDescent="0.35">
      <c r="A81" s="4">
        <v>44673</v>
      </c>
      <c r="B81" s="5">
        <v>3749.1363216999998</v>
      </c>
      <c r="C81" s="5">
        <v>5.53</v>
      </c>
      <c r="D81" s="5">
        <v>1670.2031941</v>
      </c>
      <c r="E81" s="8">
        <f t="shared" si="1"/>
        <v>-1.9007858376419559E-3</v>
      </c>
    </row>
    <row r="82" spans="1:5" x14ac:dyDescent="0.35">
      <c r="A82" s="4">
        <v>44676</v>
      </c>
      <c r="B82" s="5">
        <v>3759.1199059</v>
      </c>
      <c r="C82" s="5">
        <v>5.4973999999999998</v>
      </c>
      <c r="D82" s="5">
        <v>1669.7200972000001</v>
      </c>
      <c r="E82" s="8">
        <f t="shared" si="1"/>
        <v>2.6629024242770904E-3</v>
      </c>
    </row>
    <row r="83" spans="1:5" x14ac:dyDescent="0.35">
      <c r="A83" s="4">
        <v>44677</v>
      </c>
      <c r="B83" s="5">
        <v>3745.6884645999999</v>
      </c>
      <c r="C83" s="5">
        <v>5.5641999999999996</v>
      </c>
      <c r="D83" s="5">
        <v>1667.6590432999999</v>
      </c>
      <c r="E83" s="8">
        <f t="shared" si="1"/>
        <v>-3.5730281651615639E-3</v>
      </c>
    </row>
    <row r="84" spans="1:5" x14ac:dyDescent="0.35">
      <c r="A84" s="4">
        <v>44678</v>
      </c>
      <c r="B84" s="5">
        <v>3756.0267938000002</v>
      </c>
      <c r="C84" s="5">
        <v>5.53</v>
      </c>
      <c r="D84" s="5">
        <v>1667.2032615000001</v>
      </c>
      <c r="E84" s="8">
        <f t="shared" si="1"/>
        <v>2.7600611470245009E-3</v>
      </c>
    </row>
    <row r="85" spans="1:5" x14ac:dyDescent="0.35">
      <c r="A85" s="4">
        <v>44679</v>
      </c>
      <c r="B85" s="5">
        <v>3763.1573678</v>
      </c>
      <c r="C85" s="5">
        <v>5.52</v>
      </c>
      <c r="D85" s="5">
        <v>1666.3614434000001</v>
      </c>
      <c r="E85" s="8">
        <f t="shared" si="1"/>
        <v>1.8984353391115567E-3</v>
      </c>
    </row>
    <row r="86" spans="1:5" x14ac:dyDescent="0.35">
      <c r="A86" s="4">
        <v>44680</v>
      </c>
      <c r="B86" s="5">
        <v>3758.7453028</v>
      </c>
      <c r="C86" s="5">
        <v>5.55</v>
      </c>
      <c r="D86" s="5">
        <v>1664.8856096</v>
      </c>
      <c r="E86" s="8">
        <f t="shared" si="1"/>
        <v>-1.1724370173175473E-3</v>
      </c>
    </row>
    <row r="87" spans="1:5" x14ac:dyDescent="0.35">
      <c r="A87" s="4">
        <v>44683</v>
      </c>
      <c r="B87" s="5">
        <v>3749.7590949</v>
      </c>
      <c r="C87" s="5">
        <v>5.5995999999999997</v>
      </c>
      <c r="D87" s="5">
        <v>1663.0955179</v>
      </c>
      <c r="E87" s="8">
        <f t="shared" si="1"/>
        <v>-2.3907466923353024E-3</v>
      </c>
    </row>
    <row r="88" spans="1:5" x14ac:dyDescent="0.35">
      <c r="A88" s="4">
        <v>44684</v>
      </c>
      <c r="B88" s="5">
        <v>3749.6526438999999</v>
      </c>
      <c r="C88" s="5">
        <v>5.6113999999999997</v>
      </c>
      <c r="D88" s="5">
        <v>1661.9079426000001</v>
      </c>
      <c r="E88" s="8">
        <f t="shared" si="1"/>
        <v>-2.8388757065724326E-5</v>
      </c>
    </row>
    <row r="89" spans="1:5" x14ac:dyDescent="0.35">
      <c r="A89" s="4">
        <v>44685</v>
      </c>
      <c r="B89" s="5">
        <v>3777.2166993000001</v>
      </c>
      <c r="C89" s="5">
        <v>5.5054999999999996</v>
      </c>
      <c r="D89" s="5">
        <v>1662.5918188999999</v>
      </c>
      <c r="E89" s="8">
        <f t="shared" si="1"/>
        <v>7.3510956927815242E-3</v>
      </c>
    </row>
    <row r="90" spans="1:5" x14ac:dyDescent="0.35">
      <c r="A90" s="4">
        <v>44686</v>
      </c>
      <c r="B90" s="5">
        <v>3759.8240510000001</v>
      </c>
      <c r="C90" s="5">
        <v>5.5907</v>
      </c>
      <c r="D90" s="5">
        <v>1660.2380722</v>
      </c>
      <c r="E90" s="8">
        <f t="shared" si="1"/>
        <v>-4.6046201964592744E-3</v>
      </c>
    </row>
    <row r="91" spans="1:5" x14ac:dyDescent="0.35">
      <c r="A91" s="4">
        <v>44687</v>
      </c>
      <c r="B91" s="5">
        <v>3744.7348443000001</v>
      </c>
      <c r="C91" s="5">
        <v>5.6665999999999999</v>
      </c>
      <c r="D91" s="5">
        <v>1658.0303140000001</v>
      </c>
      <c r="E91" s="8">
        <f t="shared" si="1"/>
        <v>-4.0132746892734784E-3</v>
      </c>
    </row>
    <row r="92" spans="1:5" x14ac:dyDescent="0.35">
      <c r="A92" s="4">
        <v>44690</v>
      </c>
      <c r="B92" s="5">
        <v>3749.5712325</v>
      </c>
      <c r="C92" s="5">
        <v>5.6573000000000002</v>
      </c>
      <c r="D92" s="5">
        <v>1657.177197</v>
      </c>
      <c r="E92" s="8">
        <f t="shared" si="1"/>
        <v>1.2915168632998194E-3</v>
      </c>
    </row>
    <row r="93" spans="1:5" x14ac:dyDescent="0.35">
      <c r="A93" s="4">
        <v>44691</v>
      </c>
      <c r="B93" s="5">
        <v>3741.8913057</v>
      </c>
      <c r="C93" s="5">
        <v>5.7016999999999998</v>
      </c>
      <c r="D93" s="5">
        <v>1655.4705604999999</v>
      </c>
      <c r="E93" s="8">
        <f t="shared" si="1"/>
        <v>-2.0482146687687912E-3</v>
      </c>
    </row>
    <row r="94" spans="1:5" x14ac:dyDescent="0.35">
      <c r="A94" s="4">
        <v>44692</v>
      </c>
      <c r="B94" s="5">
        <v>3746.3768645999999</v>
      </c>
      <c r="C94" s="5">
        <v>5.71</v>
      </c>
      <c r="D94" s="5">
        <v>1654.3376198999999</v>
      </c>
      <c r="E94" s="8">
        <f t="shared" si="1"/>
        <v>1.1987411000333075E-3</v>
      </c>
    </row>
    <row r="95" spans="1:5" x14ac:dyDescent="0.35">
      <c r="A95" s="4">
        <v>44693</v>
      </c>
      <c r="B95" s="5">
        <v>3759.0945907999999</v>
      </c>
      <c r="C95" s="5">
        <v>5.6679000000000004</v>
      </c>
      <c r="D95" s="5">
        <v>1654.0091906</v>
      </c>
      <c r="E95" s="8">
        <f t="shared" si="1"/>
        <v>3.3946734831114983E-3</v>
      </c>
    </row>
    <row r="96" spans="1:5" x14ac:dyDescent="0.35">
      <c r="A96" s="4">
        <v>44694</v>
      </c>
      <c r="B96" s="5">
        <v>3777.0837419999998</v>
      </c>
      <c r="C96" s="5">
        <v>5.6035000000000004</v>
      </c>
      <c r="D96" s="5">
        <v>1654.0341971</v>
      </c>
      <c r="E96" s="8">
        <f t="shared" si="1"/>
        <v>4.7855010735900431E-3</v>
      </c>
    </row>
    <row r="97" spans="1:5" x14ac:dyDescent="0.35">
      <c r="A97" s="4">
        <v>44697</v>
      </c>
      <c r="B97" s="5">
        <v>3802.0342587999999</v>
      </c>
      <c r="C97" s="5">
        <v>5.51</v>
      </c>
      <c r="D97" s="5">
        <v>1654.5206946000001</v>
      </c>
      <c r="E97" s="8">
        <f t="shared" si="1"/>
        <v>6.6057621446297442E-3</v>
      </c>
    </row>
    <row r="98" spans="1:5" x14ac:dyDescent="0.35">
      <c r="A98" s="4">
        <v>44698</v>
      </c>
      <c r="B98" s="5">
        <v>3800.8699501999999</v>
      </c>
      <c r="C98" s="5">
        <v>5.5217000000000001</v>
      </c>
      <c r="D98" s="5">
        <v>1653.3352339999999</v>
      </c>
      <c r="E98" s="8">
        <f t="shared" si="1"/>
        <v>-3.0623306386707644E-4</v>
      </c>
    </row>
    <row r="99" spans="1:5" x14ac:dyDescent="0.35">
      <c r="A99" s="4">
        <v>44699</v>
      </c>
      <c r="B99" s="5">
        <v>3798.3900036</v>
      </c>
      <c r="C99" s="5">
        <v>5.5389999999999997</v>
      </c>
      <c r="D99" s="5">
        <v>1652.0600515000001</v>
      </c>
      <c r="E99" s="8">
        <f t="shared" si="1"/>
        <v>-6.5246815399970601E-4</v>
      </c>
    </row>
    <row r="100" spans="1:5" x14ac:dyDescent="0.35">
      <c r="A100" s="4">
        <v>44700</v>
      </c>
      <c r="B100" s="5">
        <v>3806.1366383</v>
      </c>
      <c r="C100" s="5">
        <v>5.5129999999999999</v>
      </c>
      <c r="D100" s="5">
        <v>1651.4724014000001</v>
      </c>
      <c r="E100" s="8">
        <f t="shared" si="1"/>
        <v>2.0394521606938547E-3</v>
      </c>
    </row>
    <row r="101" spans="1:5" x14ac:dyDescent="0.35">
      <c r="A101" s="4">
        <v>44701</v>
      </c>
      <c r="B101" s="5">
        <v>3806.3238347000001</v>
      </c>
      <c r="C101" s="5">
        <v>5.5190000000000001</v>
      </c>
      <c r="D101" s="5">
        <v>1650.3770698000001</v>
      </c>
      <c r="E101" s="8">
        <f t="shared" si="1"/>
        <v>4.9182785009995353E-5</v>
      </c>
    </row>
    <row r="102" spans="1:5" x14ac:dyDescent="0.35">
      <c r="A102" s="4">
        <v>44704</v>
      </c>
      <c r="B102" s="5">
        <v>3807.6922632999999</v>
      </c>
      <c r="C102" s="5">
        <v>5.52</v>
      </c>
      <c r="D102" s="5">
        <v>1649.3617035</v>
      </c>
      <c r="E102" s="8">
        <f t="shared" si="1"/>
        <v>3.5951449730173643E-4</v>
      </c>
    </row>
    <row r="103" spans="1:5" x14ac:dyDescent="0.35">
      <c r="A103" s="4">
        <v>44705</v>
      </c>
      <c r="B103" s="5">
        <v>3779.7909706</v>
      </c>
      <c r="C103" s="5">
        <v>5.6456</v>
      </c>
      <c r="D103" s="5">
        <v>1646.3642861000001</v>
      </c>
      <c r="E103" s="8">
        <f t="shared" si="1"/>
        <v>-7.3276123096719919E-3</v>
      </c>
    </row>
    <row r="104" spans="1:5" x14ac:dyDescent="0.35">
      <c r="A104" s="4">
        <v>44706</v>
      </c>
      <c r="B104" s="5">
        <v>3785.9770626</v>
      </c>
      <c r="C104" s="5">
        <v>5.6326999999999998</v>
      </c>
      <c r="D104" s="5">
        <v>1645.5698193000001</v>
      </c>
      <c r="E104" s="8">
        <f t="shared" si="1"/>
        <v>1.6366227783802402E-3</v>
      </c>
    </row>
    <row r="105" spans="1:5" x14ac:dyDescent="0.35">
      <c r="A105" s="4">
        <v>44707</v>
      </c>
      <c r="B105" s="5">
        <v>3803.4188026000002</v>
      </c>
      <c r="C105" s="5">
        <v>5.5662000000000003</v>
      </c>
      <c r="D105" s="5">
        <v>1645.626874</v>
      </c>
      <c r="E105" s="8">
        <f t="shared" si="1"/>
        <v>4.6069322955755538E-3</v>
      </c>
    </row>
    <row r="106" spans="1:5" x14ac:dyDescent="0.35">
      <c r="A106" s="4">
        <v>44708</v>
      </c>
      <c r="B106" s="5">
        <v>3799.6605445</v>
      </c>
      <c r="C106" s="5">
        <v>5.59</v>
      </c>
      <c r="D106" s="5">
        <v>1644.2483468999999</v>
      </c>
      <c r="E106" s="8">
        <f t="shared" si="1"/>
        <v>-9.8812628717905569E-4</v>
      </c>
    </row>
    <row r="107" spans="1:5" x14ac:dyDescent="0.35">
      <c r="A107" s="4">
        <v>44711</v>
      </c>
      <c r="B107" s="5">
        <v>3780.9801561999998</v>
      </c>
      <c r="C107" s="5">
        <v>5.6776999999999997</v>
      </c>
      <c r="D107" s="5">
        <v>1641.8526572999999</v>
      </c>
      <c r="E107" s="8">
        <f t="shared" si="1"/>
        <v>-4.9163308356690054E-3</v>
      </c>
    </row>
    <row r="108" spans="1:5" x14ac:dyDescent="0.35">
      <c r="A108" s="4">
        <v>44712</v>
      </c>
      <c r="B108" s="5">
        <v>3801.5984137999999</v>
      </c>
      <c r="C108" s="5">
        <v>5.5974000000000004</v>
      </c>
      <c r="D108" s="5">
        <v>1642.1305093999999</v>
      </c>
      <c r="E108" s="8">
        <f t="shared" si="1"/>
        <v>5.4531514972884923E-3</v>
      </c>
    </row>
    <row r="109" spans="1:5" x14ac:dyDescent="0.35">
      <c r="A109" s="4">
        <v>44713</v>
      </c>
      <c r="B109" s="5">
        <v>3799.3803468999999</v>
      </c>
      <c r="C109" s="5">
        <v>5.6147</v>
      </c>
      <c r="D109" s="5">
        <v>1640.8559221999999</v>
      </c>
      <c r="E109" s="8">
        <f t="shared" si="1"/>
        <v>-5.8345639348655073E-4</v>
      </c>
    </row>
    <row r="110" spans="1:5" x14ac:dyDescent="0.35">
      <c r="A110" s="4">
        <v>44714</v>
      </c>
      <c r="B110" s="5">
        <v>3800.4474246</v>
      </c>
      <c r="C110" s="5">
        <v>5.6180000000000003</v>
      </c>
      <c r="D110" s="5">
        <v>1639.8034623000001</v>
      </c>
      <c r="E110" s="8">
        <f t="shared" si="1"/>
        <v>2.8085571924134416E-4</v>
      </c>
    </row>
    <row r="111" spans="1:5" x14ac:dyDescent="0.35">
      <c r="A111" s="4">
        <v>44715</v>
      </c>
      <c r="B111" s="5">
        <v>3811.9749751999998</v>
      </c>
      <c r="C111" s="5">
        <v>5.5766999999999998</v>
      </c>
      <c r="D111" s="5">
        <v>1639.4598043000001</v>
      </c>
      <c r="E111" s="8">
        <f t="shared" si="1"/>
        <v>3.0332088073059178E-3</v>
      </c>
    </row>
    <row r="112" spans="1:5" x14ac:dyDescent="0.35">
      <c r="A112" s="4">
        <v>44718</v>
      </c>
      <c r="B112" s="5">
        <v>3812.3345506000001</v>
      </c>
      <c r="C112" s="5">
        <v>5.5830000000000002</v>
      </c>
      <c r="D112" s="5">
        <v>1638.3603879</v>
      </c>
      <c r="E112" s="8">
        <f t="shared" si="1"/>
        <v>9.4327849038778526E-5</v>
      </c>
    </row>
    <row r="113" spans="1:5" x14ac:dyDescent="0.35">
      <c r="A113" s="4">
        <v>44719</v>
      </c>
      <c r="B113" s="5">
        <v>3801.6010590999999</v>
      </c>
      <c r="C113" s="5">
        <v>5.6367000000000003</v>
      </c>
      <c r="D113" s="5">
        <v>1636.5051255999999</v>
      </c>
      <c r="E113" s="8">
        <f t="shared" si="1"/>
        <v>-2.8154642142596978E-3</v>
      </c>
    </row>
    <row r="114" spans="1:5" x14ac:dyDescent="0.35">
      <c r="A114" s="4">
        <v>44720</v>
      </c>
      <c r="B114" s="5">
        <v>3810.2739993</v>
      </c>
      <c r="C114" s="5">
        <v>5.6074999999999999</v>
      </c>
      <c r="D114" s="5">
        <v>1635.9709719</v>
      </c>
      <c r="E114" s="8">
        <f t="shared" si="1"/>
        <v>2.2813914624837928E-3</v>
      </c>
    </row>
    <row r="115" spans="1:5" x14ac:dyDescent="0.35">
      <c r="A115" s="4">
        <v>44721</v>
      </c>
      <c r="B115" s="5">
        <v>3824.2340405999998</v>
      </c>
      <c r="C115" s="5">
        <v>5.54</v>
      </c>
      <c r="D115" s="5">
        <v>1636.0437356</v>
      </c>
      <c r="E115" s="8">
        <f t="shared" si="1"/>
        <v>3.6637893502053875E-3</v>
      </c>
    </row>
    <row r="116" spans="1:5" x14ac:dyDescent="0.35">
      <c r="A116" s="4">
        <v>44722</v>
      </c>
      <c r="B116" s="5">
        <v>3825.6325459</v>
      </c>
      <c r="C116" s="5">
        <v>5.5410000000000004</v>
      </c>
      <c r="D116" s="5">
        <v>1635.0278507999999</v>
      </c>
      <c r="E116" s="8">
        <f t="shared" si="1"/>
        <v>3.6569553148496821E-4</v>
      </c>
    </row>
    <row r="117" spans="1:5" x14ac:dyDescent="0.35">
      <c r="A117" s="4">
        <v>44725</v>
      </c>
      <c r="B117" s="5">
        <v>3810.6912711</v>
      </c>
      <c r="C117" s="5">
        <v>5.6116999999999999</v>
      </c>
      <c r="D117" s="5">
        <v>1632.9031609000001</v>
      </c>
      <c r="E117" s="8">
        <f t="shared" si="1"/>
        <v>-3.9055697641460128E-3</v>
      </c>
    </row>
    <row r="118" spans="1:5" x14ac:dyDescent="0.35">
      <c r="A118" s="4">
        <v>44726</v>
      </c>
      <c r="B118" s="5">
        <v>3804.2271418</v>
      </c>
      <c r="C118" s="5">
        <v>5.6463999999999999</v>
      </c>
      <c r="D118" s="5">
        <v>1631.3517519</v>
      </c>
      <c r="E118" s="8">
        <f t="shared" si="1"/>
        <v>-1.6963140911003326E-3</v>
      </c>
    </row>
    <row r="119" spans="1:5" x14ac:dyDescent="0.35">
      <c r="A119" s="4">
        <v>44727</v>
      </c>
      <c r="B119" s="5">
        <v>3838.9873456</v>
      </c>
      <c r="C119" s="5">
        <v>5.5050999999999997</v>
      </c>
      <c r="D119" s="5">
        <v>1632.5985327000001</v>
      </c>
      <c r="E119" s="8">
        <f t="shared" si="1"/>
        <v>9.137257714730708E-3</v>
      </c>
    </row>
    <row r="120" spans="1:5" x14ac:dyDescent="0.35">
      <c r="A120" s="4">
        <v>44729</v>
      </c>
      <c r="B120" s="5">
        <v>3846.0691502999998</v>
      </c>
      <c r="C120" s="5">
        <v>5.4835000000000003</v>
      </c>
      <c r="D120" s="5">
        <v>1631.9401501</v>
      </c>
      <c r="E120" s="8">
        <f t="shared" si="1"/>
        <v>1.8447064453381179E-3</v>
      </c>
    </row>
    <row r="121" spans="1:5" x14ac:dyDescent="0.35">
      <c r="A121" s="4">
        <v>44732</v>
      </c>
      <c r="B121" s="5">
        <v>3828.872946</v>
      </c>
      <c r="C121" s="5">
        <v>5.5650000000000004</v>
      </c>
      <c r="D121" s="5">
        <v>1629.6461144</v>
      </c>
      <c r="E121" s="8">
        <f t="shared" si="1"/>
        <v>-4.4711115759992334E-3</v>
      </c>
    </row>
    <row r="122" spans="1:5" x14ac:dyDescent="0.35">
      <c r="A122" s="4">
        <v>44733</v>
      </c>
      <c r="B122" s="5">
        <v>3816.0732158999999</v>
      </c>
      <c r="C122" s="5">
        <v>5.6281999999999996</v>
      </c>
      <c r="D122" s="5">
        <v>1627.6414565</v>
      </c>
      <c r="E122" s="8">
        <f t="shared" si="1"/>
        <v>-3.3429498133052005E-3</v>
      </c>
    </row>
    <row r="123" spans="1:5" x14ac:dyDescent="0.35">
      <c r="A123" s="4">
        <v>44734</v>
      </c>
      <c r="B123" s="5">
        <v>3825.2828849000002</v>
      </c>
      <c r="C123" s="5">
        <v>5.5972999999999997</v>
      </c>
      <c r="D123" s="5">
        <v>1627.1322287</v>
      </c>
      <c r="E123" s="8">
        <f t="shared" si="1"/>
        <v>2.4133889679127276E-3</v>
      </c>
    </row>
    <row r="124" spans="1:5" x14ac:dyDescent="0.35">
      <c r="A124" s="4">
        <v>44735</v>
      </c>
      <c r="B124" s="5">
        <v>3843.3104096000002</v>
      </c>
      <c r="C124" s="5">
        <v>5.5289000000000001</v>
      </c>
      <c r="D124" s="5">
        <v>1627.2208114</v>
      </c>
      <c r="E124" s="8">
        <f t="shared" si="1"/>
        <v>4.7127298143523387E-3</v>
      </c>
    </row>
    <row r="125" spans="1:5" x14ac:dyDescent="0.35">
      <c r="A125" s="4">
        <v>44736</v>
      </c>
      <c r="B125" s="5">
        <v>3822.6043927999999</v>
      </c>
      <c r="C125" s="5">
        <v>5.6257999999999999</v>
      </c>
      <c r="D125" s="5">
        <v>1624.6791313000001</v>
      </c>
      <c r="E125" s="8">
        <f t="shared" si="1"/>
        <v>-5.3875473467560192E-3</v>
      </c>
    </row>
    <row r="126" spans="1:5" x14ac:dyDescent="0.35">
      <c r="A126" s="4">
        <v>44739</v>
      </c>
      <c r="B126" s="5">
        <v>3816.6259718000001</v>
      </c>
      <c r="C126" s="5">
        <v>5.6649000000000003</v>
      </c>
      <c r="D126" s="5">
        <v>1623.0564474</v>
      </c>
      <c r="E126" s="8">
        <f t="shared" si="1"/>
        <v>-1.563965397847695E-3</v>
      </c>
    </row>
    <row r="127" spans="1:5" x14ac:dyDescent="0.35">
      <c r="A127" s="4">
        <v>44740</v>
      </c>
      <c r="B127" s="5">
        <v>3789.2749082999999</v>
      </c>
      <c r="C127" s="5">
        <v>5.7923999999999998</v>
      </c>
      <c r="D127" s="5">
        <v>1620.0224720000001</v>
      </c>
      <c r="E127" s="8">
        <f t="shared" si="1"/>
        <v>-7.1662939208844995E-3</v>
      </c>
    </row>
    <row r="128" spans="1:5" x14ac:dyDescent="0.35">
      <c r="A128" s="4">
        <v>44741</v>
      </c>
      <c r="B128" s="5">
        <v>3786.5328524000001</v>
      </c>
      <c r="C128" s="5">
        <v>5.8136999999999999</v>
      </c>
      <c r="D128" s="5">
        <v>1618.6829055000001</v>
      </c>
      <c r="E128" s="8">
        <f t="shared" si="1"/>
        <v>-7.2363604287288899E-4</v>
      </c>
    </row>
    <row r="129" spans="1:5" x14ac:dyDescent="0.35">
      <c r="A129" s="4">
        <v>44742</v>
      </c>
      <c r="B129" s="5">
        <v>3800.2801874000002</v>
      </c>
      <c r="C129" s="5">
        <v>5.7633999999999999</v>
      </c>
      <c r="D129" s="5">
        <v>1618.4855798000001</v>
      </c>
      <c r="E129" s="8">
        <f t="shared" si="1"/>
        <v>3.6305864852820735E-3</v>
      </c>
    </row>
    <row r="130" spans="1:5" x14ac:dyDescent="0.35">
      <c r="A130" s="4">
        <v>44743</v>
      </c>
      <c r="B130" s="5">
        <v>3790.350563</v>
      </c>
      <c r="C130" s="5">
        <v>5.8159000000000001</v>
      </c>
      <c r="D130" s="5">
        <v>1616.6479056999999</v>
      </c>
      <c r="E130" s="8">
        <f t="shared" si="1"/>
        <v>-2.6128663967784032E-3</v>
      </c>
    </row>
    <row r="131" spans="1:5" x14ac:dyDescent="0.35">
      <c r="A131" s="4">
        <v>44746</v>
      </c>
      <c r="B131" s="5">
        <v>3779.6076779</v>
      </c>
      <c r="C131" s="5">
        <v>5.8722000000000003</v>
      </c>
      <c r="D131" s="5">
        <v>1614.7472051</v>
      </c>
      <c r="E131" s="8">
        <f t="shared" si="1"/>
        <v>-2.8342721659753685E-3</v>
      </c>
    </row>
    <row r="132" spans="1:5" x14ac:dyDescent="0.35">
      <c r="A132" s="4">
        <v>44747</v>
      </c>
      <c r="B132" s="5">
        <v>3769.9012969</v>
      </c>
      <c r="C132" s="5">
        <v>5.9241999999999999</v>
      </c>
      <c r="D132" s="5">
        <v>1612.9156920999999</v>
      </c>
      <c r="E132" s="8">
        <f t="shared" si="1"/>
        <v>-2.5680922008796845E-3</v>
      </c>
    </row>
    <row r="133" spans="1:5" x14ac:dyDescent="0.35">
      <c r="A133" s="4">
        <v>44748</v>
      </c>
      <c r="B133" s="5">
        <v>3760.5653186999998</v>
      </c>
      <c r="C133" s="5">
        <v>5.9748000000000001</v>
      </c>
      <c r="D133" s="5">
        <v>1611.1051594</v>
      </c>
      <c r="E133" s="8">
        <f t="shared" si="1"/>
        <v>-2.4764516269105579E-3</v>
      </c>
    </row>
    <row r="134" spans="1:5" x14ac:dyDescent="0.35">
      <c r="A134" s="4">
        <v>44749</v>
      </c>
      <c r="B134" s="5">
        <v>3760.0821575</v>
      </c>
      <c r="C134" s="5">
        <v>5.9865000000000004</v>
      </c>
      <c r="D134" s="5">
        <v>1609.9172501</v>
      </c>
      <c r="E134" s="8">
        <f t="shared" si="1"/>
        <v>-1.284810019379848E-4</v>
      </c>
    </row>
    <row r="135" spans="1:5" x14ac:dyDescent="0.35">
      <c r="A135" s="4">
        <v>44750</v>
      </c>
      <c r="B135" s="5">
        <v>3737.1985635999999</v>
      </c>
      <c r="C135" s="5">
        <v>6.09</v>
      </c>
      <c r="D135" s="5">
        <v>1607.2550219</v>
      </c>
      <c r="E135" s="8">
        <f t="shared" ref="E135:E198" si="2">(B135-B134)/B134</f>
        <v>-6.0859292274653047E-3</v>
      </c>
    </row>
    <row r="136" spans="1:5" x14ac:dyDescent="0.35">
      <c r="A136" s="4">
        <v>44753</v>
      </c>
      <c r="B136" s="5">
        <v>3723.5799781999999</v>
      </c>
      <c r="C136" s="5">
        <v>6.16</v>
      </c>
      <c r="D136" s="5">
        <v>1605.1301123999999</v>
      </c>
      <c r="E136" s="8">
        <f t="shared" si="2"/>
        <v>-3.6440625693919255E-3</v>
      </c>
    </row>
    <row r="137" spans="1:5" x14ac:dyDescent="0.35">
      <c r="A137" s="4">
        <v>44754</v>
      </c>
      <c r="B137" s="5">
        <v>3736.1016693000001</v>
      </c>
      <c r="C137" s="5">
        <v>6.1132999999999997</v>
      </c>
      <c r="D137" s="5">
        <v>1604.8805889</v>
      </c>
      <c r="E137" s="8">
        <f t="shared" si="2"/>
        <v>3.3628097619252113E-3</v>
      </c>
    </row>
    <row r="138" spans="1:5" x14ac:dyDescent="0.35">
      <c r="A138" s="4">
        <v>44755</v>
      </c>
      <c r="B138" s="5">
        <v>3741.6685472999998</v>
      </c>
      <c r="C138" s="5">
        <v>6.0976999999999997</v>
      </c>
      <c r="D138" s="5">
        <v>1604.1319695</v>
      </c>
      <c r="E138" s="8">
        <f t="shared" si="2"/>
        <v>1.4900231558855434E-3</v>
      </c>
    </row>
    <row r="139" spans="1:5" x14ac:dyDescent="0.35">
      <c r="A139" s="4">
        <v>44756</v>
      </c>
      <c r="B139" s="5">
        <v>3738.6255225</v>
      </c>
      <c r="C139" s="5">
        <v>6.1204999999999998</v>
      </c>
      <c r="D139" s="5">
        <v>1602.7649773000001</v>
      </c>
      <c r="E139" s="8">
        <f t="shared" si="2"/>
        <v>-8.1328016138565809E-4</v>
      </c>
    </row>
    <row r="140" spans="1:5" x14ac:dyDescent="0.35">
      <c r="A140" s="4">
        <v>44757</v>
      </c>
      <c r="B140" s="5">
        <v>3749.6717646000002</v>
      </c>
      <c r="C140" s="5">
        <v>6.0804999999999998</v>
      </c>
      <c r="D140" s="5">
        <v>1602.4083161000001</v>
      </c>
      <c r="E140" s="8">
        <f t="shared" si="2"/>
        <v>2.9546265154188627E-3</v>
      </c>
    </row>
    <row r="141" spans="1:5" x14ac:dyDescent="0.35">
      <c r="A141" s="4">
        <v>44760</v>
      </c>
      <c r="B141" s="5">
        <v>3715.2875095999998</v>
      </c>
      <c r="C141" s="5">
        <v>6.2333999999999996</v>
      </c>
      <c r="D141" s="5">
        <v>1598.9472613</v>
      </c>
      <c r="E141" s="8">
        <f t="shared" si="2"/>
        <v>-9.1699373061440125E-3</v>
      </c>
    </row>
    <row r="142" spans="1:5" x14ac:dyDescent="0.35">
      <c r="A142" s="4">
        <v>44761</v>
      </c>
      <c r="B142" s="5">
        <v>3698.2145888999999</v>
      </c>
      <c r="C142" s="5">
        <v>6.3095999999999997</v>
      </c>
      <c r="D142" s="5">
        <v>1596.7180771999999</v>
      </c>
      <c r="E142" s="8">
        <f t="shared" si="2"/>
        <v>-4.5953161514108685E-3</v>
      </c>
    </row>
    <row r="143" spans="1:5" x14ac:dyDescent="0.35">
      <c r="A143" s="4">
        <v>44762</v>
      </c>
      <c r="B143" s="5">
        <v>3711.1586309999998</v>
      </c>
      <c r="C143" s="5">
        <v>6.25</v>
      </c>
      <c r="D143" s="5">
        <v>1596.6794789</v>
      </c>
      <c r="E143" s="8">
        <f t="shared" si="2"/>
        <v>3.5000786971234191E-3</v>
      </c>
    </row>
    <row r="144" spans="1:5" x14ac:dyDescent="0.35">
      <c r="A144" s="4">
        <v>44763</v>
      </c>
      <c r="B144" s="5">
        <v>3712.4372208</v>
      </c>
      <c r="C144" s="5">
        <v>6.2431999999999999</v>
      </c>
      <c r="D144" s="5">
        <v>1595.7898008</v>
      </c>
      <c r="E144" s="8">
        <f t="shared" si="2"/>
        <v>3.4452577405877827E-4</v>
      </c>
    </row>
    <row r="145" spans="1:5" x14ac:dyDescent="0.35">
      <c r="A145" s="4">
        <v>44764</v>
      </c>
      <c r="B145" s="5">
        <v>3728.4451635999999</v>
      </c>
      <c r="C145" s="5">
        <v>6.17</v>
      </c>
      <c r="D145" s="5">
        <v>1595.9689840000001</v>
      </c>
      <c r="E145" s="8">
        <f t="shared" si="2"/>
        <v>4.3119767009959908E-3</v>
      </c>
    </row>
    <row r="146" spans="1:5" x14ac:dyDescent="0.35">
      <c r="A146" s="4">
        <v>44767</v>
      </c>
      <c r="B146" s="5">
        <v>3722.7481856999998</v>
      </c>
      <c r="C146" s="5">
        <v>6.1946000000000003</v>
      </c>
      <c r="D146" s="5">
        <v>1594.5723198999999</v>
      </c>
      <c r="E146" s="8">
        <f t="shared" si="2"/>
        <v>-1.5279768509453887E-3</v>
      </c>
    </row>
    <row r="147" spans="1:5" x14ac:dyDescent="0.35">
      <c r="A147" s="4">
        <v>44768</v>
      </c>
      <c r="B147" s="5">
        <v>3707.8116119000001</v>
      </c>
      <c r="C147" s="5">
        <v>6.2610999999999999</v>
      </c>
      <c r="D147" s="5">
        <v>1592.5014355999999</v>
      </c>
      <c r="E147" s="8">
        <f t="shared" si="2"/>
        <v>-4.0122439270468971E-3</v>
      </c>
    </row>
    <row r="148" spans="1:5" x14ac:dyDescent="0.35">
      <c r="A148" s="4">
        <v>44769</v>
      </c>
      <c r="B148" s="5">
        <v>3716.3436431</v>
      </c>
      <c r="C148" s="5">
        <v>6.2195</v>
      </c>
      <c r="D148" s="5">
        <v>1592.1719949999999</v>
      </c>
      <c r="E148" s="8">
        <f t="shared" si="2"/>
        <v>2.3010961971791791E-3</v>
      </c>
    </row>
    <row r="149" spans="1:5" x14ac:dyDescent="0.35">
      <c r="A149" s="4">
        <v>44770</v>
      </c>
      <c r="B149" s="5">
        <v>3738.1299439999998</v>
      </c>
      <c r="C149" s="5">
        <v>6.12</v>
      </c>
      <c r="D149" s="5">
        <v>1592.7726186</v>
      </c>
      <c r="E149" s="8">
        <f t="shared" si="2"/>
        <v>5.8622945002541997E-3</v>
      </c>
    </row>
    <row r="150" spans="1:5" x14ac:dyDescent="0.35">
      <c r="A150" s="4">
        <v>44771</v>
      </c>
      <c r="B150" s="5">
        <v>3757.2076493999998</v>
      </c>
      <c r="C150" s="5">
        <v>6.0331999999999999</v>
      </c>
      <c r="D150" s="5">
        <v>1593.1683452</v>
      </c>
      <c r="E150" s="8">
        <f t="shared" si="2"/>
        <v>5.1035425963779748E-3</v>
      </c>
    </row>
    <row r="151" spans="1:5" x14ac:dyDescent="0.35">
      <c r="A151" s="4">
        <v>44774</v>
      </c>
      <c r="B151" s="5">
        <v>3759.9427695999998</v>
      </c>
      <c r="C151" s="5">
        <v>6.0195999999999996</v>
      </c>
      <c r="D151" s="5">
        <v>1592.3864837000001</v>
      </c>
      <c r="E151" s="8">
        <f t="shared" si="2"/>
        <v>7.2796620661537371E-4</v>
      </c>
    </row>
    <row r="152" spans="1:5" x14ac:dyDescent="0.35">
      <c r="A152" s="4">
        <v>44775</v>
      </c>
      <c r="B152" s="5">
        <v>3747.6751969000002</v>
      </c>
      <c r="C152" s="5">
        <v>6.0731000000000002</v>
      </c>
      <c r="D152" s="5">
        <v>1590.5269118000001</v>
      </c>
      <c r="E152" s="8">
        <f t="shared" si="2"/>
        <v>-3.262701974930512E-3</v>
      </c>
    </row>
    <row r="153" spans="1:5" x14ac:dyDescent="0.35">
      <c r="A153" s="4">
        <v>44776</v>
      </c>
      <c r="B153" s="5">
        <v>3763.7059656000001</v>
      </c>
      <c r="C153" s="5">
        <v>6</v>
      </c>
      <c r="D153" s="5">
        <v>1590.7007057000001</v>
      </c>
      <c r="E153" s="8">
        <f t="shared" si="2"/>
        <v>4.2775234933006669E-3</v>
      </c>
    </row>
    <row r="154" spans="1:5" x14ac:dyDescent="0.35">
      <c r="A154" s="4">
        <v>44777</v>
      </c>
      <c r="B154" s="5">
        <v>3821.9061913999999</v>
      </c>
      <c r="C154" s="5">
        <v>5.7413999999999996</v>
      </c>
      <c r="D154" s="5">
        <v>1593.8368992000001</v>
      </c>
      <c r="E154" s="8">
        <f t="shared" si="2"/>
        <v>1.5463542139568185E-2</v>
      </c>
    </row>
    <row r="155" spans="1:5" x14ac:dyDescent="0.35">
      <c r="A155" s="4">
        <v>44778</v>
      </c>
      <c r="B155" s="5">
        <v>3829.8283197000001</v>
      </c>
      <c r="C155" s="5">
        <v>5.7051999999999996</v>
      </c>
      <c r="D155" s="5">
        <v>1593.41452</v>
      </c>
      <c r="E155" s="8">
        <f t="shared" si="2"/>
        <v>2.072821231935632E-3</v>
      </c>
    </row>
    <row r="156" spans="1:5" x14ac:dyDescent="0.35">
      <c r="A156" s="4">
        <v>44781</v>
      </c>
      <c r="B156" s="5">
        <v>3851.5720713999999</v>
      </c>
      <c r="C156" s="5">
        <v>5.609</v>
      </c>
      <c r="D156" s="5">
        <v>1593.9461610999999</v>
      </c>
      <c r="E156" s="8">
        <f t="shared" si="2"/>
        <v>5.67747425861196E-3</v>
      </c>
    </row>
    <row r="157" spans="1:5" x14ac:dyDescent="0.35">
      <c r="A157" s="4">
        <v>44782</v>
      </c>
      <c r="B157" s="5">
        <v>3832.9148129999999</v>
      </c>
      <c r="C157" s="5">
        <v>5.6858000000000004</v>
      </c>
      <c r="D157" s="5">
        <v>1591.7242437</v>
      </c>
      <c r="E157" s="8">
        <f t="shared" si="2"/>
        <v>-4.8440631654124433E-3</v>
      </c>
    </row>
    <row r="158" spans="1:5" x14ac:dyDescent="0.35">
      <c r="A158" s="4">
        <v>44783</v>
      </c>
      <c r="B158" s="5">
        <v>3829.7199298</v>
      </c>
      <c r="C158" s="5">
        <v>5.6980000000000004</v>
      </c>
      <c r="D158" s="5">
        <v>1590.5295136</v>
      </c>
      <c r="E158" s="8">
        <f t="shared" si="2"/>
        <v>-8.3353879641775964E-4</v>
      </c>
    </row>
    <row r="159" spans="1:5" x14ac:dyDescent="0.35">
      <c r="A159" s="4">
        <v>44784</v>
      </c>
      <c r="B159" s="5">
        <v>3808.9595095</v>
      </c>
      <c r="C159" s="5">
        <v>5.7873999999999999</v>
      </c>
      <c r="D159" s="5">
        <v>1588.1034520000001</v>
      </c>
      <c r="E159" s="8">
        <f t="shared" si="2"/>
        <v>-5.420871677445158E-3</v>
      </c>
    </row>
    <row r="160" spans="1:5" x14ac:dyDescent="0.35">
      <c r="A160" s="4">
        <v>44785</v>
      </c>
      <c r="B160" s="5">
        <v>3826.2468880000001</v>
      </c>
      <c r="C160" s="5">
        <v>5.7096999999999998</v>
      </c>
      <c r="D160" s="5">
        <v>1588.3422880000001</v>
      </c>
      <c r="E160" s="8">
        <f t="shared" si="2"/>
        <v>4.538609154779244E-3</v>
      </c>
    </row>
    <row r="161" spans="1:5" x14ac:dyDescent="0.35">
      <c r="A161" s="4">
        <v>44788</v>
      </c>
      <c r="B161" s="5">
        <v>3860.1993974000002</v>
      </c>
      <c r="C161" s="5">
        <v>5.5598999999999998</v>
      </c>
      <c r="D161" s="5">
        <v>1635.4120338</v>
      </c>
      <c r="E161" s="8">
        <f t="shared" si="2"/>
        <v>8.8735804023736733E-3</v>
      </c>
    </row>
    <row r="162" spans="1:5" x14ac:dyDescent="0.35">
      <c r="A162" s="4">
        <v>44789</v>
      </c>
      <c r="B162" s="5">
        <v>3834.6194151</v>
      </c>
      <c r="C162" s="5">
        <v>5.67</v>
      </c>
      <c r="D162" s="5">
        <v>1632.9203440000001</v>
      </c>
      <c r="E162" s="8">
        <f t="shared" si="2"/>
        <v>-6.6265961072449675E-3</v>
      </c>
    </row>
    <row r="163" spans="1:5" x14ac:dyDescent="0.35">
      <c r="A163" s="4">
        <v>44790</v>
      </c>
      <c r="B163" s="5">
        <v>3825.6493933000002</v>
      </c>
      <c r="C163" s="5">
        <v>5.7100999999999997</v>
      </c>
      <c r="D163" s="5">
        <v>1631.3751064999999</v>
      </c>
      <c r="E163" s="8">
        <f t="shared" si="2"/>
        <v>-2.3392208793074948E-3</v>
      </c>
    </row>
    <row r="164" spans="1:5" x14ac:dyDescent="0.35">
      <c r="A164" s="4">
        <v>44791</v>
      </c>
      <c r="B164" s="5">
        <v>3828.4562953999998</v>
      </c>
      <c r="C164" s="5">
        <v>5.7</v>
      </c>
      <c r="D164" s="5">
        <v>1630.5130343000001</v>
      </c>
      <c r="E164" s="8">
        <f t="shared" si="2"/>
        <v>7.3370604868169343E-4</v>
      </c>
    </row>
    <row r="165" spans="1:5" x14ac:dyDescent="0.35">
      <c r="A165" s="4">
        <v>44792</v>
      </c>
      <c r="B165" s="5">
        <v>3819.5449749999998</v>
      </c>
      <c r="C165" s="5">
        <v>5.74</v>
      </c>
      <c r="D165" s="5">
        <v>1628.9687695</v>
      </c>
      <c r="E165" s="8">
        <f t="shared" si="2"/>
        <v>-2.3276536839945722E-3</v>
      </c>
    </row>
    <row r="166" spans="1:5" x14ac:dyDescent="0.35">
      <c r="A166" s="4">
        <v>44795</v>
      </c>
      <c r="B166" s="5">
        <v>3814.0221219</v>
      </c>
      <c r="C166" s="5">
        <v>5.7656000000000001</v>
      </c>
      <c r="D166" s="5">
        <v>1627.6209335000001</v>
      </c>
      <c r="E166" s="8">
        <f t="shared" si="2"/>
        <v>-1.4459452987589951E-3</v>
      </c>
    </row>
    <row r="167" spans="1:5" x14ac:dyDescent="0.35">
      <c r="A167" s="4">
        <v>44796</v>
      </c>
      <c r="B167" s="5">
        <v>3836.8094710999999</v>
      </c>
      <c r="C167" s="5">
        <v>5.67</v>
      </c>
      <c r="D167" s="5">
        <v>1627.9202888</v>
      </c>
      <c r="E167" s="8">
        <f t="shared" si="2"/>
        <v>5.9746242868271814E-3</v>
      </c>
    </row>
    <row r="168" spans="1:5" x14ac:dyDescent="0.35">
      <c r="A168" s="4">
        <v>44797</v>
      </c>
      <c r="B168" s="5">
        <v>3833.2657015999998</v>
      </c>
      <c r="C168" s="5">
        <v>5.6870000000000003</v>
      </c>
      <c r="D168" s="5">
        <v>1626.6891238999999</v>
      </c>
      <c r="E168" s="8">
        <f t="shared" si="2"/>
        <v>-9.2362404927656379E-4</v>
      </c>
    </row>
    <row r="169" spans="1:5" x14ac:dyDescent="0.35">
      <c r="A169" s="4">
        <v>44798</v>
      </c>
      <c r="B169" s="5">
        <v>3811.9105773000001</v>
      </c>
      <c r="C169" s="5">
        <v>5.7744999999999997</v>
      </c>
      <c r="D169" s="5">
        <v>1624.4998805</v>
      </c>
      <c r="E169" s="8">
        <f t="shared" si="2"/>
        <v>-5.5710002808013323E-3</v>
      </c>
    </row>
    <row r="170" spans="1:5" x14ac:dyDescent="0.35">
      <c r="A170" s="4">
        <v>44799</v>
      </c>
      <c r="B170" s="5">
        <v>3821.8154218999998</v>
      </c>
      <c r="C170" s="5">
        <v>5.7331000000000003</v>
      </c>
      <c r="D170" s="5">
        <v>1624.0627512999999</v>
      </c>
      <c r="E170" s="8">
        <f t="shared" si="2"/>
        <v>2.5983937448541537E-3</v>
      </c>
    </row>
    <row r="171" spans="1:5" x14ac:dyDescent="0.35">
      <c r="A171" s="4">
        <v>44802</v>
      </c>
      <c r="B171" s="5">
        <v>3794.9951434</v>
      </c>
      <c r="C171" s="5">
        <v>5.85</v>
      </c>
      <c r="D171" s="5">
        <v>1621.4719551000001</v>
      </c>
      <c r="E171" s="8">
        <f t="shared" si="2"/>
        <v>-7.0176802224180329E-3</v>
      </c>
    </row>
    <row r="172" spans="1:5" x14ac:dyDescent="0.35">
      <c r="A172" s="4">
        <v>44803</v>
      </c>
      <c r="B172" s="5">
        <v>3795.9946553999998</v>
      </c>
      <c r="C172" s="5">
        <v>5.8468999999999998</v>
      </c>
      <c r="D172" s="5">
        <v>1620.5147475000001</v>
      </c>
      <c r="E172" s="8">
        <f t="shared" si="2"/>
        <v>2.6337635813267158E-4</v>
      </c>
    </row>
    <row r="173" spans="1:5" x14ac:dyDescent="0.35">
      <c r="A173" s="4">
        <v>44804</v>
      </c>
      <c r="B173" s="5">
        <v>3796.1210471999998</v>
      </c>
      <c r="C173" s="5">
        <v>5.8475999999999999</v>
      </c>
      <c r="D173" s="5">
        <v>1619.5043135999999</v>
      </c>
      <c r="E173" s="8">
        <f t="shared" si="2"/>
        <v>3.3296095351495282E-5</v>
      </c>
    </row>
    <row r="174" spans="1:5" x14ac:dyDescent="0.35">
      <c r="A174" s="4">
        <v>44805</v>
      </c>
      <c r="B174" s="5">
        <v>3826.6685858000001</v>
      </c>
      <c r="C174" s="5">
        <v>5.7168999999999999</v>
      </c>
      <c r="D174" s="5">
        <v>1620.2828414000001</v>
      </c>
      <c r="E174" s="8">
        <f t="shared" si="2"/>
        <v>8.0470401813271981E-3</v>
      </c>
    </row>
    <row r="175" spans="1:5" x14ac:dyDescent="0.35">
      <c r="A175" s="4">
        <v>44806</v>
      </c>
      <c r="B175" s="5">
        <v>3834.1593659999999</v>
      </c>
      <c r="C175" s="5">
        <v>5.6859000000000002</v>
      </c>
      <c r="D175" s="5">
        <v>1619.7031059999999</v>
      </c>
      <c r="E175" s="8">
        <f t="shared" si="2"/>
        <v>1.9575199764611372E-3</v>
      </c>
    </row>
    <row r="176" spans="1:5" x14ac:dyDescent="0.35">
      <c r="A176" s="4">
        <v>44809</v>
      </c>
      <c r="B176" s="5">
        <v>3831.1609963000001</v>
      </c>
      <c r="C176" s="5">
        <v>5.6999000000000004</v>
      </c>
      <c r="D176" s="5">
        <v>1618.5141822999999</v>
      </c>
      <c r="E176" s="8">
        <f t="shared" si="2"/>
        <v>-7.8201488612817999E-4</v>
      </c>
    </row>
    <row r="177" spans="1:5" x14ac:dyDescent="0.35">
      <c r="A177" s="4">
        <v>44810</v>
      </c>
      <c r="B177" s="5">
        <v>3819.1942782000001</v>
      </c>
      <c r="C177" s="5">
        <v>5.7526000000000002</v>
      </c>
      <c r="D177" s="5">
        <v>1616.7971109</v>
      </c>
      <c r="E177" s="8">
        <f t="shared" si="2"/>
        <v>-3.1235226375391201E-3</v>
      </c>
    </row>
    <row r="178" spans="1:5" x14ac:dyDescent="0.35">
      <c r="A178" s="4">
        <v>44812</v>
      </c>
      <c r="B178" s="5">
        <v>3833.9997758</v>
      </c>
      <c r="C178" s="5">
        <v>5.69</v>
      </c>
      <c r="D178" s="5">
        <v>1616.6480101</v>
      </c>
      <c r="E178" s="8">
        <f t="shared" si="2"/>
        <v>3.8766023725239078E-3</v>
      </c>
    </row>
    <row r="179" spans="1:5" x14ac:dyDescent="0.35">
      <c r="A179" s="4">
        <v>44813</v>
      </c>
      <c r="B179" s="5">
        <v>3832.1818698000002</v>
      </c>
      <c r="C179" s="5">
        <v>5.6948999999999996</v>
      </c>
      <c r="D179" s="5">
        <v>1615.5822432</v>
      </c>
      <c r="E179" s="8">
        <f t="shared" si="2"/>
        <v>-4.7415391400758316E-4</v>
      </c>
    </row>
    <row r="180" spans="1:5" x14ac:dyDescent="0.35">
      <c r="A180" s="4">
        <v>44816</v>
      </c>
      <c r="B180" s="5">
        <v>3821.9401053000001</v>
      </c>
      <c r="C180" s="5">
        <v>5.74</v>
      </c>
      <c r="D180" s="5">
        <v>1613.9682803999999</v>
      </c>
      <c r="E180" s="8">
        <f t="shared" si="2"/>
        <v>-2.6725674427697656E-3</v>
      </c>
    </row>
    <row r="181" spans="1:5" x14ac:dyDescent="0.35">
      <c r="A181" s="4">
        <v>44817</v>
      </c>
      <c r="B181" s="5">
        <v>3810.4748355000002</v>
      </c>
      <c r="C181" s="5">
        <v>5.7906000000000004</v>
      </c>
      <c r="D181" s="5">
        <v>1612.2808081999999</v>
      </c>
      <c r="E181" s="8">
        <f t="shared" si="2"/>
        <v>-2.9998559590457084E-3</v>
      </c>
    </row>
    <row r="182" spans="1:5" x14ac:dyDescent="0.35">
      <c r="A182" s="4">
        <v>44818</v>
      </c>
      <c r="B182" s="5">
        <v>3806.2603856999999</v>
      </c>
      <c r="C182" s="5">
        <v>5.8098999999999998</v>
      </c>
      <c r="D182" s="5">
        <v>1611.0178553999999</v>
      </c>
      <c r="E182" s="8">
        <f t="shared" si="2"/>
        <v>-1.1060169616491458E-3</v>
      </c>
    </row>
    <row r="183" spans="1:5" x14ac:dyDescent="0.35">
      <c r="A183" s="4">
        <v>44819</v>
      </c>
      <c r="B183" s="5">
        <v>3792.9130979000001</v>
      </c>
      <c r="C183" s="5">
        <v>5.8691000000000004</v>
      </c>
      <c r="D183" s="5">
        <v>1609.2121202999999</v>
      </c>
      <c r="E183" s="8">
        <f t="shared" si="2"/>
        <v>-3.5066670294405279E-3</v>
      </c>
    </row>
    <row r="184" spans="1:5" x14ac:dyDescent="0.35">
      <c r="A184" s="4">
        <v>44820</v>
      </c>
      <c r="B184" s="5">
        <v>3809.6511480999998</v>
      </c>
      <c r="C184" s="5">
        <v>5.7988999999999997</v>
      </c>
      <c r="D184" s="5">
        <v>1609.1684078000001</v>
      </c>
      <c r="E184" s="8">
        <f t="shared" si="2"/>
        <v>4.4129801469131712E-3</v>
      </c>
    </row>
    <row r="185" spans="1:5" x14ac:dyDescent="0.35">
      <c r="A185" s="4">
        <v>44823</v>
      </c>
      <c r="B185" s="5">
        <v>3825.2881636000002</v>
      </c>
      <c r="C185" s="5">
        <v>5.7337999999999996</v>
      </c>
      <c r="D185" s="5">
        <v>1609.0526732000001</v>
      </c>
      <c r="E185" s="8">
        <f t="shared" si="2"/>
        <v>4.1045793675358226E-3</v>
      </c>
    </row>
    <row r="186" spans="1:5" x14ac:dyDescent="0.35">
      <c r="A186" s="4">
        <v>44824</v>
      </c>
      <c r="B186" s="5">
        <v>3828.8712535</v>
      </c>
      <c r="C186" s="5">
        <v>5.7210000000000001</v>
      </c>
      <c r="D186" s="5">
        <v>1608.2272618</v>
      </c>
      <c r="E186" s="8">
        <f t="shared" si="2"/>
        <v>9.3668496248076405E-4</v>
      </c>
    </row>
    <row r="187" spans="1:5" x14ac:dyDescent="0.35">
      <c r="A187" s="4">
        <v>44825</v>
      </c>
      <c r="B187" s="5">
        <v>3835.8592738000002</v>
      </c>
      <c r="C187" s="5">
        <v>5.6935000000000002</v>
      </c>
      <c r="D187" s="5">
        <v>1607.6001200000001</v>
      </c>
      <c r="E187" s="8">
        <f t="shared" si="2"/>
        <v>1.8250862558025272E-3</v>
      </c>
    </row>
    <row r="188" spans="1:5" x14ac:dyDescent="0.35">
      <c r="A188" s="4">
        <v>44826</v>
      </c>
      <c r="B188" s="5">
        <v>3861.0422143999999</v>
      </c>
      <c r="C188" s="5">
        <v>5.5877999999999997</v>
      </c>
      <c r="D188" s="5">
        <v>1608.0350208</v>
      </c>
      <c r="E188" s="8">
        <f t="shared" si="2"/>
        <v>6.5651367275140387E-3</v>
      </c>
    </row>
    <row r="189" spans="1:5" x14ac:dyDescent="0.35">
      <c r="A189" s="4">
        <v>44827</v>
      </c>
      <c r="B189" s="5">
        <v>3846.4204408000001</v>
      </c>
      <c r="C189" s="5">
        <v>5.6532999999999998</v>
      </c>
      <c r="D189" s="5">
        <v>1606.1455205</v>
      </c>
      <c r="E189" s="8">
        <f t="shared" si="2"/>
        <v>-3.7870017441060458E-3</v>
      </c>
    </row>
    <row r="190" spans="1:5" x14ac:dyDescent="0.35">
      <c r="A190" s="4">
        <v>44830</v>
      </c>
      <c r="B190" s="5">
        <v>3825.9849374999999</v>
      </c>
      <c r="C190" s="5">
        <v>5.7443999999999997</v>
      </c>
      <c r="D190" s="5">
        <v>1603.9088389999999</v>
      </c>
      <c r="E190" s="8">
        <f t="shared" si="2"/>
        <v>-5.3128625990116344E-3</v>
      </c>
    </row>
    <row r="191" spans="1:5" x14ac:dyDescent="0.35">
      <c r="A191" s="4">
        <v>44831</v>
      </c>
      <c r="B191" s="5">
        <v>3832.0297046999999</v>
      </c>
      <c r="C191" s="5">
        <v>5.7209000000000003</v>
      </c>
      <c r="D191" s="5">
        <v>1603.2276623</v>
      </c>
      <c r="E191" s="8">
        <f t="shared" si="2"/>
        <v>1.5799244635682846E-3</v>
      </c>
    </row>
    <row r="192" spans="1:5" x14ac:dyDescent="0.35">
      <c r="A192" s="4">
        <v>44832</v>
      </c>
      <c r="B192" s="5">
        <v>3819.040348</v>
      </c>
      <c r="C192" s="5">
        <v>5.7657999999999996</v>
      </c>
      <c r="D192" s="5">
        <v>1601.6186164999999</v>
      </c>
      <c r="E192" s="8">
        <f t="shared" si="2"/>
        <v>-3.3896805873055783E-3</v>
      </c>
    </row>
    <row r="193" spans="1:5" x14ac:dyDescent="0.35">
      <c r="A193" s="4">
        <v>44833</v>
      </c>
      <c r="B193" s="5">
        <v>3821.3059361000001</v>
      </c>
      <c r="C193" s="5">
        <v>5.7571000000000003</v>
      </c>
      <c r="D193" s="5">
        <v>1600.7357566000001</v>
      </c>
      <c r="E193" s="8">
        <f t="shared" si="2"/>
        <v>5.932349212247859E-4</v>
      </c>
    </row>
    <row r="194" spans="1:5" x14ac:dyDescent="0.35">
      <c r="A194" s="4">
        <v>44834</v>
      </c>
      <c r="B194" s="5">
        <v>3841.6179692999999</v>
      </c>
      <c r="C194" s="5">
        <v>5.67</v>
      </c>
      <c r="D194" s="5">
        <v>1600.9196932</v>
      </c>
      <c r="E194" s="8">
        <f t="shared" si="2"/>
        <v>5.3154689887850715E-3</v>
      </c>
    </row>
    <row r="195" spans="1:5" x14ac:dyDescent="0.35">
      <c r="A195" s="4">
        <v>44837</v>
      </c>
      <c r="B195" s="5">
        <v>3849.0593299000002</v>
      </c>
      <c r="C195" s="5">
        <v>5.6388999999999996</v>
      </c>
      <c r="D195" s="5">
        <v>1600.3418922999999</v>
      </c>
      <c r="E195" s="8">
        <f t="shared" si="2"/>
        <v>1.9370381593035414E-3</v>
      </c>
    </row>
    <row r="196" spans="1:5" x14ac:dyDescent="0.35">
      <c r="A196" s="4">
        <v>44838</v>
      </c>
      <c r="B196" s="5">
        <v>3849.9122631</v>
      </c>
      <c r="C196" s="5">
        <v>5.6363000000000003</v>
      </c>
      <c r="D196" s="5">
        <v>1599.3766699</v>
      </c>
      <c r="E196" s="8">
        <f t="shared" si="2"/>
        <v>2.2159523324936234E-4</v>
      </c>
    </row>
    <row r="197" spans="1:5" x14ac:dyDescent="0.35">
      <c r="A197" s="4">
        <v>44839</v>
      </c>
      <c r="B197" s="5">
        <v>3852.0370873000002</v>
      </c>
      <c r="C197" s="5">
        <v>5.6281999999999996</v>
      </c>
      <c r="D197" s="5">
        <v>1598.4858608</v>
      </c>
      <c r="E197" s="8">
        <f t="shared" si="2"/>
        <v>5.5191496709309726E-4</v>
      </c>
    </row>
    <row r="198" spans="1:5" x14ac:dyDescent="0.35">
      <c r="A198" s="4">
        <v>44840</v>
      </c>
      <c r="B198" s="5">
        <v>3843.3506379999999</v>
      </c>
      <c r="C198" s="5">
        <v>5.6669</v>
      </c>
      <c r="D198" s="5">
        <v>1596.9615980000001</v>
      </c>
      <c r="E198" s="8">
        <f t="shared" si="2"/>
        <v>-2.2550274317552975E-3</v>
      </c>
    </row>
    <row r="199" spans="1:5" x14ac:dyDescent="0.35">
      <c r="A199" s="4">
        <v>44841</v>
      </c>
      <c r="B199" s="5">
        <v>3837.7587328999998</v>
      </c>
      <c r="C199" s="5">
        <v>5.6923000000000004</v>
      </c>
      <c r="D199" s="5">
        <v>1595.6169706999999</v>
      </c>
      <c r="E199" s="8">
        <f t="shared" ref="E199:E262" si="3">(B199-B198)/B198</f>
        <v>-1.4549557473918092E-3</v>
      </c>
    </row>
    <row r="200" spans="1:5" x14ac:dyDescent="0.35">
      <c r="A200" s="4">
        <v>44844</v>
      </c>
      <c r="B200" s="5">
        <v>3835.3755614000002</v>
      </c>
      <c r="C200" s="5">
        <v>5.7038000000000002</v>
      </c>
      <c r="D200" s="5">
        <v>1594.4604747000001</v>
      </c>
      <c r="E200" s="8">
        <f t="shared" si="3"/>
        <v>-6.2098002137795153E-4</v>
      </c>
    </row>
    <row r="201" spans="1:5" x14ac:dyDescent="0.35">
      <c r="A201" s="4">
        <v>44845</v>
      </c>
      <c r="B201" s="5">
        <v>3830.0197916000002</v>
      </c>
      <c r="C201" s="5">
        <v>5.7325999999999997</v>
      </c>
      <c r="D201" s="5">
        <v>1593.0693968</v>
      </c>
      <c r="E201" s="8">
        <f t="shared" si="3"/>
        <v>-1.3964133927069668E-3</v>
      </c>
    </row>
    <row r="202" spans="1:5" x14ac:dyDescent="0.35">
      <c r="A202" s="4">
        <v>44847</v>
      </c>
      <c r="B202" s="5">
        <v>3831.6193927999998</v>
      </c>
      <c r="C202" s="5">
        <v>5.7270000000000003</v>
      </c>
      <c r="D202" s="5">
        <v>1592.1454269999999</v>
      </c>
      <c r="E202" s="8">
        <f t="shared" si="3"/>
        <v>4.1764828565842992E-4</v>
      </c>
    </row>
    <row r="203" spans="1:5" x14ac:dyDescent="0.35">
      <c r="A203" s="4">
        <v>44848</v>
      </c>
      <c r="B203" s="5">
        <v>3833.5391343000001</v>
      </c>
      <c r="C203" s="5">
        <v>5.72</v>
      </c>
      <c r="D203" s="5">
        <v>1591.2402976999999</v>
      </c>
      <c r="E203" s="8">
        <f t="shared" si="3"/>
        <v>5.0102614670123971E-4</v>
      </c>
    </row>
    <row r="204" spans="1:5" x14ac:dyDescent="0.35">
      <c r="A204" s="4">
        <v>44851</v>
      </c>
      <c r="B204" s="5">
        <v>3842.4707333000001</v>
      </c>
      <c r="C204" s="5">
        <v>5.6824000000000003</v>
      </c>
      <c r="D204" s="5">
        <v>1590.751575</v>
      </c>
      <c r="E204" s="8">
        <f t="shared" si="3"/>
        <v>2.329857264292909E-3</v>
      </c>
    </row>
    <row r="205" spans="1:5" x14ac:dyDescent="0.35">
      <c r="A205" s="4">
        <v>44852</v>
      </c>
      <c r="B205" s="5">
        <v>3849.0919829999998</v>
      </c>
      <c r="C205" s="5">
        <v>5.66</v>
      </c>
      <c r="D205" s="5">
        <v>1590.0552187000001</v>
      </c>
      <c r="E205" s="8">
        <f t="shared" si="3"/>
        <v>1.7231750505262019E-3</v>
      </c>
    </row>
    <row r="206" spans="1:5" x14ac:dyDescent="0.35">
      <c r="A206" s="4">
        <v>44853</v>
      </c>
      <c r="B206" s="5">
        <v>3849.5321672999999</v>
      </c>
      <c r="C206" s="5">
        <v>5.6645000000000003</v>
      </c>
      <c r="D206" s="5">
        <v>1588.9946322999999</v>
      </c>
      <c r="E206" s="8">
        <f t="shared" si="3"/>
        <v>1.1436055618940386E-4</v>
      </c>
    </row>
    <row r="207" spans="1:5" x14ac:dyDescent="0.35">
      <c r="A207" s="4">
        <v>44854</v>
      </c>
      <c r="B207" s="5">
        <v>3850.2745132999999</v>
      </c>
      <c r="C207" s="5">
        <v>5.6677</v>
      </c>
      <c r="D207" s="5">
        <v>1587.9507547000001</v>
      </c>
      <c r="E207" s="8">
        <f t="shared" si="3"/>
        <v>1.9284057587721557E-4</v>
      </c>
    </row>
    <row r="208" spans="1:5" x14ac:dyDescent="0.35">
      <c r="A208" s="4">
        <v>44855</v>
      </c>
      <c r="B208" s="5">
        <v>3858.1385377000001</v>
      </c>
      <c r="C208" s="5">
        <v>5.6398999999999999</v>
      </c>
      <c r="D208" s="5">
        <v>1587.3284509</v>
      </c>
      <c r="E208" s="8">
        <f t="shared" si="3"/>
        <v>2.0424581085934515E-3</v>
      </c>
    </row>
    <row r="209" spans="1:5" x14ac:dyDescent="0.35">
      <c r="A209" s="4">
        <v>44858</v>
      </c>
      <c r="B209" s="5">
        <v>3845.8271436999999</v>
      </c>
      <c r="C209" s="5">
        <v>5.7</v>
      </c>
      <c r="D209" s="5">
        <v>1585.5115082</v>
      </c>
      <c r="E209" s="8">
        <f t="shared" si="3"/>
        <v>-3.1910191611055094E-3</v>
      </c>
    </row>
    <row r="210" spans="1:5" x14ac:dyDescent="0.35">
      <c r="A210" s="4">
        <v>44859</v>
      </c>
      <c r="B210" s="5">
        <v>3847.2145233000001</v>
      </c>
      <c r="C210" s="5">
        <v>5.7004000000000001</v>
      </c>
      <c r="D210" s="5">
        <v>1584.5064377000001</v>
      </c>
      <c r="E210" s="8">
        <f t="shared" si="3"/>
        <v>3.6074933900057869E-4</v>
      </c>
    </row>
    <row r="211" spans="1:5" x14ac:dyDescent="0.35">
      <c r="A211" s="4">
        <v>44860</v>
      </c>
      <c r="B211" s="5">
        <v>3836.7190934999999</v>
      </c>
      <c r="C211" s="5">
        <v>5.7592999999999996</v>
      </c>
      <c r="D211" s="5">
        <v>1582.7066076999999</v>
      </c>
      <c r="E211" s="8">
        <f t="shared" si="3"/>
        <v>-2.7280594145287335E-3</v>
      </c>
    </row>
    <row r="212" spans="1:5" x14ac:dyDescent="0.35">
      <c r="A212" s="4">
        <v>44861</v>
      </c>
      <c r="B212" s="5">
        <v>3846.6738424</v>
      </c>
      <c r="C212" s="5">
        <v>5.7230999999999996</v>
      </c>
      <c r="D212" s="5">
        <v>1582.197993</v>
      </c>
      <c r="E212" s="8">
        <f t="shared" si="3"/>
        <v>2.5945993588284942E-3</v>
      </c>
    </row>
    <row r="213" spans="1:5" x14ac:dyDescent="0.35">
      <c r="A213" s="4">
        <v>44862</v>
      </c>
      <c r="B213" s="5">
        <v>3855.6167424999999</v>
      </c>
      <c r="C213" s="5">
        <v>5.6913999999999998</v>
      </c>
      <c r="D213" s="5">
        <v>1581.6287843</v>
      </c>
      <c r="E213" s="8">
        <f t="shared" si="3"/>
        <v>2.3248397099402233E-3</v>
      </c>
    </row>
    <row r="214" spans="1:5" x14ac:dyDescent="0.35">
      <c r="A214" s="4">
        <v>44865</v>
      </c>
      <c r="B214" s="5">
        <v>3883.2894279000002</v>
      </c>
      <c r="C214" s="5">
        <v>5.5784000000000002</v>
      </c>
      <c r="D214" s="5">
        <v>1582.162151</v>
      </c>
      <c r="E214" s="8">
        <f t="shared" si="3"/>
        <v>7.1772396605107643E-3</v>
      </c>
    </row>
    <row r="215" spans="1:5" x14ac:dyDescent="0.35">
      <c r="A215" s="4">
        <v>44866</v>
      </c>
      <c r="B215" s="5">
        <v>3883.2039685999998</v>
      </c>
      <c r="C215" s="5">
        <v>5.5861000000000001</v>
      </c>
      <c r="D215" s="5">
        <v>1581.0568195000001</v>
      </c>
      <c r="E215" s="8">
        <f t="shared" si="3"/>
        <v>-2.20069355084307E-5</v>
      </c>
    </row>
    <row r="216" spans="1:5" x14ac:dyDescent="0.35">
      <c r="A216" s="4">
        <v>44868</v>
      </c>
      <c r="B216" s="5">
        <v>3875.6088780999999</v>
      </c>
      <c r="C216" s="5">
        <v>5.6264000000000003</v>
      </c>
      <c r="D216" s="5">
        <v>1579.5117117</v>
      </c>
      <c r="E216" s="8">
        <f t="shared" si="3"/>
        <v>-1.9558824520717116E-3</v>
      </c>
    </row>
    <row r="217" spans="1:5" x14ac:dyDescent="0.35">
      <c r="A217" s="4">
        <v>44869</v>
      </c>
      <c r="B217" s="5">
        <v>3874.6614181999998</v>
      </c>
      <c r="C217" s="5">
        <v>5.6379000000000001</v>
      </c>
      <c r="D217" s="5">
        <v>1578.3546713999999</v>
      </c>
      <c r="E217" s="8">
        <f t="shared" si="3"/>
        <v>-2.4446736752871216E-4</v>
      </c>
    </row>
    <row r="218" spans="1:5" x14ac:dyDescent="0.35">
      <c r="A218" s="4">
        <v>44872</v>
      </c>
      <c r="B218" s="5">
        <v>3853.792911</v>
      </c>
      <c r="C218" s="5">
        <v>5.7365000000000004</v>
      </c>
      <c r="D218" s="5">
        <v>1576.0167068999999</v>
      </c>
      <c r="E218" s="8">
        <f t="shared" si="3"/>
        <v>-5.3858918103080206E-3</v>
      </c>
    </row>
    <row r="219" spans="1:5" x14ac:dyDescent="0.35">
      <c r="A219" s="4">
        <v>44873</v>
      </c>
      <c r="B219" s="5">
        <v>3854.6950833999999</v>
      </c>
      <c r="C219" s="5">
        <v>5.74</v>
      </c>
      <c r="D219" s="5">
        <v>1574.9690039</v>
      </c>
      <c r="E219" s="8">
        <f t="shared" si="3"/>
        <v>2.340998649472908E-4</v>
      </c>
    </row>
    <row r="220" spans="1:5" x14ac:dyDescent="0.35">
      <c r="A220" s="4">
        <v>44874</v>
      </c>
      <c r="B220" s="5">
        <v>3848.5940025</v>
      </c>
      <c r="C220" s="5">
        <v>5.7743000000000002</v>
      </c>
      <c r="D220" s="5">
        <v>1573.5019996000001</v>
      </c>
      <c r="E220" s="8">
        <f t="shared" si="3"/>
        <v>-1.5827661508880069E-3</v>
      </c>
    </row>
    <row r="221" spans="1:5" x14ac:dyDescent="0.35">
      <c r="A221" s="4">
        <v>44875</v>
      </c>
      <c r="B221" s="5">
        <v>3785.1364245</v>
      </c>
      <c r="C221" s="5">
        <v>6.0860000000000003</v>
      </c>
      <c r="D221" s="5">
        <v>1568.2500974</v>
      </c>
      <c r="E221" s="8">
        <f t="shared" si="3"/>
        <v>-1.6488509299442535E-2</v>
      </c>
    </row>
    <row r="222" spans="1:5" x14ac:dyDescent="0.35">
      <c r="A222" s="4">
        <v>44876</v>
      </c>
      <c r="B222" s="5">
        <v>3782.2136446</v>
      </c>
      <c r="C222" s="5">
        <v>6.1082000000000001</v>
      </c>
      <c r="D222" s="5">
        <v>1566.9459953</v>
      </c>
      <c r="E222" s="8">
        <f t="shared" si="3"/>
        <v>-7.7217293439723505E-4</v>
      </c>
    </row>
    <row r="223" spans="1:5" x14ac:dyDescent="0.35">
      <c r="A223" s="4">
        <v>44879</v>
      </c>
      <c r="B223" s="5">
        <v>3818.4165539999999</v>
      </c>
      <c r="C223" s="5">
        <v>5.9547999999999996</v>
      </c>
      <c r="D223" s="5">
        <v>1568.0421308</v>
      </c>
      <c r="E223" s="8">
        <f t="shared" si="3"/>
        <v>9.5718837701535258E-3</v>
      </c>
    </row>
    <row r="224" spans="1:5" x14ac:dyDescent="0.35">
      <c r="A224" s="4">
        <v>44881</v>
      </c>
      <c r="B224" s="5">
        <v>3800.8610017000001</v>
      </c>
      <c r="C224" s="5">
        <v>6.0423</v>
      </c>
      <c r="D224" s="5">
        <v>1565.8476416999999</v>
      </c>
      <c r="E224" s="8">
        <f t="shared" si="3"/>
        <v>-4.5976000920091914E-3</v>
      </c>
    </row>
    <row r="225" spans="1:5" x14ac:dyDescent="0.35">
      <c r="A225" s="4">
        <v>44882</v>
      </c>
      <c r="B225" s="5">
        <v>3799.8433172999999</v>
      </c>
      <c r="C225" s="5">
        <v>6.0545</v>
      </c>
      <c r="D225" s="5">
        <v>1564.6808821</v>
      </c>
      <c r="E225" s="8">
        <f t="shared" si="3"/>
        <v>-2.6775101734713739E-4</v>
      </c>
    </row>
    <row r="226" spans="1:5" x14ac:dyDescent="0.35">
      <c r="A226" s="4">
        <v>44883</v>
      </c>
      <c r="B226" s="5">
        <v>3786.8797641000001</v>
      </c>
      <c r="C226" s="5">
        <v>6.1205999999999996</v>
      </c>
      <c r="D226" s="5">
        <v>1562.7752327999999</v>
      </c>
      <c r="E226" s="8">
        <f t="shared" si="3"/>
        <v>-3.4116020365837288E-3</v>
      </c>
    </row>
    <row r="227" spans="1:5" x14ac:dyDescent="0.35">
      <c r="A227" s="4">
        <v>44886</v>
      </c>
      <c r="B227" s="5">
        <v>3796.0462198999999</v>
      </c>
      <c r="C227" s="5">
        <v>6.0869</v>
      </c>
      <c r="D227" s="5">
        <v>1562.2375789</v>
      </c>
      <c r="E227" s="8">
        <f t="shared" si="3"/>
        <v>2.4205827412052232E-3</v>
      </c>
    </row>
    <row r="228" spans="1:5" x14ac:dyDescent="0.35">
      <c r="A228" s="4">
        <v>44887</v>
      </c>
      <c r="B228" s="5">
        <v>3767.6538334000002</v>
      </c>
      <c r="C228" s="5">
        <v>6.2233000000000001</v>
      </c>
      <c r="D228" s="5">
        <v>1559.3682266999999</v>
      </c>
      <c r="E228" s="8">
        <f t="shared" si="3"/>
        <v>-7.4794628029443882E-3</v>
      </c>
    </row>
    <row r="229" spans="1:5" x14ac:dyDescent="0.35">
      <c r="A229" s="4">
        <v>44888</v>
      </c>
      <c r="B229" s="5">
        <v>3754.7646556999998</v>
      </c>
      <c r="C229" s="5">
        <v>6.29</v>
      </c>
      <c r="D229" s="5">
        <v>1557.4514787000001</v>
      </c>
      <c r="E229" s="8">
        <f t="shared" si="3"/>
        <v>-3.421009007180714E-3</v>
      </c>
    </row>
    <row r="230" spans="1:5" x14ac:dyDescent="0.35">
      <c r="A230" s="4">
        <v>44889</v>
      </c>
      <c r="B230" s="5">
        <v>3782.8353333999999</v>
      </c>
      <c r="C230" s="5">
        <v>6.1698000000000004</v>
      </c>
      <c r="D230" s="5">
        <v>1558.1014075999999</v>
      </c>
      <c r="E230" s="8">
        <f t="shared" si="3"/>
        <v>7.4760152163962524E-3</v>
      </c>
    </row>
    <row r="231" spans="1:5" x14ac:dyDescent="0.35">
      <c r="A231" s="4">
        <v>44890</v>
      </c>
      <c r="B231" s="5">
        <v>3756.3167837999999</v>
      </c>
      <c r="C231" s="5">
        <v>6.3042999999999996</v>
      </c>
      <c r="D231" s="5">
        <v>1555.2546408999999</v>
      </c>
      <c r="E231" s="8">
        <f t="shared" si="3"/>
        <v>-7.0102310205940504E-3</v>
      </c>
    </row>
    <row r="232" spans="1:5" x14ac:dyDescent="0.35">
      <c r="A232" s="4">
        <v>44893</v>
      </c>
      <c r="B232" s="5">
        <v>3773.8853473999998</v>
      </c>
      <c r="C232" s="5">
        <v>6.2325999999999997</v>
      </c>
      <c r="D232" s="5">
        <v>1555.2400580999999</v>
      </c>
      <c r="E232" s="8">
        <f t="shared" si="3"/>
        <v>4.6770718794986619E-3</v>
      </c>
    </row>
    <row r="233" spans="1:5" x14ac:dyDescent="0.35">
      <c r="A233" s="4">
        <v>44894</v>
      </c>
      <c r="B233" s="5">
        <v>3823.9883645999998</v>
      </c>
      <c r="C233" s="5">
        <v>6.0145</v>
      </c>
      <c r="D233" s="5">
        <v>1557.2271631999999</v>
      </c>
      <c r="E233" s="8">
        <f t="shared" si="3"/>
        <v>1.3276242542587654E-2</v>
      </c>
    </row>
    <row r="234" spans="1:5" x14ac:dyDescent="0.35">
      <c r="A234" s="4">
        <v>44895</v>
      </c>
      <c r="B234" s="5">
        <v>3851.6145680999998</v>
      </c>
      <c r="C234" s="5">
        <v>5.8994999999999997</v>
      </c>
      <c r="D234" s="5">
        <v>1557.7977701</v>
      </c>
      <c r="E234" s="8">
        <f t="shared" si="3"/>
        <v>7.2244475835087311E-3</v>
      </c>
    </row>
    <row r="235" spans="1:5" x14ac:dyDescent="0.35">
      <c r="A235" s="4">
        <v>44896</v>
      </c>
      <c r="B235" s="5">
        <v>3840.7590094000002</v>
      </c>
      <c r="C235" s="5">
        <v>5.9562999999999997</v>
      </c>
      <c r="D235" s="5">
        <v>1556.0217029999999</v>
      </c>
      <c r="E235" s="8">
        <f t="shared" si="3"/>
        <v>-2.8184436703267176E-3</v>
      </c>
    </row>
    <row r="236" spans="1:5" x14ac:dyDescent="0.35">
      <c r="A236" s="4">
        <v>44897</v>
      </c>
      <c r="B236" s="5">
        <v>3854.8647169999999</v>
      </c>
      <c r="C236" s="5">
        <v>5.9017999999999997</v>
      </c>
      <c r="D236" s="5">
        <v>1555.7659833</v>
      </c>
      <c r="E236" s="8">
        <f t="shared" si="3"/>
        <v>3.6726354258304044E-3</v>
      </c>
    </row>
    <row r="237" spans="1:5" x14ac:dyDescent="0.35">
      <c r="A237" s="4">
        <v>44900</v>
      </c>
      <c r="B237" s="5">
        <v>3831.402184</v>
      </c>
      <c r="C237" s="5">
        <v>6.0151000000000003</v>
      </c>
      <c r="D237" s="5">
        <v>1553.2190399000001</v>
      </c>
      <c r="E237" s="8">
        <f t="shared" si="3"/>
        <v>-6.0864737733933539E-3</v>
      </c>
    </row>
    <row r="238" spans="1:5" x14ac:dyDescent="0.35">
      <c r="A238" s="4">
        <v>44901</v>
      </c>
      <c r="B238" s="5">
        <v>3818.3189431000001</v>
      </c>
      <c r="C238" s="5">
        <v>6.0824999999999996</v>
      </c>
      <c r="D238" s="5">
        <v>1551.2971385999999</v>
      </c>
      <c r="E238" s="8">
        <f t="shared" si="3"/>
        <v>-3.4147396362187708E-3</v>
      </c>
    </row>
    <row r="239" spans="1:5" x14ac:dyDescent="0.35">
      <c r="A239" s="4">
        <v>44902</v>
      </c>
      <c r="B239" s="5">
        <v>3823.890562</v>
      </c>
      <c r="C239" s="5">
        <v>6.0659000000000001</v>
      </c>
      <c r="D239" s="5">
        <v>1550.5246024999999</v>
      </c>
      <c r="E239" s="8">
        <f t="shared" si="3"/>
        <v>1.4591811168808528E-3</v>
      </c>
    </row>
    <row r="240" spans="1:5" x14ac:dyDescent="0.35">
      <c r="A240" s="4">
        <v>44903</v>
      </c>
      <c r="B240" s="5">
        <v>3821.8843745999998</v>
      </c>
      <c r="C240" s="5">
        <v>6.0834999999999999</v>
      </c>
      <c r="D240" s="5">
        <v>1549.2830053</v>
      </c>
      <c r="E240" s="8">
        <f t="shared" si="3"/>
        <v>-5.2464561092223849E-4</v>
      </c>
    </row>
    <row r="241" spans="1:5" x14ac:dyDescent="0.35">
      <c r="A241" s="4">
        <v>44904</v>
      </c>
      <c r="B241" s="5">
        <v>3807.8527214000001</v>
      </c>
      <c r="C241" s="5">
        <v>6.1360999999999999</v>
      </c>
      <c r="D241" s="5">
        <v>1547.5635132</v>
      </c>
      <c r="E241" s="8">
        <f t="shared" si="3"/>
        <v>-3.6713965742274108E-3</v>
      </c>
    </row>
    <row r="242" spans="1:5" x14ac:dyDescent="0.35">
      <c r="A242" s="4">
        <v>44907</v>
      </c>
      <c r="B242" s="5">
        <v>3781.8720057</v>
      </c>
      <c r="C242" s="5">
        <v>6.2621000000000002</v>
      </c>
      <c r="D242" s="5">
        <v>1544.8351768</v>
      </c>
      <c r="E242" s="8">
        <f t="shared" si="3"/>
        <v>-6.8229308224000626E-3</v>
      </c>
    </row>
    <row r="243" spans="1:5" x14ac:dyDescent="0.35">
      <c r="A243" s="4">
        <v>44908</v>
      </c>
      <c r="B243" s="5">
        <v>3769.593108</v>
      </c>
      <c r="C243" s="5">
        <v>6.3261000000000003</v>
      </c>
      <c r="D243" s="5">
        <v>1542.9559945000001</v>
      </c>
      <c r="E243" s="8">
        <f t="shared" si="3"/>
        <v>-3.2467777020198946E-3</v>
      </c>
    </row>
    <row r="244" spans="1:5" x14ac:dyDescent="0.35">
      <c r="A244" s="4">
        <v>44909</v>
      </c>
      <c r="B244" s="5">
        <v>3766.4348845</v>
      </c>
      <c r="C244" s="5">
        <v>6.3483000000000001</v>
      </c>
      <c r="D244" s="5">
        <v>1541.6492212999999</v>
      </c>
      <c r="E244" s="8">
        <f t="shared" si="3"/>
        <v>-8.3781549082779052E-4</v>
      </c>
    </row>
    <row r="245" spans="1:5" x14ac:dyDescent="0.35">
      <c r="A245" s="4">
        <v>44910</v>
      </c>
      <c r="B245" s="5">
        <v>3775.9609949000001</v>
      </c>
      <c r="C245" s="5">
        <v>6.3120000000000003</v>
      </c>
      <c r="D245" s="5">
        <v>1541.1493012000001</v>
      </c>
      <c r="E245" s="8">
        <f t="shared" si="3"/>
        <v>2.5292114936601943E-3</v>
      </c>
    </row>
    <row r="246" spans="1:5" x14ac:dyDescent="0.35">
      <c r="A246" s="4">
        <v>44911</v>
      </c>
      <c r="B246" s="5">
        <v>3759.4642665000001</v>
      </c>
      <c r="C246" s="5">
        <v>6.3967999999999998</v>
      </c>
      <c r="D246" s="5">
        <v>1538.9815595</v>
      </c>
      <c r="E246" s="8">
        <f t="shared" si="3"/>
        <v>-4.3688820997571844E-3</v>
      </c>
    </row>
    <row r="247" spans="1:5" x14ac:dyDescent="0.35">
      <c r="A247" s="4">
        <v>44914</v>
      </c>
      <c r="B247" s="5">
        <v>3759.5577991999999</v>
      </c>
      <c r="C247" s="5">
        <v>6.4050000000000002</v>
      </c>
      <c r="D247" s="5">
        <v>1537.8688654</v>
      </c>
      <c r="E247" s="8">
        <f t="shared" si="3"/>
        <v>2.4879262939987688E-5</v>
      </c>
    </row>
    <row r="248" spans="1:5" x14ac:dyDescent="0.35">
      <c r="A248" s="4">
        <v>44915</v>
      </c>
      <c r="B248" s="5">
        <v>3785.5803970000002</v>
      </c>
      <c r="C248" s="5">
        <v>6.2934000000000001</v>
      </c>
      <c r="D248" s="5">
        <v>1538.4055794999999</v>
      </c>
      <c r="E248" s="8">
        <f t="shared" si="3"/>
        <v>6.9217177098694124E-3</v>
      </c>
    </row>
    <row r="249" spans="1:5" x14ac:dyDescent="0.35">
      <c r="A249" s="4">
        <v>44916</v>
      </c>
      <c r="B249" s="5">
        <v>3784.1836570999999</v>
      </c>
      <c r="C249" s="5">
        <v>6.3083999999999998</v>
      </c>
      <c r="D249" s="5">
        <v>1537.1989622000001</v>
      </c>
      <c r="E249" s="8">
        <f t="shared" si="3"/>
        <v>-3.6896321132346674E-4</v>
      </c>
    </row>
    <row r="250" spans="1:5" x14ac:dyDescent="0.35">
      <c r="A250" s="4">
        <v>44917</v>
      </c>
      <c r="B250" s="5">
        <v>3795.0690304</v>
      </c>
      <c r="C250" s="5">
        <v>6.2668999999999997</v>
      </c>
      <c r="D250" s="5">
        <v>1536.7697023000001</v>
      </c>
      <c r="E250" s="8">
        <f t="shared" si="3"/>
        <v>2.8765446623016345E-3</v>
      </c>
    </row>
    <row r="251" spans="1:5" x14ac:dyDescent="0.35">
      <c r="A251" s="4">
        <v>44918</v>
      </c>
      <c r="B251" s="5">
        <v>3813.7694593000001</v>
      </c>
      <c r="C251" s="5">
        <v>6.1898</v>
      </c>
      <c r="D251" s="5">
        <v>1536.8276860000001</v>
      </c>
      <c r="E251" s="8">
        <f t="shared" si="3"/>
        <v>4.9275596175464322E-3</v>
      </c>
    </row>
    <row r="252" spans="1:5" x14ac:dyDescent="0.35">
      <c r="A252" s="4">
        <v>44921</v>
      </c>
      <c r="B252" s="5">
        <v>3814.9039106999999</v>
      </c>
      <c r="C252" s="5">
        <v>6.1864999999999997</v>
      </c>
      <c r="D252" s="5">
        <v>1535.8724354999999</v>
      </c>
      <c r="E252" s="8">
        <f t="shared" si="3"/>
        <v>2.9746197616464868E-4</v>
      </c>
    </row>
    <row r="253" spans="1:5" x14ac:dyDescent="0.35">
      <c r="A253" s="4">
        <v>44922</v>
      </c>
      <c r="B253" s="5">
        <v>3815.9007022999999</v>
      </c>
      <c r="C253" s="5">
        <v>6.1894999999999998</v>
      </c>
      <c r="D253" s="5">
        <v>1534.8311518</v>
      </c>
      <c r="E253" s="8">
        <f t="shared" si="3"/>
        <v>2.6128878297675113E-4</v>
      </c>
    </row>
    <row r="254" spans="1:5" x14ac:dyDescent="0.35">
      <c r="A254" s="4">
        <v>44923</v>
      </c>
      <c r="B254" s="5">
        <v>3848.2395922000001</v>
      </c>
      <c r="C254" s="5">
        <v>6.05</v>
      </c>
      <c r="D254" s="5">
        <v>1535.7425128</v>
      </c>
      <c r="E254" s="8">
        <f t="shared" si="3"/>
        <v>8.4747723861127115E-3</v>
      </c>
    </row>
    <row r="255" spans="1:5" x14ac:dyDescent="0.35">
      <c r="A255" s="4">
        <v>44924</v>
      </c>
      <c r="B255" s="5">
        <v>3847.5037367999998</v>
      </c>
      <c r="C255" s="5">
        <v>6.0608000000000004</v>
      </c>
      <c r="D255" s="5">
        <v>1534.5935667000001</v>
      </c>
      <c r="E255" s="8">
        <f t="shared" si="3"/>
        <v>-1.9121870724778274E-4</v>
      </c>
    </row>
    <row r="256" spans="1:5" x14ac:dyDescent="0.35">
      <c r="A256" s="4">
        <v>44925</v>
      </c>
      <c r="B256" s="5">
        <v>3849.1523040000002</v>
      </c>
      <c r="C256" s="5">
        <v>6.0608000000000004</v>
      </c>
      <c r="D256" s="5">
        <v>1533.5937985999999</v>
      </c>
      <c r="E256" s="8">
        <f t="shared" si="3"/>
        <v>4.2847708872440762E-4</v>
      </c>
    </row>
    <row r="257" spans="1:5" x14ac:dyDescent="0.35">
      <c r="A257" s="4">
        <v>44928</v>
      </c>
      <c r="B257" s="5">
        <v>3822.5209550999998</v>
      </c>
      <c r="C257" s="5">
        <v>6.1894999999999998</v>
      </c>
      <c r="D257" s="5">
        <v>1530.8311318999999</v>
      </c>
      <c r="E257" s="8">
        <f t="shared" si="3"/>
        <v>-6.9187568577957666E-3</v>
      </c>
    </row>
    <row r="258" spans="1:5" x14ac:dyDescent="0.35">
      <c r="A258" s="4">
        <v>44929</v>
      </c>
      <c r="B258" s="5">
        <v>3801.3792165</v>
      </c>
      <c r="C258" s="5">
        <v>6.2942</v>
      </c>
      <c r="D258" s="5">
        <v>1528.3931654999999</v>
      </c>
      <c r="E258" s="8">
        <f t="shared" si="3"/>
        <v>-5.5308365469632186E-3</v>
      </c>
    </row>
    <row r="259" spans="1:5" x14ac:dyDescent="0.35">
      <c r="A259" s="4">
        <v>44930</v>
      </c>
      <c r="B259" s="5">
        <v>3790.9861022999999</v>
      </c>
      <c r="C259" s="5">
        <v>6.3498999999999999</v>
      </c>
      <c r="D259" s="5">
        <v>1526.6280578999999</v>
      </c>
      <c r="E259" s="8">
        <f t="shared" si="3"/>
        <v>-2.7340377289612424E-3</v>
      </c>
    </row>
    <row r="260" spans="1:5" x14ac:dyDescent="0.35">
      <c r="A260" s="4">
        <v>44931</v>
      </c>
      <c r="B260" s="5">
        <v>3804.98468</v>
      </c>
      <c r="C260" s="5">
        <v>6.2929000000000004</v>
      </c>
      <c r="D260" s="5">
        <v>1526.4119295999999</v>
      </c>
      <c r="E260" s="8">
        <f t="shared" si="3"/>
        <v>3.6925953623272848E-3</v>
      </c>
    </row>
    <row r="261" spans="1:5" x14ac:dyDescent="0.35">
      <c r="A261" s="4">
        <v>44932</v>
      </c>
      <c r="B261" s="5">
        <v>3820.6203206</v>
      </c>
      <c r="C261" s="5">
        <v>6.2286000000000001</v>
      </c>
      <c r="D261" s="5">
        <v>1526.2955887000001</v>
      </c>
      <c r="E261" s="8">
        <f t="shared" si="3"/>
        <v>4.1092519195110103E-3</v>
      </c>
    </row>
    <row r="262" spans="1:5" x14ac:dyDescent="0.35">
      <c r="A262" s="4">
        <v>44935</v>
      </c>
      <c r="B262" s="5">
        <v>3824.0932124999999</v>
      </c>
      <c r="C262" s="5">
        <v>6.2202999999999999</v>
      </c>
      <c r="D262" s="5">
        <v>1525.4082764</v>
      </c>
      <c r="E262" s="8">
        <f t="shared" si="3"/>
        <v>9.089863971237347E-4</v>
      </c>
    </row>
    <row r="263" spans="1:5" x14ac:dyDescent="0.35">
      <c r="A263" s="4">
        <v>44936</v>
      </c>
      <c r="B263" s="5">
        <v>3849.8844601000001</v>
      </c>
      <c r="C263" s="5">
        <v>6.1371000000000002</v>
      </c>
      <c r="D263" s="5">
        <v>1525.5503229000001</v>
      </c>
      <c r="E263" s="8">
        <f t="shared" ref="E263:E326" si="4">(B263-B262)/B262</f>
        <v>6.7444087177830877E-3</v>
      </c>
    </row>
    <row r="264" spans="1:5" x14ac:dyDescent="0.35">
      <c r="A264" s="4">
        <v>44937</v>
      </c>
      <c r="B264" s="5">
        <v>3876.7270082</v>
      </c>
      <c r="C264" s="5">
        <v>6.0244</v>
      </c>
      <c r="D264" s="5">
        <v>1526.0922897</v>
      </c>
      <c r="E264" s="8">
        <f t="shared" si="4"/>
        <v>6.9722996568324811E-3</v>
      </c>
    </row>
    <row r="265" spans="1:5" x14ac:dyDescent="0.35">
      <c r="A265" s="4">
        <v>44938</v>
      </c>
      <c r="B265" s="5">
        <v>3891.0543504000002</v>
      </c>
      <c r="C265" s="5">
        <v>5.9687999999999999</v>
      </c>
      <c r="D265" s="5">
        <v>1525.8511163000001</v>
      </c>
      <c r="E265" s="8">
        <f t="shared" si="4"/>
        <v>3.6957315203508538E-3</v>
      </c>
    </row>
    <row r="266" spans="1:5" x14ac:dyDescent="0.35">
      <c r="A266" s="4">
        <v>44939</v>
      </c>
      <c r="B266" s="5">
        <v>3893.0869828999998</v>
      </c>
      <c r="C266" s="5">
        <v>5.9686000000000003</v>
      </c>
      <c r="D266" s="5">
        <v>1524.8540945</v>
      </c>
      <c r="E266" s="8">
        <f t="shared" si="4"/>
        <v>5.2238604680263112E-4</v>
      </c>
    </row>
    <row r="267" spans="1:5" x14ac:dyDescent="0.35">
      <c r="A267" s="4">
        <v>44942</v>
      </c>
      <c r="B267" s="5">
        <v>3880.3328968000001</v>
      </c>
      <c r="C267" s="5">
        <v>6.0350999999999999</v>
      </c>
      <c r="D267" s="5">
        <v>1522.9454080999999</v>
      </c>
      <c r="E267" s="8">
        <f t="shared" si="4"/>
        <v>-3.2760855732278348E-3</v>
      </c>
    </row>
    <row r="268" spans="1:5" x14ac:dyDescent="0.35">
      <c r="A268" s="4">
        <v>44943</v>
      </c>
      <c r="B268" s="5">
        <v>3891.6504113999999</v>
      </c>
      <c r="C268" s="5">
        <v>5.9922000000000004</v>
      </c>
      <c r="D268" s="5">
        <v>1522.5322389999999</v>
      </c>
      <c r="E268" s="8">
        <f t="shared" si="4"/>
        <v>2.9166349643179068E-3</v>
      </c>
    </row>
    <row r="269" spans="1:5" x14ac:dyDescent="0.35">
      <c r="A269" s="4">
        <v>44944</v>
      </c>
      <c r="B269" s="5">
        <v>3888.4135347000001</v>
      </c>
      <c r="C269" s="5">
        <v>6.0149999999999997</v>
      </c>
      <c r="D269" s="5">
        <v>1521.2210752999999</v>
      </c>
      <c r="E269" s="8">
        <f t="shared" si="4"/>
        <v>-8.317490930115079E-4</v>
      </c>
    </row>
    <row r="270" spans="1:5" x14ac:dyDescent="0.35">
      <c r="A270" s="4">
        <v>44945</v>
      </c>
      <c r="B270" s="5">
        <v>3892.8033065</v>
      </c>
      <c r="C270" s="5">
        <v>6.0034000000000001</v>
      </c>
      <c r="D270" s="5">
        <v>1520.3786729000001</v>
      </c>
      <c r="E270" s="8">
        <f t="shared" si="4"/>
        <v>1.1289364572018227E-3</v>
      </c>
    </row>
    <row r="271" spans="1:5" x14ac:dyDescent="0.35">
      <c r="A271" s="4">
        <v>44946</v>
      </c>
      <c r="B271" s="5">
        <v>3866.3594112000001</v>
      </c>
      <c r="C271" s="5">
        <v>6.1315999999999997</v>
      </c>
      <c r="D271" s="5">
        <v>1517.6248324999999</v>
      </c>
      <c r="E271" s="8">
        <f t="shared" si="4"/>
        <v>-6.7930211772696701E-3</v>
      </c>
    </row>
    <row r="272" spans="1:5" x14ac:dyDescent="0.35">
      <c r="A272" s="4">
        <v>44949</v>
      </c>
      <c r="B272" s="5">
        <v>3856.2554642</v>
      </c>
      <c r="C272" s="5">
        <v>6.1860999999999997</v>
      </c>
      <c r="D272" s="5">
        <v>1515.8772968000001</v>
      </c>
      <c r="E272" s="8">
        <f t="shared" si="4"/>
        <v>-2.6132974008394386E-3</v>
      </c>
    </row>
    <row r="273" spans="1:5" x14ac:dyDescent="0.35">
      <c r="A273" s="4">
        <v>44950</v>
      </c>
      <c r="B273" s="5">
        <v>3874.7277110999999</v>
      </c>
      <c r="C273" s="5">
        <v>6.1101000000000001</v>
      </c>
      <c r="D273" s="5">
        <v>1515.9198859000001</v>
      </c>
      <c r="E273" s="8">
        <f t="shared" si="4"/>
        <v>4.7902031054449365E-3</v>
      </c>
    </row>
    <row r="274" spans="1:5" x14ac:dyDescent="0.35">
      <c r="A274" s="4">
        <v>44951</v>
      </c>
      <c r="B274" s="5">
        <v>3881.5519156</v>
      </c>
      <c r="C274" s="5">
        <v>6.0895999999999999</v>
      </c>
      <c r="D274" s="5">
        <v>1515.2000293000001</v>
      </c>
      <c r="E274" s="8">
        <f t="shared" si="4"/>
        <v>1.7612087890591023E-3</v>
      </c>
    </row>
    <row r="275" spans="1:5" x14ac:dyDescent="0.35">
      <c r="A275" s="4">
        <v>44952</v>
      </c>
      <c r="B275" s="5">
        <v>3874.5761232999998</v>
      </c>
      <c r="C275" s="5">
        <v>6.13</v>
      </c>
      <c r="D275" s="5">
        <v>1513.6466021000001</v>
      </c>
      <c r="E275" s="8">
        <f t="shared" si="4"/>
        <v>-1.7971657861806272E-3</v>
      </c>
    </row>
    <row r="276" spans="1:5" x14ac:dyDescent="0.35">
      <c r="A276" s="4">
        <v>44953</v>
      </c>
      <c r="B276" s="5">
        <v>3859.4434541999999</v>
      </c>
      <c r="C276" s="5">
        <v>6.2079000000000004</v>
      </c>
      <c r="D276" s="5">
        <v>1511.5793036</v>
      </c>
      <c r="E276" s="8">
        <f t="shared" si="4"/>
        <v>-3.9056321565083471E-3</v>
      </c>
    </row>
    <row r="277" spans="1:5" x14ac:dyDescent="0.35">
      <c r="A277" s="4">
        <v>44956</v>
      </c>
      <c r="B277" s="5">
        <v>3857.2325894999999</v>
      </c>
      <c r="C277" s="5">
        <v>6.2267999999999999</v>
      </c>
      <c r="D277" s="5">
        <v>1510.3189103</v>
      </c>
      <c r="E277" s="8">
        <f t="shared" si="4"/>
        <v>-5.7284547014001491E-4</v>
      </c>
    </row>
    <row r="278" spans="1:5" x14ac:dyDescent="0.35">
      <c r="A278" s="4">
        <v>44957</v>
      </c>
      <c r="B278" s="5">
        <v>3860.6168112999999</v>
      </c>
      <c r="C278" s="5">
        <v>6.22</v>
      </c>
      <c r="D278" s="5">
        <v>1509.4122136999999</v>
      </c>
      <c r="E278" s="8">
        <f t="shared" si="4"/>
        <v>8.7737042594018496E-4</v>
      </c>
    </row>
    <row r="279" spans="1:5" x14ac:dyDescent="0.35">
      <c r="A279" s="4">
        <v>44958</v>
      </c>
      <c r="B279" s="5">
        <v>3860.7152215000001</v>
      </c>
      <c r="C279" s="5">
        <v>6.2282999999999999</v>
      </c>
      <c r="D279" s="5">
        <v>1508.2984609</v>
      </c>
      <c r="E279" s="8">
        <f t="shared" si="4"/>
        <v>2.5490797147277273E-5</v>
      </c>
    </row>
    <row r="280" spans="1:5" x14ac:dyDescent="0.35">
      <c r="A280" s="4">
        <v>44959</v>
      </c>
      <c r="B280" s="5">
        <v>3853.9977216000002</v>
      </c>
      <c r="C280" s="5">
        <v>6.2679999999999998</v>
      </c>
      <c r="D280" s="5">
        <v>1506.7541248</v>
      </c>
      <c r="E280" s="8">
        <f t="shared" si="4"/>
        <v>-1.7399625495790776E-3</v>
      </c>
    </row>
    <row r="281" spans="1:5" x14ac:dyDescent="0.35">
      <c r="A281" s="4">
        <v>44960</v>
      </c>
      <c r="B281" s="5">
        <v>3831.7481563000001</v>
      </c>
      <c r="C281" s="5">
        <v>6.3799000000000001</v>
      </c>
      <c r="D281" s="5">
        <v>1504.2146131</v>
      </c>
      <c r="E281" s="8">
        <f t="shared" si="4"/>
        <v>-5.7731132468763118E-3</v>
      </c>
    </row>
    <row r="282" spans="1:5" x14ac:dyDescent="0.35">
      <c r="A282" s="4">
        <v>44963</v>
      </c>
      <c r="B282" s="5">
        <v>3846.6292862</v>
      </c>
      <c r="C282" s="5">
        <v>6.3197000000000001</v>
      </c>
      <c r="D282" s="5">
        <v>1504.0439208</v>
      </c>
      <c r="E282" s="8">
        <f t="shared" si="4"/>
        <v>3.8836398669711563E-3</v>
      </c>
    </row>
    <row r="283" spans="1:5" x14ac:dyDescent="0.35">
      <c r="A283" s="4">
        <v>44964</v>
      </c>
      <c r="B283" s="5">
        <v>3853.2740555999999</v>
      </c>
      <c r="C283" s="5">
        <v>6.2977999999999996</v>
      </c>
      <c r="D283" s="5">
        <v>1503.3448455</v>
      </c>
      <c r="E283" s="8">
        <f t="shared" si="4"/>
        <v>1.7274265091877569E-3</v>
      </c>
    </row>
    <row r="284" spans="1:5" x14ac:dyDescent="0.35">
      <c r="A284" s="4">
        <v>44965</v>
      </c>
      <c r="B284" s="5">
        <v>3877.6729798000001</v>
      </c>
      <c r="C284" s="5">
        <v>6.1942000000000004</v>
      </c>
      <c r="D284" s="5">
        <v>1503.7675389000001</v>
      </c>
      <c r="E284" s="8">
        <f t="shared" si="4"/>
        <v>6.3319981522054081E-3</v>
      </c>
    </row>
    <row r="285" spans="1:5" x14ac:dyDescent="0.35">
      <c r="A285" s="4">
        <v>44966</v>
      </c>
      <c r="B285" s="5">
        <v>3860.7229802000002</v>
      </c>
      <c r="C285" s="5">
        <v>6.2766999999999999</v>
      </c>
      <c r="D285" s="5">
        <v>1501.6340250000001</v>
      </c>
      <c r="E285" s="8">
        <f t="shared" si="4"/>
        <v>-4.3711782010235917E-3</v>
      </c>
    </row>
    <row r="286" spans="1:5" x14ac:dyDescent="0.35">
      <c r="A286" s="4">
        <v>44967</v>
      </c>
      <c r="B286" s="5">
        <v>3874.8806519</v>
      </c>
      <c r="C286" s="5">
        <v>6.22</v>
      </c>
      <c r="D286" s="5">
        <v>1501.4127702000001</v>
      </c>
      <c r="E286" s="8">
        <f t="shared" si="4"/>
        <v>3.6671037452333313E-3</v>
      </c>
    </row>
    <row r="287" spans="1:5" x14ac:dyDescent="0.35">
      <c r="A287" s="4">
        <v>44970</v>
      </c>
      <c r="B287" s="5">
        <v>3881.1110859</v>
      </c>
      <c r="C287" s="5">
        <v>6.1999000000000004</v>
      </c>
      <c r="D287" s="5">
        <v>1500.6885368999999</v>
      </c>
      <c r="E287" s="8">
        <f t="shared" si="4"/>
        <v>1.6079034581220051E-3</v>
      </c>
    </row>
    <row r="288" spans="1:5" x14ac:dyDescent="0.35">
      <c r="A288" s="4">
        <v>44971</v>
      </c>
      <c r="B288" s="5">
        <v>3890.8361617</v>
      </c>
      <c r="C288" s="5">
        <v>6.1638000000000002</v>
      </c>
      <c r="D288" s="5">
        <v>1500.1835355000001</v>
      </c>
      <c r="E288" s="8">
        <f t="shared" si="4"/>
        <v>2.5057452839551595E-3</v>
      </c>
    </row>
    <row r="289" spans="1:5" x14ac:dyDescent="0.35">
      <c r="A289" s="4">
        <v>44972</v>
      </c>
      <c r="B289" s="5">
        <v>3918.7453414000001</v>
      </c>
      <c r="C289" s="5">
        <v>6.0449000000000002</v>
      </c>
      <c r="D289" s="5">
        <v>1545.2120646999999</v>
      </c>
      <c r="E289" s="8">
        <f t="shared" si="4"/>
        <v>7.1730544644177212E-3</v>
      </c>
    </row>
    <row r="290" spans="1:5" x14ac:dyDescent="0.35">
      <c r="A290" s="4">
        <v>44973</v>
      </c>
      <c r="B290" s="5">
        <v>3923.8878598000001</v>
      </c>
      <c r="C290" s="5">
        <v>6.0339999999999998</v>
      </c>
      <c r="D290" s="5">
        <v>1544.3368998999999</v>
      </c>
      <c r="E290" s="8">
        <f t="shared" si="4"/>
        <v>1.3122869571725653E-3</v>
      </c>
    </row>
    <row r="291" spans="1:5" x14ac:dyDescent="0.35">
      <c r="A291" s="4">
        <v>44974</v>
      </c>
      <c r="B291" s="5">
        <v>3936.2366554999999</v>
      </c>
      <c r="C291" s="5">
        <v>5.9913999999999996</v>
      </c>
      <c r="D291" s="5">
        <v>1543.8269562999999</v>
      </c>
      <c r="E291" s="8">
        <f t="shared" si="4"/>
        <v>3.1470817060070548E-3</v>
      </c>
    </row>
    <row r="292" spans="1:5" x14ac:dyDescent="0.35">
      <c r="A292" s="4">
        <v>44979</v>
      </c>
      <c r="B292" s="5">
        <v>3921.8267255999999</v>
      </c>
      <c r="C292" s="5">
        <v>6.0667</v>
      </c>
      <c r="D292" s="5">
        <v>1541.9601247999999</v>
      </c>
      <c r="E292" s="8">
        <f t="shared" si="4"/>
        <v>-3.6608393145938865E-3</v>
      </c>
    </row>
    <row r="293" spans="1:5" x14ac:dyDescent="0.35">
      <c r="A293" s="4">
        <v>44980</v>
      </c>
      <c r="B293" s="5">
        <v>3918.7369855000002</v>
      </c>
      <c r="C293" s="5">
        <v>6.0922000000000001</v>
      </c>
      <c r="D293" s="5">
        <v>1540.6667295</v>
      </c>
      <c r="E293" s="8">
        <f t="shared" si="4"/>
        <v>-7.8783187432306698E-4</v>
      </c>
    </row>
    <row r="294" spans="1:5" x14ac:dyDescent="0.35">
      <c r="A294" s="4">
        <v>44981</v>
      </c>
      <c r="B294" s="5">
        <v>3909.0407451999999</v>
      </c>
      <c r="C294" s="5">
        <v>6.1471</v>
      </c>
      <c r="D294" s="5">
        <v>1539.0338429000001</v>
      </c>
      <c r="E294" s="8">
        <f t="shared" si="4"/>
        <v>-2.474327911232109E-3</v>
      </c>
    </row>
    <row r="295" spans="1:5" x14ac:dyDescent="0.35">
      <c r="A295" s="4">
        <v>44984</v>
      </c>
      <c r="B295" s="5">
        <v>3920.9539332999998</v>
      </c>
      <c r="C295" s="5">
        <v>6.1037999999999997</v>
      </c>
      <c r="D295" s="5">
        <v>1538.5335468000001</v>
      </c>
      <c r="E295" s="8">
        <f t="shared" si="4"/>
        <v>3.0475988551995313E-3</v>
      </c>
    </row>
    <row r="296" spans="1:5" x14ac:dyDescent="0.35">
      <c r="A296" s="4">
        <v>44985</v>
      </c>
      <c r="B296" s="5">
        <v>3911.4586900999998</v>
      </c>
      <c r="C296" s="5">
        <v>6.1574999999999998</v>
      </c>
      <c r="D296" s="5">
        <v>1536.9132278</v>
      </c>
      <c r="E296" s="8">
        <f t="shared" si="4"/>
        <v>-2.4216666049959187E-3</v>
      </c>
    </row>
    <row r="297" spans="1:5" x14ac:dyDescent="0.35">
      <c r="A297" s="4">
        <v>44986</v>
      </c>
      <c r="B297" s="5">
        <v>3907.2510404</v>
      </c>
      <c r="C297" s="5">
        <v>6.1878000000000002</v>
      </c>
      <c r="D297" s="5">
        <v>1535.5640854999999</v>
      </c>
      <c r="E297" s="8">
        <f t="shared" si="4"/>
        <v>-1.0757239263831386E-3</v>
      </c>
    </row>
    <row r="298" spans="1:5" x14ac:dyDescent="0.35">
      <c r="A298" s="4">
        <v>44987</v>
      </c>
      <c r="B298" s="5">
        <v>3891.6977624000001</v>
      </c>
      <c r="C298" s="5">
        <v>6.2690000000000001</v>
      </c>
      <c r="D298" s="5">
        <v>1533.6252608</v>
      </c>
      <c r="E298" s="8">
        <f t="shared" si="4"/>
        <v>-3.9806190693105854E-3</v>
      </c>
    </row>
    <row r="299" spans="1:5" x14ac:dyDescent="0.35">
      <c r="A299" s="4">
        <v>44988</v>
      </c>
      <c r="B299" s="5">
        <v>3897.5271512999998</v>
      </c>
      <c r="C299" s="5">
        <v>6.2545000000000002</v>
      </c>
      <c r="D299" s="5">
        <v>1532.7938015</v>
      </c>
      <c r="E299" s="8">
        <f t="shared" si="4"/>
        <v>1.4979038085436306E-3</v>
      </c>
    </row>
    <row r="300" spans="1:5" x14ac:dyDescent="0.35">
      <c r="A300" s="4">
        <v>44991</v>
      </c>
      <c r="B300" s="5">
        <v>3903.3647434999998</v>
      </c>
      <c r="C300" s="5">
        <v>6.24</v>
      </c>
      <c r="D300" s="5">
        <v>1531.9611557000001</v>
      </c>
      <c r="E300" s="8">
        <f t="shared" si="4"/>
        <v>1.4977681933666374E-3</v>
      </c>
    </row>
    <row r="301" spans="1:5" x14ac:dyDescent="0.35">
      <c r="A301" s="4">
        <v>44992</v>
      </c>
      <c r="B301" s="5">
        <v>3917.1568711999998</v>
      </c>
      <c r="C301" s="5">
        <v>6.19</v>
      </c>
      <c r="D301" s="5">
        <v>1531.5380846</v>
      </c>
      <c r="E301" s="8">
        <f t="shared" si="4"/>
        <v>3.5333945470935307E-3</v>
      </c>
    </row>
    <row r="302" spans="1:5" x14ac:dyDescent="0.35">
      <c r="A302" s="4">
        <v>44993</v>
      </c>
      <c r="B302" s="5">
        <v>3936.9144474</v>
      </c>
      <c r="C302" s="5">
        <v>6.1136999999999997</v>
      </c>
      <c r="D302" s="5">
        <v>1531.4185367</v>
      </c>
      <c r="E302" s="8">
        <f t="shared" si="4"/>
        <v>5.0438562584161975E-3</v>
      </c>
    </row>
    <row r="303" spans="1:5" x14ac:dyDescent="0.35">
      <c r="A303" s="4">
        <v>44994</v>
      </c>
      <c r="B303" s="5">
        <v>3963.6707876</v>
      </c>
      <c r="C303" s="5">
        <v>6.0069999999999997</v>
      </c>
      <c r="D303" s="5">
        <v>1531.6481355000001</v>
      </c>
      <c r="E303" s="8">
        <f t="shared" si="4"/>
        <v>6.7962716887765683E-3</v>
      </c>
    </row>
    <row r="304" spans="1:5" x14ac:dyDescent="0.35">
      <c r="A304" s="4">
        <v>44995</v>
      </c>
      <c r="B304" s="5">
        <v>3960.5115968999999</v>
      </c>
      <c r="C304" s="5">
        <v>6.0425000000000004</v>
      </c>
      <c r="D304" s="5">
        <v>1530.2397553000001</v>
      </c>
      <c r="E304" s="8">
        <f t="shared" si="4"/>
        <v>-7.970366030103799E-4</v>
      </c>
    </row>
    <row r="305" spans="1:5" x14ac:dyDescent="0.35">
      <c r="A305" s="4">
        <v>44998</v>
      </c>
      <c r="B305" s="5">
        <v>3974.2957714999998</v>
      </c>
      <c r="C305" s="5">
        <v>5.9939999999999998</v>
      </c>
      <c r="D305" s="5">
        <v>1529.7975177999999</v>
      </c>
      <c r="E305" s="8">
        <f t="shared" si="4"/>
        <v>3.4804025345587077E-3</v>
      </c>
    </row>
    <row r="306" spans="1:5" x14ac:dyDescent="0.35">
      <c r="A306" s="4">
        <v>44999</v>
      </c>
      <c r="B306" s="5">
        <v>3967.6291434999998</v>
      </c>
      <c r="C306" s="5">
        <v>6.0354999999999999</v>
      </c>
      <c r="D306" s="5">
        <v>1528.3201663</v>
      </c>
      <c r="E306" s="8">
        <f t="shared" si="4"/>
        <v>-1.6774363014969548E-3</v>
      </c>
    </row>
    <row r="307" spans="1:5" x14ac:dyDescent="0.35">
      <c r="A307" s="4">
        <v>45000</v>
      </c>
      <c r="B307" s="5">
        <v>3976.2790174000002</v>
      </c>
      <c r="C307" s="5">
        <v>6.0095999999999998</v>
      </c>
      <c r="D307" s="5">
        <v>1527.6186084000001</v>
      </c>
      <c r="E307" s="8">
        <f t="shared" si="4"/>
        <v>2.1801114940823174E-3</v>
      </c>
    </row>
    <row r="308" spans="1:5" x14ac:dyDescent="0.35">
      <c r="A308" s="4">
        <v>45001</v>
      </c>
      <c r="B308" s="5">
        <v>3985.2702033999999</v>
      </c>
      <c r="C308" s="5">
        <v>5.98</v>
      </c>
      <c r="D308" s="5">
        <v>1526.9590614000001</v>
      </c>
      <c r="E308" s="8">
        <f t="shared" si="4"/>
        <v>2.2612060070872184E-3</v>
      </c>
    </row>
    <row r="309" spans="1:5" x14ac:dyDescent="0.35">
      <c r="A309" s="4">
        <v>45002</v>
      </c>
      <c r="B309" s="5">
        <v>4000.2422188</v>
      </c>
      <c r="C309" s="5">
        <v>5.9242999999999997</v>
      </c>
      <c r="D309" s="5">
        <v>1526.5989466000001</v>
      </c>
      <c r="E309" s="8">
        <f t="shared" si="4"/>
        <v>3.7568382156941069E-3</v>
      </c>
    </row>
    <row r="310" spans="1:5" x14ac:dyDescent="0.35">
      <c r="A310" s="4">
        <v>45005</v>
      </c>
      <c r="B310" s="5">
        <v>4004.2153914</v>
      </c>
      <c r="C310" s="5">
        <v>5.9168000000000003</v>
      </c>
      <c r="D310" s="5">
        <v>1525.6842552999999</v>
      </c>
      <c r="E310" s="8">
        <f t="shared" si="4"/>
        <v>9.9323300507334717E-4</v>
      </c>
    </row>
    <row r="311" spans="1:5" x14ac:dyDescent="0.35">
      <c r="A311" s="4">
        <v>45006</v>
      </c>
      <c r="B311" s="5">
        <v>4003.0628741</v>
      </c>
      <c r="C311" s="5">
        <v>5.9317000000000002</v>
      </c>
      <c r="D311" s="5">
        <v>1524.5132197</v>
      </c>
      <c r="E311" s="8">
        <f t="shared" si="4"/>
        <v>-2.8782600018852712E-4</v>
      </c>
    </row>
    <row r="312" spans="1:5" x14ac:dyDescent="0.35">
      <c r="A312" s="4">
        <v>45007</v>
      </c>
      <c r="B312" s="5">
        <v>4015.8284321000001</v>
      </c>
      <c r="C312" s="5">
        <v>5.8857999999999997</v>
      </c>
      <c r="D312" s="5">
        <v>1524.0410717</v>
      </c>
      <c r="E312" s="8">
        <f t="shared" si="4"/>
        <v>3.1889476636986643E-3</v>
      </c>
    </row>
    <row r="313" spans="1:5" x14ac:dyDescent="0.35">
      <c r="A313" s="4">
        <v>45008</v>
      </c>
      <c r="B313" s="5">
        <v>4007.9657863000002</v>
      </c>
      <c r="C313" s="5">
        <v>5.93</v>
      </c>
      <c r="D313" s="5">
        <v>1522.5335172</v>
      </c>
      <c r="E313" s="8">
        <f t="shared" si="4"/>
        <v>-1.9579137736938285E-3</v>
      </c>
    </row>
    <row r="314" spans="1:5" x14ac:dyDescent="0.35">
      <c r="A314" s="4">
        <v>45009</v>
      </c>
      <c r="B314" s="5">
        <v>4023.2853771</v>
      </c>
      <c r="C314" s="5">
        <v>5.8730000000000002</v>
      </c>
      <c r="D314" s="5">
        <v>1522.1867242000001</v>
      </c>
      <c r="E314" s="8">
        <f t="shared" si="4"/>
        <v>3.8222858219910715E-3</v>
      </c>
    </row>
    <row r="315" spans="1:5" x14ac:dyDescent="0.35">
      <c r="A315" s="4">
        <v>45012</v>
      </c>
      <c r="B315" s="5">
        <v>4027.7398515999998</v>
      </c>
      <c r="C315" s="5">
        <v>5.8647</v>
      </c>
      <c r="D315" s="5">
        <v>1521.2826935999999</v>
      </c>
      <c r="E315" s="8">
        <f t="shared" si="4"/>
        <v>1.1071733875389759E-3</v>
      </c>
    </row>
    <row r="316" spans="1:5" x14ac:dyDescent="0.35">
      <c r="A316" s="4">
        <v>45013</v>
      </c>
      <c r="B316" s="5">
        <v>4016.2898808999998</v>
      </c>
      <c r="C316" s="5">
        <v>5.9246999999999996</v>
      </c>
      <c r="D316" s="5">
        <v>1519.5934397000001</v>
      </c>
      <c r="E316" s="8">
        <f t="shared" si="4"/>
        <v>-2.8427781142447792E-3</v>
      </c>
    </row>
    <row r="317" spans="1:5" x14ac:dyDescent="0.35">
      <c r="A317" s="4">
        <v>45014</v>
      </c>
      <c r="B317" s="5">
        <v>4010.5297403</v>
      </c>
      <c r="C317" s="5">
        <v>5.96</v>
      </c>
      <c r="D317" s="5">
        <v>1518.1880305</v>
      </c>
      <c r="E317" s="8">
        <f t="shared" si="4"/>
        <v>-1.4341944358630585E-3</v>
      </c>
    </row>
    <row r="318" spans="1:5" x14ac:dyDescent="0.35">
      <c r="A318" s="4">
        <v>45015</v>
      </c>
      <c r="B318" s="5">
        <v>4023.7272917999999</v>
      </c>
      <c r="C318" s="5">
        <v>5.9123000000000001</v>
      </c>
      <c r="D318" s="5">
        <v>1517.7359544999999</v>
      </c>
      <c r="E318" s="8">
        <f t="shared" si="4"/>
        <v>3.2907252544180613E-3</v>
      </c>
    </row>
    <row r="319" spans="1:5" x14ac:dyDescent="0.35">
      <c r="A319" s="4">
        <v>45016</v>
      </c>
      <c r="B319" s="5">
        <v>4021.0223341000001</v>
      </c>
      <c r="C319" s="5">
        <v>5.9341999999999997</v>
      </c>
      <c r="D319" s="5">
        <v>1516.4848145999999</v>
      </c>
      <c r="E319" s="8">
        <f t="shared" si="4"/>
        <v>-6.7225174666092798E-4</v>
      </c>
    </row>
    <row r="320" spans="1:5" x14ac:dyDescent="0.35">
      <c r="A320" s="4">
        <v>45019</v>
      </c>
      <c r="B320" s="5">
        <v>4028.8572494999999</v>
      </c>
      <c r="C320" s="5">
        <v>5.91</v>
      </c>
      <c r="D320" s="5">
        <v>1515.7634046999999</v>
      </c>
      <c r="E320" s="8">
        <f t="shared" si="4"/>
        <v>1.9484884064324432E-3</v>
      </c>
    </row>
    <row r="321" spans="1:5" x14ac:dyDescent="0.35">
      <c r="A321" s="4">
        <v>45020</v>
      </c>
      <c r="B321" s="5">
        <v>4035.7434271000002</v>
      </c>
      <c r="C321" s="5">
        <v>5.89</v>
      </c>
      <c r="D321" s="5">
        <v>1514.9923349000001</v>
      </c>
      <c r="E321" s="8">
        <f t="shared" si="4"/>
        <v>1.7092135991800018E-3</v>
      </c>
    </row>
    <row r="322" spans="1:5" x14ac:dyDescent="0.35">
      <c r="A322" s="4">
        <v>45021</v>
      </c>
      <c r="B322" s="5">
        <v>4042.6338678000002</v>
      </c>
      <c r="C322" s="5">
        <v>5.87</v>
      </c>
      <c r="D322" s="5">
        <v>1514.2223033</v>
      </c>
      <c r="E322" s="8">
        <f t="shared" si="4"/>
        <v>1.7073535085830082E-3</v>
      </c>
    </row>
    <row r="323" spans="1:5" x14ac:dyDescent="0.35">
      <c r="A323" s="4">
        <v>45022</v>
      </c>
      <c r="B323" s="5">
        <v>4032.7843705999999</v>
      </c>
      <c r="C323" s="5">
        <v>5.9230999999999998</v>
      </c>
      <c r="D323" s="5">
        <v>1512.6119074000001</v>
      </c>
      <c r="E323" s="8">
        <f t="shared" si="4"/>
        <v>-2.436405947729421E-3</v>
      </c>
    </row>
    <row r="324" spans="1:5" x14ac:dyDescent="0.35">
      <c r="A324" s="4">
        <v>45026</v>
      </c>
      <c r="B324" s="5">
        <v>4028.6117030999999</v>
      </c>
      <c r="C324" s="5">
        <v>5.9515000000000002</v>
      </c>
      <c r="D324" s="5">
        <v>1511.2853227999999</v>
      </c>
      <c r="E324" s="8">
        <f t="shared" si="4"/>
        <v>-1.0346864886751129E-3</v>
      </c>
    </row>
    <row r="325" spans="1:5" x14ac:dyDescent="0.35">
      <c r="A325" s="4">
        <v>45027</v>
      </c>
      <c r="B325" s="5">
        <v>4052.5061718000002</v>
      </c>
      <c r="C325" s="5">
        <v>5.85</v>
      </c>
      <c r="D325" s="5">
        <v>1511.4512580000001</v>
      </c>
      <c r="E325" s="8">
        <f t="shared" si="4"/>
        <v>5.9311918002952716E-3</v>
      </c>
    </row>
    <row r="326" spans="1:5" x14ac:dyDescent="0.35">
      <c r="A326" s="4">
        <v>45028</v>
      </c>
      <c r="B326" s="5">
        <v>4056.4714291999999</v>
      </c>
      <c r="C326" s="5">
        <v>5.8423999999999996</v>
      </c>
      <c r="D326" s="5">
        <v>1510.5378166</v>
      </c>
      <c r="E326" s="8">
        <f t="shared" si="4"/>
        <v>9.784704160582323E-4</v>
      </c>
    </row>
    <row r="327" spans="1:5" x14ac:dyDescent="0.35">
      <c r="A327" s="4">
        <v>45029</v>
      </c>
      <c r="B327" s="5">
        <v>4077.0035094</v>
      </c>
      <c r="C327" s="5">
        <v>5.7629000000000001</v>
      </c>
      <c r="D327" s="5">
        <v>1510.4496059999999</v>
      </c>
      <c r="E327" s="8">
        <f t="shared" ref="E327:E390" si="5">(B327-B326)/B326</f>
        <v>5.0615616449810321E-3</v>
      </c>
    </row>
    <row r="328" spans="1:5" x14ac:dyDescent="0.35">
      <c r="A328" s="4">
        <v>45030</v>
      </c>
      <c r="B328" s="5">
        <v>4077.5823398000002</v>
      </c>
      <c r="C328" s="5">
        <v>5.77</v>
      </c>
      <c r="D328" s="5">
        <v>1509.3681449000001</v>
      </c>
      <c r="E328" s="8">
        <f t="shared" si="5"/>
        <v>1.4197446694997506E-4</v>
      </c>
    </row>
    <row r="329" spans="1:5" x14ac:dyDescent="0.35">
      <c r="A329" s="4">
        <v>45033</v>
      </c>
      <c r="B329" s="5">
        <v>4086.8749300999998</v>
      </c>
      <c r="C329" s="5">
        <v>5.7393999999999998</v>
      </c>
      <c r="D329" s="5">
        <v>1508.7184215</v>
      </c>
      <c r="E329" s="8">
        <f t="shared" si="5"/>
        <v>2.2789460826572452E-3</v>
      </c>
    </row>
    <row r="330" spans="1:5" x14ac:dyDescent="0.35">
      <c r="A330" s="4">
        <v>45034</v>
      </c>
      <c r="B330" s="5">
        <v>4079.4399503999998</v>
      </c>
      <c r="C330" s="5">
        <v>5.7805999999999997</v>
      </c>
      <c r="D330" s="5">
        <v>1507.2468719999999</v>
      </c>
      <c r="E330" s="8">
        <f t="shared" si="5"/>
        <v>-1.8192334796548477E-3</v>
      </c>
    </row>
    <row r="331" spans="1:5" x14ac:dyDescent="0.35">
      <c r="A331" s="4">
        <v>45035</v>
      </c>
      <c r="B331" s="5">
        <v>4057.5871809999999</v>
      </c>
      <c r="C331" s="5">
        <v>5.8848000000000003</v>
      </c>
      <c r="D331" s="5">
        <v>1505.0517471000001</v>
      </c>
      <c r="E331" s="8">
        <f t="shared" si="5"/>
        <v>-5.3568062444103934E-3</v>
      </c>
    </row>
    <row r="332" spans="1:5" x14ac:dyDescent="0.35">
      <c r="A332" s="4">
        <v>45036</v>
      </c>
      <c r="B332" s="5">
        <v>4071.7587987000002</v>
      </c>
      <c r="C332" s="5">
        <v>5.8320999999999996</v>
      </c>
      <c r="D332" s="5">
        <v>1504.6569138</v>
      </c>
      <c r="E332" s="8">
        <f t="shared" si="5"/>
        <v>3.4926218631506213E-3</v>
      </c>
    </row>
    <row r="333" spans="1:5" x14ac:dyDescent="0.35">
      <c r="A333" s="4">
        <v>45040</v>
      </c>
      <c r="B333" s="5">
        <v>4076.7000495000002</v>
      </c>
      <c r="C333" s="5">
        <v>5.8197000000000001</v>
      </c>
      <c r="D333" s="5">
        <v>1503.7982608</v>
      </c>
      <c r="E333" s="8">
        <f t="shared" si="5"/>
        <v>1.2135421188449666E-3</v>
      </c>
    </row>
    <row r="334" spans="1:5" x14ac:dyDescent="0.35">
      <c r="A334" s="4">
        <v>45041</v>
      </c>
      <c r="B334" s="5">
        <v>4087.6062984</v>
      </c>
      <c r="C334" s="5">
        <v>5.7813999999999997</v>
      </c>
      <c r="D334" s="5">
        <v>1503.2371548000001</v>
      </c>
      <c r="E334" s="8">
        <f t="shared" si="5"/>
        <v>2.6752640046052542E-3</v>
      </c>
    </row>
    <row r="335" spans="1:5" x14ac:dyDescent="0.35">
      <c r="A335" s="4">
        <v>45042</v>
      </c>
      <c r="B335" s="5">
        <v>4095.8336049</v>
      </c>
      <c r="C335" s="5">
        <v>5.7548000000000004</v>
      </c>
      <c r="D335" s="5">
        <v>1502.5414857000001</v>
      </c>
      <c r="E335" s="8">
        <f t="shared" si="5"/>
        <v>2.0127443543719783E-3</v>
      </c>
    </row>
    <row r="336" spans="1:5" x14ac:dyDescent="0.35">
      <c r="A336" s="4">
        <v>45043</v>
      </c>
      <c r="B336" s="5">
        <v>4104.5934842999995</v>
      </c>
      <c r="C336" s="5">
        <v>5.7279999999999998</v>
      </c>
      <c r="D336" s="5">
        <v>1501.8483667999999</v>
      </c>
      <c r="E336" s="8">
        <f t="shared" si="5"/>
        <v>2.138729314960407E-3</v>
      </c>
    </row>
    <row r="337" spans="1:5" x14ac:dyDescent="0.35">
      <c r="A337" s="4">
        <v>45044</v>
      </c>
      <c r="B337" s="5">
        <v>4097.2331056000003</v>
      </c>
      <c r="C337" s="5">
        <v>5.7691999999999997</v>
      </c>
      <c r="D337" s="5">
        <v>1500.3775897999999</v>
      </c>
      <c r="E337" s="8">
        <f t="shared" si="5"/>
        <v>-1.7932052779776114E-3</v>
      </c>
    </row>
    <row r="338" spans="1:5" x14ac:dyDescent="0.35">
      <c r="A338" s="4">
        <v>45048</v>
      </c>
      <c r="B338" s="5">
        <v>4096.3972013000002</v>
      </c>
      <c r="C338" s="5">
        <v>5.7821999999999996</v>
      </c>
      <c r="D338" s="5">
        <v>1499.2288765999999</v>
      </c>
      <c r="E338" s="8">
        <f t="shared" si="5"/>
        <v>-2.0401677875187143E-4</v>
      </c>
    </row>
    <row r="339" spans="1:5" x14ac:dyDescent="0.35">
      <c r="A339" s="4">
        <v>45049</v>
      </c>
      <c r="B339" s="5">
        <v>4115.1903542999999</v>
      </c>
      <c r="C339" s="5">
        <v>5.7102000000000004</v>
      </c>
      <c r="D339" s="5">
        <v>1499.0525491999999</v>
      </c>
      <c r="E339" s="8">
        <f t="shared" si="5"/>
        <v>4.5877272335884747E-3</v>
      </c>
    </row>
    <row r="340" spans="1:5" x14ac:dyDescent="0.35">
      <c r="A340" s="4">
        <v>45050</v>
      </c>
      <c r="B340" s="5">
        <v>4134.1584132999997</v>
      </c>
      <c r="C340" s="5">
        <v>5.6378000000000004</v>
      </c>
      <c r="D340" s="5">
        <v>1498.8805941999999</v>
      </c>
      <c r="E340" s="8">
        <f t="shared" si="5"/>
        <v>4.6092786400949628E-3</v>
      </c>
    </row>
    <row r="341" spans="1:5" x14ac:dyDescent="0.35">
      <c r="A341" s="4">
        <v>45051</v>
      </c>
      <c r="B341" s="5">
        <v>4146.3904899999998</v>
      </c>
      <c r="C341" s="5">
        <v>5.5945999999999998</v>
      </c>
      <c r="D341" s="5">
        <v>1498.3731941000001</v>
      </c>
      <c r="E341" s="8">
        <f t="shared" si="5"/>
        <v>2.9587827744211002E-3</v>
      </c>
    </row>
    <row r="342" spans="1:5" x14ac:dyDescent="0.35">
      <c r="A342" s="4">
        <v>45054</v>
      </c>
      <c r="B342" s="5">
        <v>4146.7745261999999</v>
      </c>
      <c r="C342" s="5">
        <v>5.6021999999999998</v>
      </c>
      <c r="D342" s="5">
        <v>1497.2871881000001</v>
      </c>
      <c r="E342" s="8">
        <f t="shared" si="5"/>
        <v>9.2619400156901852E-5</v>
      </c>
    </row>
    <row r="343" spans="1:5" x14ac:dyDescent="0.35">
      <c r="A343" s="4">
        <v>45055</v>
      </c>
      <c r="B343" s="5">
        <v>4139.9911819999998</v>
      </c>
      <c r="C343" s="5">
        <v>5.6406000000000001</v>
      </c>
      <c r="D343" s="5">
        <v>1495.8484186999999</v>
      </c>
      <c r="E343" s="8">
        <f t="shared" si="5"/>
        <v>-1.6358121612693971E-3</v>
      </c>
    </row>
    <row r="344" spans="1:5" x14ac:dyDescent="0.35">
      <c r="A344" s="4">
        <v>45056</v>
      </c>
      <c r="B344" s="5">
        <v>4148.3263000999996</v>
      </c>
      <c r="C344" s="5">
        <v>5.6140999999999996</v>
      </c>
      <c r="D344" s="5">
        <v>1495.1503396999999</v>
      </c>
      <c r="E344" s="8">
        <f t="shared" si="5"/>
        <v>2.013317838994329E-3</v>
      </c>
    </row>
    <row r="345" spans="1:5" x14ac:dyDescent="0.35">
      <c r="A345" s="4">
        <v>45057</v>
      </c>
      <c r="B345" s="5">
        <v>4166.0708355999996</v>
      </c>
      <c r="C345" s="5">
        <v>5.5473999999999997</v>
      </c>
      <c r="D345" s="5">
        <v>1494.9109246</v>
      </c>
      <c r="E345" s="8">
        <f t="shared" si="5"/>
        <v>4.2775168143287653E-3</v>
      </c>
    </row>
    <row r="346" spans="1:5" x14ac:dyDescent="0.35">
      <c r="A346" s="4">
        <v>45058</v>
      </c>
      <c r="B346" s="5">
        <v>4184.0533126</v>
      </c>
      <c r="C346" s="5">
        <v>5.49</v>
      </c>
      <c r="D346" s="5">
        <v>1494.5663549000001</v>
      </c>
      <c r="E346" s="8">
        <f t="shared" si="5"/>
        <v>4.3164117245285934E-3</v>
      </c>
    </row>
    <row r="347" spans="1:5" x14ac:dyDescent="0.35">
      <c r="A347" s="4">
        <v>45061</v>
      </c>
      <c r="B347" s="5">
        <v>4203.8585970000004</v>
      </c>
      <c r="C347" s="5">
        <v>5.4157999999999999</v>
      </c>
      <c r="D347" s="5">
        <v>1494.4093949000001</v>
      </c>
      <c r="E347" s="8">
        <f t="shared" si="5"/>
        <v>4.7335162628922628E-3</v>
      </c>
    </row>
    <row r="348" spans="1:5" x14ac:dyDescent="0.35">
      <c r="A348" s="4">
        <v>45062</v>
      </c>
      <c r="B348" s="5">
        <v>4189.3028563999997</v>
      </c>
      <c r="C348" s="5">
        <v>5.4851999999999999</v>
      </c>
      <c r="D348" s="5">
        <v>1492.6208205999999</v>
      </c>
      <c r="E348" s="8">
        <f t="shared" si="5"/>
        <v>-3.4624715042480569E-3</v>
      </c>
    </row>
    <row r="349" spans="1:5" x14ac:dyDescent="0.35">
      <c r="A349" s="4">
        <v>45063</v>
      </c>
      <c r="B349" s="5">
        <v>4186.1890566000002</v>
      </c>
      <c r="C349" s="5">
        <v>5.5061999999999998</v>
      </c>
      <c r="D349" s="5">
        <v>1491.3808529</v>
      </c>
      <c r="E349" s="8">
        <f t="shared" si="5"/>
        <v>-7.4327397820917059E-4</v>
      </c>
    </row>
    <row r="350" spans="1:5" x14ac:dyDescent="0.35">
      <c r="A350" s="4">
        <v>45064</v>
      </c>
      <c r="B350" s="5">
        <v>4184.7696890999996</v>
      </c>
      <c r="C350" s="5">
        <v>5.52</v>
      </c>
      <c r="D350" s="5">
        <v>1490.2244006999999</v>
      </c>
      <c r="E350" s="8">
        <f t="shared" si="5"/>
        <v>-3.3905957920433533E-4</v>
      </c>
    </row>
    <row r="351" spans="1:5" x14ac:dyDescent="0.35">
      <c r="A351" s="4">
        <v>45065</v>
      </c>
      <c r="B351" s="5">
        <v>4181.3202208000002</v>
      </c>
      <c r="C351" s="5">
        <v>5.5425000000000004</v>
      </c>
      <c r="D351" s="5">
        <v>1488.9682032000001</v>
      </c>
      <c r="E351" s="8">
        <f t="shared" si="5"/>
        <v>-8.2429107364836009E-4</v>
      </c>
    </row>
    <row r="352" spans="1:5" x14ac:dyDescent="0.35">
      <c r="A352" s="4">
        <v>45068</v>
      </c>
      <c r="B352" s="5">
        <v>4175.8754001999996</v>
      </c>
      <c r="C352" s="5">
        <v>5.5735999999999999</v>
      </c>
      <c r="D352" s="5">
        <v>1487.6132944000001</v>
      </c>
      <c r="E352" s="8">
        <f t="shared" si="5"/>
        <v>-1.3021773775936485E-3</v>
      </c>
    </row>
    <row r="353" spans="1:5" x14ac:dyDescent="0.35">
      <c r="A353" s="4">
        <v>45069</v>
      </c>
      <c r="B353" s="5">
        <v>4183.2187955999998</v>
      </c>
      <c r="C353" s="5">
        <v>5.55</v>
      </c>
      <c r="D353" s="5">
        <v>1486.8815783</v>
      </c>
      <c r="E353" s="8">
        <f t="shared" si="5"/>
        <v>1.7585283793784855E-3</v>
      </c>
    </row>
    <row r="354" spans="1:5" x14ac:dyDescent="0.35">
      <c r="A354" s="4">
        <v>45070</v>
      </c>
      <c r="B354" s="5">
        <v>4191.8534442999999</v>
      </c>
      <c r="C354" s="5">
        <v>5.5209000000000001</v>
      </c>
      <c r="D354" s="5">
        <v>1486.214109</v>
      </c>
      <c r="E354" s="8">
        <f t="shared" si="5"/>
        <v>2.0641159647404009E-3</v>
      </c>
    </row>
    <row r="355" spans="1:5" x14ac:dyDescent="0.35">
      <c r="A355" s="4">
        <v>45071</v>
      </c>
      <c r="B355" s="5">
        <v>4207.1308245</v>
      </c>
      <c r="C355" s="5">
        <v>5.4635999999999996</v>
      </c>
      <c r="D355" s="5">
        <v>1485.8659258</v>
      </c>
      <c r="E355" s="8">
        <f t="shared" si="5"/>
        <v>3.6445406317279615E-3</v>
      </c>
    </row>
    <row r="356" spans="1:5" x14ac:dyDescent="0.35">
      <c r="A356" s="4">
        <v>45072</v>
      </c>
      <c r="B356" s="5">
        <v>4210.5567904999998</v>
      </c>
      <c r="C356" s="5">
        <v>5.4473000000000003</v>
      </c>
      <c r="D356" s="5">
        <v>1485.0522229999999</v>
      </c>
      <c r="E356" s="8">
        <f t="shared" si="5"/>
        <v>8.1432361932955849E-4</v>
      </c>
    </row>
    <row r="357" spans="1:5" x14ac:dyDescent="0.35">
      <c r="A357" s="4">
        <v>45075</v>
      </c>
      <c r="B357" s="5">
        <v>4212.4365862000004</v>
      </c>
      <c r="C357" s="5">
        <v>5.4459999999999997</v>
      </c>
      <c r="D357" s="5">
        <v>1484.0671308000001</v>
      </c>
      <c r="E357" s="8">
        <f t="shared" si="5"/>
        <v>4.4644824747213291E-4</v>
      </c>
    </row>
    <row r="358" spans="1:5" x14ac:dyDescent="0.35">
      <c r="A358" s="4">
        <v>45076</v>
      </c>
      <c r="B358" s="5">
        <v>4216.4122152</v>
      </c>
      <c r="C358" s="5">
        <v>5.4358000000000004</v>
      </c>
      <c r="D358" s="5">
        <v>1483.1828364999999</v>
      </c>
      <c r="E358" s="8">
        <f t="shared" si="5"/>
        <v>9.437837030054734E-4</v>
      </c>
    </row>
    <row r="359" spans="1:5" x14ac:dyDescent="0.35">
      <c r="A359" s="4">
        <v>45077</v>
      </c>
      <c r="B359" s="5">
        <v>4214.6480091000003</v>
      </c>
      <c r="C359" s="5">
        <v>5.45</v>
      </c>
      <c r="D359" s="5">
        <v>1482.0210520000001</v>
      </c>
      <c r="E359" s="8">
        <f t="shared" si="5"/>
        <v>-4.1841404728878013E-4</v>
      </c>
    </row>
    <row r="360" spans="1:5" x14ac:dyDescent="0.35">
      <c r="A360" s="4">
        <v>45078</v>
      </c>
      <c r="B360" s="5">
        <v>4220.9258718000001</v>
      </c>
      <c r="C360" s="5">
        <v>5.43</v>
      </c>
      <c r="D360" s="5">
        <v>1481.2491135</v>
      </c>
      <c r="E360" s="8">
        <f t="shared" si="5"/>
        <v>1.4895342829211418E-3</v>
      </c>
    </row>
    <row r="361" spans="1:5" x14ac:dyDescent="0.35">
      <c r="A361" s="4">
        <v>45079</v>
      </c>
      <c r="B361" s="5">
        <v>4234.9967360000001</v>
      </c>
      <c r="C361" s="5">
        <v>5.3769999999999998</v>
      </c>
      <c r="D361" s="5">
        <v>1480.8506743999999</v>
      </c>
      <c r="E361" s="8">
        <f t="shared" si="5"/>
        <v>3.3335966153794322E-3</v>
      </c>
    </row>
    <row r="362" spans="1:5" x14ac:dyDescent="0.35">
      <c r="A362" s="4">
        <v>45082</v>
      </c>
      <c r="B362" s="5">
        <v>4253.9443017000003</v>
      </c>
      <c r="C362" s="5">
        <v>5.3036000000000003</v>
      </c>
      <c r="D362" s="5">
        <v>1480.6842309000001</v>
      </c>
      <c r="E362" s="8">
        <f t="shared" si="5"/>
        <v>4.4740449358401276E-3</v>
      </c>
    </row>
    <row r="363" spans="1:5" x14ac:dyDescent="0.35">
      <c r="A363" s="4">
        <v>45083</v>
      </c>
      <c r="B363" s="5">
        <v>4260.4522764000003</v>
      </c>
      <c r="C363" s="5">
        <v>5.2827999999999999</v>
      </c>
      <c r="D363" s="5">
        <v>1479.9197824</v>
      </c>
      <c r="E363" s="8">
        <f t="shared" si="5"/>
        <v>1.5298683382852945E-3</v>
      </c>
    </row>
    <row r="364" spans="1:5" x14ac:dyDescent="0.35">
      <c r="A364" s="4">
        <v>45084</v>
      </c>
      <c r="B364" s="5">
        <v>4237.1192967999996</v>
      </c>
      <c r="C364" s="5">
        <v>5.37</v>
      </c>
      <c r="D364" s="5">
        <v>1477.9300330000001</v>
      </c>
      <c r="E364" s="8">
        <f t="shared" si="5"/>
        <v>-5.4766438129701675E-3</v>
      </c>
    </row>
    <row r="365" spans="1:5" x14ac:dyDescent="0.35">
      <c r="A365" s="4">
        <v>45086</v>
      </c>
      <c r="B365" s="5">
        <v>4243.9605524999997</v>
      </c>
      <c r="C365" s="5">
        <v>5.3465999999999996</v>
      </c>
      <c r="D365" s="5">
        <v>1477.1965084999999</v>
      </c>
      <c r="E365" s="8">
        <f t="shared" si="5"/>
        <v>1.6146006805064163E-3</v>
      </c>
    </row>
    <row r="366" spans="1:5" x14ac:dyDescent="0.35">
      <c r="A366" s="4">
        <v>45089</v>
      </c>
      <c r="B366" s="5">
        <v>4241.1757140999998</v>
      </c>
      <c r="C366" s="5">
        <v>5.3639999999999999</v>
      </c>
      <c r="D366" s="5">
        <v>1475.9990055999999</v>
      </c>
      <c r="E366" s="8">
        <f t="shared" si="5"/>
        <v>-6.5618856856702575E-4</v>
      </c>
    </row>
    <row r="367" spans="1:5" x14ac:dyDescent="0.35">
      <c r="A367" s="4">
        <v>45090</v>
      </c>
      <c r="B367" s="5">
        <v>4221.3095334</v>
      </c>
      <c r="C367" s="5">
        <v>5.4542000000000002</v>
      </c>
      <c r="D367" s="5">
        <v>1473.9733939</v>
      </c>
      <c r="E367" s="8">
        <f t="shared" si="5"/>
        <v>-4.6841211115006979E-3</v>
      </c>
    </row>
    <row r="368" spans="1:5" x14ac:dyDescent="0.35">
      <c r="A368" s="4">
        <v>45091</v>
      </c>
      <c r="B368" s="5">
        <v>4235.3993588000003</v>
      </c>
      <c r="C368" s="5">
        <v>5.3997999999999999</v>
      </c>
      <c r="D368" s="5">
        <v>1473.5915559</v>
      </c>
      <c r="E368" s="8">
        <f t="shared" si="5"/>
        <v>3.3377854167097446E-3</v>
      </c>
    </row>
    <row r="369" spans="1:5" x14ac:dyDescent="0.35">
      <c r="A369" s="4">
        <v>45092</v>
      </c>
      <c r="B369" s="5">
        <v>4241.3796560999999</v>
      </c>
      <c r="C369" s="5">
        <v>5.38</v>
      </c>
      <c r="D369" s="5">
        <v>1472.8166618</v>
      </c>
      <c r="E369" s="8">
        <f t="shared" si="5"/>
        <v>1.4119795545546843E-3</v>
      </c>
    </row>
    <row r="370" spans="1:5" x14ac:dyDescent="0.35">
      <c r="A370" s="4">
        <v>45093</v>
      </c>
      <c r="B370" s="5">
        <v>4245.2857021</v>
      </c>
      <c r="C370" s="5">
        <v>5.3673000000000002</v>
      </c>
      <c r="D370" s="5">
        <v>1471.9616635</v>
      </c>
      <c r="E370" s="8">
        <f t="shared" si="5"/>
        <v>9.2093759972237835E-4</v>
      </c>
    </row>
    <row r="371" spans="1:5" x14ac:dyDescent="0.35">
      <c r="A371" s="4">
        <v>45096</v>
      </c>
      <c r="B371" s="5">
        <v>4247.9227239000002</v>
      </c>
      <c r="C371" s="5">
        <v>5.36</v>
      </c>
      <c r="D371" s="5">
        <v>1471.0446144</v>
      </c>
      <c r="E371" s="8">
        <f t="shared" si="5"/>
        <v>6.2116474250384097E-4</v>
      </c>
    </row>
    <row r="372" spans="1:5" x14ac:dyDescent="0.35">
      <c r="A372" s="4">
        <v>45097</v>
      </c>
      <c r="B372" s="5">
        <v>4248.1139524999999</v>
      </c>
      <c r="C372" s="5">
        <v>5.3631000000000002</v>
      </c>
      <c r="D372" s="5">
        <v>1470.0088622999999</v>
      </c>
      <c r="E372" s="8">
        <f t="shared" si="5"/>
        <v>4.5016967687241187E-5</v>
      </c>
    </row>
    <row r="373" spans="1:5" x14ac:dyDescent="0.35">
      <c r="A373" s="4">
        <v>45098</v>
      </c>
      <c r="B373" s="5">
        <v>4256.8476336000003</v>
      </c>
      <c r="C373" s="5">
        <v>5.3299000000000003</v>
      </c>
      <c r="D373" s="5">
        <v>1469.3858524</v>
      </c>
      <c r="E373" s="8">
        <f t="shared" si="5"/>
        <v>2.0558961453613377E-3</v>
      </c>
    </row>
    <row r="374" spans="1:5" x14ac:dyDescent="0.35">
      <c r="A374" s="4">
        <v>45099</v>
      </c>
      <c r="B374" s="5">
        <v>4261.0632121999997</v>
      </c>
      <c r="C374" s="5">
        <v>5.3159000000000001</v>
      </c>
      <c r="D374" s="5">
        <v>1468.5446365</v>
      </c>
      <c r="E374" s="8">
        <f t="shared" si="5"/>
        <v>9.9030525939550499E-4</v>
      </c>
    </row>
    <row r="375" spans="1:5" x14ac:dyDescent="0.35">
      <c r="A375" s="4">
        <v>45100</v>
      </c>
      <c r="B375" s="5">
        <v>4277.3316924999999</v>
      </c>
      <c r="C375" s="5">
        <v>5.2508999999999997</v>
      </c>
      <c r="D375" s="5">
        <v>1468.2821604000001</v>
      </c>
      <c r="E375" s="8">
        <f t="shared" si="5"/>
        <v>3.8179392066799984E-3</v>
      </c>
    </row>
    <row r="376" spans="1:5" x14ac:dyDescent="0.35">
      <c r="A376" s="4">
        <v>45103</v>
      </c>
      <c r="B376" s="5">
        <v>4280.5354237000001</v>
      </c>
      <c r="C376" s="5">
        <v>5.2412000000000001</v>
      </c>
      <c r="D376" s="5">
        <v>1467.3922433</v>
      </c>
      <c r="E376" s="8">
        <f t="shared" si="5"/>
        <v>7.4900228233824786E-4</v>
      </c>
    </row>
    <row r="377" spans="1:5" x14ac:dyDescent="0.35">
      <c r="A377" s="4">
        <v>45104</v>
      </c>
      <c r="B377" s="5">
        <v>4278.0119068000004</v>
      </c>
      <c r="C377" s="5">
        <v>5.2557</v>
      </c>
      <c r="D377" s="5">
        <v>1466.2277294999999</v>
      </c>
      <c r="E377" s="8">
        <f t="shared" si="5"/>
        <v>-5.8953300235009022E-4</v>
      </c>
    </row>
    <row r="378" spans="1:5" x14ac:dyDescent="0.35">
      <c r="A378" s="4">
        <v>45105</v>
      </c>
      <c r="B378" s="5">
        <v>4266.5908213000002</v>
      </c>
      <c r="C378" s="5">
        <v>5.2998000000000003</v>
      </c>
      <c r="D378" s="5">
        <v>1464.7280693</v>
      </c>
      <c r="E378" s="8">
        <f t="shared" si="5"/>
        <v>-2.6697180252925508E-3</v>
      </c>
    </row>
    <row r="379" spans="1:5" x14ac:dyDescent="0.35">
      <c r="A379" s="4">
        <v>45106</v>
      </c>
      <c r="B379" s="5">
        <v>4277.9736849999999</v>
      </c>
      <c r="C379" s="5">
        <v>5.2545000000000002</v>
      </c>
      <c r="D379" s="5">
        <v>1464.2409072999999</v>
      </c>
      <c r="E379" s="8">
        <f t="shared" si="5"/>
        <v>2.6679061050741701E-3</v>
      </c>
    </row>
    <row r="380" spans="1:5" x14ac:dyDescent="0.35">
      <c r="A380" s="4">
        <v>45107</v>
      </c>
      <c r="B380" s="5">
        <v>4307.5441447000003</v>
      </c>
      <c r="C380" s="5">
        <v>5.1326999999999998</v>
      </c>
      <c r="D380" s="5">
        <v>1464.6199898</v>
      </c>
      <c r="E380" s="8">
        <f t="shared" si="5"/>
        <v>6.9122584376066247E-3</v>
      </c>
    </row>
    <row r="381" spans="1:5" x14ac:dyDescent="0.35">
      <c r="A381" s="4">
        <v>45110</v>
      </c>
      <c r="B381" s="5">
        <v>4316.7086139000003</v>
      </c>
      <c r="C381" s="5">
        <v>5.0971000000000002</v>
      </c>
      <c r="D381" s="5">
        <v>1464.0219747000001</v>
      </c>
      <c r="E381" s="8">
        <f t="shared" si="5"/>
        <v>2.1275392409561126E-3</v>
      </c>
    </row>
    <row r="382" spans="1:5" x14ac:dyDescent="0.35">
      <c r="A382" s="4">
        <v>45111</v>
      </c>
      <c r="B382" s="5">
        <v>4305.2648860999998</v>
      </c>
      <c r="C382" s="5">
        <v>5.1479999999999997</v>
      </c>
      <c r="D382" s="5">
        <v>1462.447128</v>
      </c>
      <c r="E382" s="8">
        <f t="shared" si="5"/>
        <v>-2.6510308717968959E-3</v>
      </c>
    </row>
    <row r="383" spans="1:5" x14ac:dyDescent="0.35">
      <c r="A383" s="4">
        <v>45112</v>
      </c>
      <c r="B383" s="5">
        <v>4297.7635913000004</v>
      </c>
      <c r="C383" s="5">
        <v>5.1825000000000001</v>
      </c>
      <c r="D383" s="5">
        <v>1461.0566077000001</v>
      </c>
      <c r="E383" s="8">
        <f t="shared" si="5"/>
        <v>-1.7423538384869494E-3</v>
      </c>
    </row>
    <row r="384" spans="1:5" x14ac:dyDescent="0.35">
      <c r="A384" s="4">
        <v>45113</v>
      </c>
      <c r="B384" s="5">
        <v>4289.3437924</v>
      </c>
      <c r="C384" s="5">
        <v>5.2210000000000001</v>
      </c>
      <c r="D384" s="5">
        <v>1459.6215282000001</v>
      </c>
      <c r="E384" s="8">
        <f t="shared" si="5"/>
        <v>-1.9591116917283811E-3</v>
      </c>
    </row>
    <row r="385" spans="1:5" x14ac:dyDescent="0.35">
      <c r="A385" s="4">
        <v>45114</v>
      </c>
      <c r="B385" s="5">
        <v>4307.3811525000001</v>
      </c>
      <c r="C385" s="5">
        <v>5.1477000000000004</v>
      </c>
      <c r="D385" s="5">
        <v>1459.4503919000001</v>
      </c>
      <c r="E385" s="8">
        <f t="shared" si="5"/>
        <v>4.2051560735139257E-3</v>
      </c>
    </row>
    <row r="386" spans="1:5" x14ac:dyDescent="0.35">
      <c r="A386" s="4">
        <v>45117</v>
      </c>
      <c r="B386" s="5">
        <v>4294.3383609000002</v>
      </c>
      <c r="C386" s="5">
        <v>5.2057000000000002</v>
      </c>
      <c r="D386" s="5">
        <v>1457.7940782999999</v>
      </c>
      <c r="E386" s="8">
        <f t="shared" si="5"/>
        <v>-3.0280096277130824E-3</v>
      </c>
    </row>
    <row r="387" spans="1:5" x14ac:dyDescent="0.35">
      <c r="A387" s="4">
        <v>45118</v>
      </c>
      <c r="B387" s="5">
        <v>4299.0867243000002</v>
      </c>
      <c r="C387" s="5">
        <v>5.19</v>
      </c>
      <c r="D387" s="5">
        <v>1456.9722810999999</v>
      </c>
      <c r="E387" s="8">
        <f t="shared" si="5"/>
        <v>1.1057264241760545E-3</v>
      </c>
    </row>
    <row r="388" spans="1:5" x14ac:dyDescent="0.35">
      <c r="A388" s="4">
        <v>45119</v>
      </c>
      <c r="B388" s="5">
        <v>4297.4334478000001</v>
      </c>
      <c r="C388" s="5">
        <v>5.2</v>
      </c>
      <c r="D388" s="5">
        <v>1455.8588491999999</v>
      </c>
      <c r="E388" s="8">
        <f t="shared" si="5"/>
        <v>-3.8456458453262993E-4</v>
      </c>
    </row>
    <row r="389" spans="1:5" x14ac:dyDescent="0.35">
      <c r="A389" s="4">
        <v>45120</v>
      </c>
      <c r="B389" s="5">
        <v>4293.8539817000001</v>
      </c>
      <c r="C389" s="5">
        <v>5.2182000000000004</v>
      </c>
      <c r="D389" s="5">
        <v>1454.6519329</v>
      </c>
      <c r="E389" s="8">
        <f t="shared" si="5"/>
        <v>-8.3293113051755084E-4</v>
      </c>
    </row>
    <row r="390" spans="1:5" x14ac:dyDescent="0.35">
      <c r="A390" s="4">
        <v>45121</v>
      </c>
      <c r="B390" s="5">
        <v>4287.8348749999996</v>
      </c>
      <c r="C390" s="5">
        <v>5.2468000000000004</v>
      </c>
      <c r="D390" s="5">
        <v>1453.3289106</v>
      </c>
      <c r="E390" s="8">
        <f t="shared" si="5"/>
        <v>-1.4017958518508977E-3</v>
      </c>
    </row>
    <row r="391" spans="1:5" x14ac:dyDescent="0.35">
      <c r="A391" s="4">
        <v>45124</v>
      </c>
      <c r="B391" s="5">
        <v>4292.4983805000002</v>
      </c>
      <c r="C391" s="5">
        <v>5.23</v>
      </c>
      <c r="D391" s="5">
        <v>1452.5187309</v>
      </c>
      <c r="E391" s="8">
        <f t="shared" ref="E391:E454" si="6">(B391-B390)/B390</f>
        <v>1.0876131278261061E-3</v>
      </c>
    </row>
    <row r="392" spans="1:5" x14ac:dyDescent="0.35">
      <c r="A392" s="4">
        <v>45125</v>
      </c>
      <c r="B392" s="5">
        <v>4307.8438513999999</v>
      </c>
      <c r="C392" s="5">
        <v>5.1694000000000004</v>
      </c>
      <c r="D392" s="5">
        <v>1452.2050423999999</v>
      </c>
      <c r="E392" s="8">
        <f t="shared" si="6"/>
        <v>3.5749508886739069E-3</v>
      </c>
    </row>
    <row r="393" spans="1:5" x14ac:dyDescent="0.35">
      <c r="A393" s="4">
        <v>45126</v>
      </c>
      <c r="B393" s="5">
        <v>4305.4202298</v>
      </c>
      <c r="C393" s="5">
        <v>5.1841999999999997</v>
      </c>
      <c r="D393" s="5">
        <v>1451.0376532</v>
      </c>
      <c r="E393" s="8">
        <f t="shared" si="6"/>
        <v>-5.6260665047371298E-4</v>
      </c>
    </row>
    <row r="394" spans="1:5" x14ac:dyDescent="0.35">
      <c r="A394" s="4">
        <v>45127</v>
      </c>
      <c r="B394" s="5">
        <v>4302.7676013999999</v>
      </c>
      <c r="C394" s="5">
        <v>5.2</v>
      </c>
      <c r="D394" s="5">
        <v>1449.8591408</v>
      </c>
      <c r="E394" s="8">
        <f t="shared" si="6"/>
        <v>-6.1611370282509278E-4</v>
      </c>
    </row>
    <row r="395" spans="1:5" x14ac:dyDescent="0.35">
      <c r="A395" s="4">
        <v>45128</v>
      </c>
      <c r="B395" s="5">
        <v>4314.3469510000004</v>
      </c>
      <c r="C395" s="5">
        <v>5.1554000000000002</v>
      </c>
      <c r="D395" s="5">
        <v>1449.3634156999999</v>
      </c>
      <c r="E395" s="8">
        <f t="shared" si="6"/>
        <v>2.6911399063786231E-3</v>
      </c>
    </row>
    <row r="396" spans="1:5" x14ac:dyDescent="0.35">
      <c r="A396" s="4">
        <v>45131</v>
      </c>
      <c r="B396" s="5">
        <v>4319.0236660999999</v>
      </c>
      <c r="C396" s="5">
        <v>5.1401000000000003</v>
      </c>
      <c r="D396" s="5">
        <v>1448.5365125999999</v>
      </c>
      <c r="E396" s="8">
        <f t="shared" si="6"/>
        <v>1.0839914251484721E-3</v>
      </c>
    </row>
    <row r="397" spans="1:5" x14ac:dyDescent="0.35">
      <c r="A397" s="4">
        <v>45132</v>
      </c>
      <c r="B397" s="5">
        <v>4321.5051651000003</v>
      </c>
      <c r="C397" s="5">
        <v>5.1341000000000001</v>
      </c>
      <c r="D397" s="5">
        <v>1447.6042603000001</v>
      </c>
      <c r="E397" s="8">
        <f t="shared" si="6"/>
        <v>5.7455091517041596E-4</v>
      </c>
    </row>
    <row r="398" spans="1:5" x14ac:dyDescent="0.35">
      <c r="A398" s="4">
        <v>45133</v>
      </c>
      <c r="B398" s="5">
        <v>4330.3379001000003</v>
      </c>
      <c r="C398" s="5">
        <v>5.0999999999999996</v>
      </c>
      <c r="D398" s="5">
        <v>1446.9901589000001</v>
      </c>
      <c r="E398" s="8">
        <f t="shared" si="6"/>
        <v>2.0439024512413297E-3</v>
      </c>
    </row>
    <row r="399" spans="1:5" x14ac:dyDescent="0.35">
      <c r="A399" s="4">
        <v>45134</v>
      </c>
      <c r="B399" s="5">
        <v>4323.5424194999996</v>
      </c>
      <c r="C399" s="5">
        <v>5.1330999999999998</v>
      </c>
      <c r="D399" s="5">
        <v>1445.6150964999999</v>
      </c>
      <c r="E399" s="8">
        <f t="shared" si="6"/>
        <v>-1.5692725964511392E-3</v>
      </c>
    </row>
    <row r="400" spans="1:5" x14ac:dyDescent="0.35">
      <c r="A400" s="4">
        <v>45135</v>
      </c>
      <c r="B400" s="5">
        <v>4325.5295159999996</v>
      </c>
      <c r="C400" s="5">
        <v>5.1289999999999996</v>
      </c>
      <c r="D400" s="5">
        <v>1444.6626004</v>
      </c>
      <c r="E400" s="8">
        <f t="shared" si="6"/>
        <v>4.5959916827410395E-4</v>
      </c>
    </row>
    <row r="401" spans="1:5" x14ac:dyDescent="0.35">
      <c r="A401" s="4">
        <v>45138</v>
      </c>
      <c r="B401" s="5">
        <v>4339.0741243000002</v>
      </c>
      <c r="C401" s="5">
        <v>5.0759999999999996</v>
      </c>
      <c r="D401" s="5">
        <v>1444.2609333</v>
      </c>
      <c r="E401" s="8">
        <f t="shared" si="6"/>
        <v>3.1313179692566036E-3</v>
      </c>
    </row>
    <row r="402" spans="1:5" x14ac:dyDescent="0.35">
      <c r="A402" s="4">
        <v>45139</v>
      </c>
      <c r="B402" s="5">
        <v>4341.2988083</v>
      </c>
      <c r="C402" s="5">
        <v>5.0709</v>
      </c>
      <c r="D402" s="5">
        <v>1443.3184937999999</v>
      </c>
      <c r="E402" s="8">
        <f t="shared" si="6"/>
        <v>5.1270937906798119E-4</v>
      </c>
    </row>
    <row r="403" spans="1:5" x14ac:dyDescent="0.35">
      <c r="A403" s="4">
        <v>45140</v>
      </c>
      <c r="B403" s="5">
        <v>4349.6339887000004</v>
      </c>
      <c r="C403" s="5">
        <v>5.04</v>
      </c>
      <c r="D403" s="5">
        <v>1442.6671759999999</v>
      </c>
      <c r="E403" s="8">
        <f t="shared" si="6"/>
        <v>1.9199738990701516E-3</v>
      </c>
    </row>
    <row r="404" spans="1:5" x14ac:dyDescent="0.35">
      <c r="A404" s="4">
        <v>45141</v>
      </c>
      <c r="B404" s="5">
        <v>4351.7387878999998</v>
      </c>
      <c r="C404" s="5">
        <v>5.0354000000000001</v>
      </c>
      <c r="D404" s="5">
        <v>1441.7190333999999</v>
      </c>
      <c r="E404" s="8">
        <f t="shared" si="6"/>
        <v>4.8390260087803546E-4</v>
      </c>
    </row>
    <row r="405" spans="1:5" x14ac:dyDescent="0.35">
      <c r="A405" s="4">
        <v>45142</v>
      </c>
      <c r="B405" s="5">
        <v>4358.7741343999996</v>
      </c>
      <c r="C405" s="5">
        <v>5.01</v>
      </c>
      <c r="D405" s="5">
        <v>1441.0063134</v>
      </c>
      <c r="E405" s="8">
        <f t="shared" si="6"/>
        <v>1.6166748150329238E-3</v>
      </c>
    </row>
    <row r="406" spans="1:5" x14ac:dyDescent="0.35">
      <c r="A406" s="4">
        <v>45145</v>
      </c>
      <c r="B406" s="5">
        <v>4353.9332507999998</v>
      </c>
      <c r="C406" s="5">
        <v>5.0347</v>
      </c>
      <c r="D406" s="5">
        <v>1439.7269154999999</v>
      </c>
      <c r="E406" s="8">
        <f t="shared" si="6"/>
        <v>-1.1106066638771211E-3</v>
      </c>
    </row>
    <row r="407" spans="1:5" x14ac:dyDescent="0.35">
      <c r="A407" s="4">
        <v>45146</v>
      </c>
      <c r="B407" s="5">
        <v>4371.2724269</v>
      </c>
      <c r="C407" s="5">
        <v>4.9659000000000004</v>
      </c>
      <c r="D407" s="5">
        <v>1439.5033271</v>
      </c>
      <c r="E407" s="8">
        <f t="shared" si="6"/>
        <v>3.9824166107310733E-3</v>
      </c>
    </row>
    <row r="408" spans="1:5" x14ac:dyDescent="0.35">
      <c r="A408" s="4">
        <v>45147</v>
      </c>
      <c r="B408" s="5">
        <v>4370.6157228000002</v>
      </c>
      <c r="C408" s="5">
        <v>4.9729000000000001</v>
      </c>
      <c r="D408" s="5">
        <v>1438.4244234</v>
      </c>
      <c r="E408" s="8">
        <f t="shared" si="6"/>
        <v>-1.5023179428456742E-4</v>
      </c>
    </row>
    <row r="409" spans="1:5" x14ac:dyDescent="0.35">
      <c r="A409" s="4">
        <v>45148</v>
      </c>
      <c r="B409" s="5">
        <v>4379.4478049999998</v>
      </c>
      <c r="C409" s="5">
        <v>4.9400000000000004</v>
      </c>
      <c r="D409" s="5">
        <v>1437.7953322000001</v>
      </c>
      <c r="E409" s="8">
        <f t="shared" si="6"/>
        <v>2.0207867175157193E-3</v>
      </c>
    </row>
    <row r="410" spans="1:5" x14ac:dyDescent="0.35">
      <c r="A410" s="4">
        <v>45149</v>
      </c>
      <c r="B410" s="5">
        <v>4384.4189206000001</v>
      </c>
      <c r="C410" s="5">
        <v>4.93</v>
      </c>
      <c r="D410" s="5">
        <v>1436.9073880999999</v>
      </c>
      <c r="E410" s="8">
        <f t="shared" si="6"/>
        <v>1.1351010039039164E-3</v>
      </c>
    </row>
    <row r="411" spans="1:5" x14ac:dyDescent="0.35">
      <c r="A411" s="4">
        <v>45152</v>
      </c>
      <c r="B411" s="5">
        <v>4375.9956350000002</v>
      </c>
      <c r="C411" s="5">
        <v>4.97</v>
      </c>
      <c r="D411" s="5">
        <v>1435.4563757999999</v>
      </c>
      <c r="E411" s="8">
        <f t="shared" si="6"/>
        <v>-1.921186308275296E-3</v>
      </c>
    </row>
    <row r="412" spans="1:5" x14ac:dyDescent="0.35">
      <c r="A412" s="4">
        <v>45153</v>
      </c>
      <c r="B412" s="5">
        <v>4376.6352420000003</v>
      </c>
      <c r="C412" s="5">
        <v>4.9718999999999998</v>
      </c>
      <c r="D412" s="5">
        <v>1474.4494035</v>
      </c>
      <c r="E412" s="8">
        <f t="shared" si="6"/>
        <v>1.4616262294330854E-4</v>
      </c>
    </row>
    <row r="413" spans="1:5" x14ac:dyDescent="0.35">
      <c r="A413" s="4">
        <v>45154</v>
      </c>
      <c r="B413" s="5">
        <v>4373.365108</v>
      </c>
      <c r="C413" s="5">
        <v>4.99</v>
      </c>
      <c r="D413" s="5">
        <v>1473.2802085000001</v>
      </c>
      <c r="E413" s="8">
        <f t="shared" si="6"/>
        <v>-7.4717992685768473E-4</v>
      </c>
    </row>
    <row r="414" spans="1:5" x14ac:dyDescent="0.35">
      <c r="A414" s="4">
        <v>45155</v>
      </c>
      <c r="B414" s="5">
        <v>4363.6471259999998</v>
      </c>
      <c r="C414" s="5">
        <v>5.0347</v>
      </c>
      <c r="D414" s="5">
        <v>1471.8608356</v>
      </c>
      <c r="E414" s="8">
        <f t="shared" si="6"/>
        <v>-2.2220833980276318E-3</v>
      </c>
    </row>
    <row r="415" spans="1:5" x14ac:dyDescent="0.35">
      <c r="A415" s="4">
        <v>45156</v>
      </c>
      <c r="B415" s="5">
        <v>4366.6375669999998</v>
      </c>
      <c r="C415" s="5">
        <v>5.0270999999999999</v>
      </c>
      <c r="D415" s="5">
        <v>1470.9325036</v>
      </c>
      <c r="E415" s="8">
        <f t="shared" si="6"/>
        <v>6.853077056075223E-4</v>
      </c>
    </row>
    <row r="416" spans="1:5" x14ac:dyDescent="0.35">
      <c r="A416" s="4">
        <v>45159</v>
      </c>
      <c r="B416" s="5">
        <v>4356.8847139999998</v>
      </c>
      <c r="C416" s="5">
        <v>5.0720999999999998</v>
      </c>
      <c r="D416" s="5">
        <v>1469.5115317</v>
      </c>
      <c r="E416" s="8">
        <f t="shared" si="6"/>
        <v>-2.2334926703569853E-3</v>
      </c>
    </row>
    <row r="417" spans="1:5" x14ac:dyDescent="0.35">
      <c r="A417" s="4">
        <v>45160</v>
      </c>
      <c r="B417" s="5">
        <v>4355.7935020000004</v>
      </c>
      <c r="C417" s="5">
        <v>5.0814000000000004</v>
      </c>
      <c r="D417" s="5">
        <v>1468.4231907999999</v>
      </c>
      <c r="E417" s="8">
        <f t="shared" si="6"/>
        <v>-2.50456936923982E-4</v>
      </c>
    </row>
    <row r="418" spans="1:5" x14ac:dyDescent="0.35">
      <c r="A418" s="4">
        <v>45161</v>
      </c>
      <c r="B418" s="5">
        <v>4368.8439550000003</v>
      </c>
      <c r="C418" s="5">
        <v>5.0321999999999996</v>
      </c>
      <c r="D418" s="5">
        <v>1467.8851737</v>
      </c>
      <c r="E418" s="8">
        <f t="shared" si="6"/>
        <v>2.9961137951116383E-3</v>
      </c>
    </row>
    <row r="419" spans="1:5" x14ac:dyDescent="0.35">
      <c r="A419" s="4">
        <v>45162</v>
      </c>
      <c r="B419" s="5">
        <v>4364.7165709999999</v>
      </c>
      <c r="C419" s="5">
        <v>5.0540000000000003</v>
      </c>
      <c r="D419" s="5">
        <v>1466.6812227</v>
      </c>
      <c r="E419" s="8">
        <f t="shared" si="6"/>
        <v>-9.4473138489569765E-4</v>
      </c>
    </row>
    <row r="420" spans="1:5" x14ac:dyDescent="0.35">
      <c r="A420" s="4">
        <v>45163</v>
      </c>
      <c r="B420" s="5">
        <v>4360.6547140000002</v>
      </c>
      <c r="C420" s="5">
        <v>5.0755999999999997</v>
      </c>
      <c r="D420" s="5">
        <v>1465.4775963</v>
      </c>
      <c r="E420" s="8">
        <f t="shared" si="6"/>
        <v>-9.30611858508164E-4</v>
      </c>
    </row>
    <row r="421" spans="1:5" x14ac:dyDescent="0.35">
      <c r="A421" s="4">
        <v>45166</v>
      </c>
      <c r="B421" s="5">
        <v>4362.1747999999998</v>
      </c>
      <c r="C421" s="5">
        <v>5.0822000000000003</v>
      </c>
      <c r="D421" s="5">
        <v>1464.4159357999999</v>
      </c>
      <c r="E421" s="8">
        <f t="shared" si="6"/>
        <v>3.4859123221090169E-4</v>
      </c>
    </row>
    <row r="422" spans="1:5" x14ac:dyDescent="0.35">
      <c r="A422" s="4">
        <v>45167</v>
      </c>
      <c r="B422" s="5">
        <v>4366.4893920000004</v>
      </c>
      <c r="C422" s="5">
        <v>5.07</v>
      </c>
      <c r="D422" s="5">
        <v>1463.5309056000001</v>
      </c>
      <c r="E422" s="8">
        <f t="shared" si="6"/>
        <v>9.890919547746299E-4</v>
      </c>
    </row>
    <row r="423" spans="1:5" x14ac:dyDescent="0.35">
      <c r="A423" s="4">
        <v>45168</v>
      </c>
      <c r="B423" s="5">
        <v>4356.4933879999999</v>
      </c>
      <c r="C423" s="5">
        <v>5.1172000000000004</v>
      </c>
      <c r="D423" s="5">
        <v>1462.0883189000001</v>
      </c>
      <c r="E423" s="8">
        <f t="shared" si="6"/>
        <v>-2.2892541588019361E-3</v>
      </c>
    </row>
    <row r="424" spans="1:5" x14ac:dyDescent="0.35">
      <c r="A424" s="4">
        <v>45169</v>
      </c>
      <c r="B424" s="5">
        <v>4327.6739369999996</v>
      </c>
      <c r="C424" s="5">
        <v>5.2434000000000003</v>
      </c>
      <c r="D424" s="5">
        <v>1459.9023039000001</v>
      </c>
      <c r="E424" s="8">
        <f t="shared" si="6"/>
        <v>-6.6152862941061116E-3</v>
      </c>
    </row>
    <row r="425" spans="1:5" x14ac:dyDescent="0.35">
      <c r="A425" s="4">
        <v>45170</v>
      </c>
      <c r="B425" s="5">
        <v>4326.1787619999996</v>
      </c>
      <c r="C425" s="5">
        <v>5.2554999999999996</v>
      </c>
      <c r="D425" s="5">
        <v>1458.7897335</v>
      </c>
      <c r="E425" s="8">
        <f t="shared" si="6"/>
        <v>-3.4549160167008617E-4</v>
      </c>
    </row>
    <row r="426" spans="1:5" x14ac:dyDescent="0.35">
      <c r="A426" s="4">
        <v>45173</v>
      </c>
      <c r="B426" s="5">
        <v>4320.9892289999998</v>
      </c>
      <c r="C426" s="5">
        <v>5.2831999999999999</v>
      </c>
      <c r="D426" s="5">
        <v>1457.5284065000001</v>
      </c>
      <c r="E426" s="8">
        <f t="shared" si="6"/>
        <v>-1.1995650863027736E-3</v>
      </c>
    </row>
    <row r="427" spans="1:5" x14ac:dyDescent="0.35">
      <c r="A427" s="4">
        <v>45174</v>
      </c>
      <c r="B427" s="5">
        <v>4311.8847669999996</v>
      </c>
      <c r="C427" s="5">
        <v>5.3274999999999997</v>
      </c>
      <c r="D427" s="5">
        <v>1456.1119888999999</v>
      </c>
      <c r="E427" s="8">
        <f t="shared" si="6"/>
        <v>-2.1070318664291768E-3</v>
      </c>
    </row>
    <row r="428" spans="1:5" x14ac:dyDescent="0.35">
      <c r="A428" s="4">
        <v>45175</v>
      </c>
      <c r="B428" s="5">
        <v>4314.7728029999998</v>
      </c>
      <c r="C428" s="5">
        <v>5.3212000000000002</v>
      </c>
      <c r="D428" s="5">
        <v>1455.1710776</v>
      </c>
      <c r="E428" s="8">
        <f t="shared" si="6"/>
        <v>6.6978506060811065E-4</v>
      </c>
    </row>
    <row r="429" spans="1:5" x14ac:dyDescent="0.35">
      <c r="A429" s="4">
        <v>45177</v>
      </c>
      <c r="B429" s="5">
        <v>4319.6725409999999</v>
      </c>
      <c r="C429" s="5">
        <v>5.3064</v>
      </c>
      <c r="D429" s="5">
        <v>1454.3101683</v>
      </c>
      <c r="E429" s="8">
        <f t="shared" si="6"/>
        <v>1.1355726532329472E-3</v>
      </c>
    </row>
    <row r="430" spans="1:5" x14ac:dyDescent="0.35">
      <c r="A430" s="4">
        <v>45180</v>
      </c>
      <c r="B430" s="5">
        <v>4322.4420410000002</v>
      </c>
      <c r="C430" s="5">
        <v>5.3006000000000002</v>
      </c>
      <c r="D430" s="5">
        <v>1453.3646592</v>
      </c>
      <c r="E430" s="8">
        <f t="shared" si="6"/>
        <v>6.4113656155964042E-4</v>
      </c>
    </row>
    <row r="431" spans="1:5" x14ac:dyDescent="0.35">
      <c r="A431" s="4">
        <v>45181</v>
      </c>
      <c r="B431" s="5">
        <v>4333.2909680000002</v>
      </c>
      <c r="C431" s="5">
        <v>5.2560000000000002</v>
      </c>
      <c r="D431" s="5">
        <v>1452.7845957</v>
      </c>
      <c r="E431" s="8">
        <f t="shared" si="6"/>
        <v>2.5099068760422514E-3</v>
      </c>
    </row>
    <row r="432" spans="1:5" x14ac:dyDescent="0.35">
      <c r="A432" s="4">
        <v>45182</v>
      </c>
      <c r="B432" s="5">
        <v>4334.434714</v>
      </c>
      <c r="C432" s="5">
        <v>5.2568000000000001</v>
      </c>
      <c r="D432" s="5">
        <v>1451.777114</v>
      </c>
      <c r="E432" s="8">
        <f t="shared" si="6"/>
        <v>2.639439650939538E-4</v>
      </c>
    </row>
    <row r="433" spans="1:5" x14ac:dyDescent="0.35">
      <c r="A433" s="4">
        <v>45183</v>
      </c>
      <c r="B433" s="5">
        <v>4333.9686600000005</v>
      </c>
      <c r="C433" s="5">
        <v>5.2644000000000002</v>
      </c>
      <c r="D433" s="5">
        <v>1450.7050816999999</v>
      </c>
      <c r="E433" s="8">
        <f t="shared" si="6"/>
        <v>-1.0752359436726558E-4</v>
      </c>
    </row>
    <row r="434" spans="1:5" x14ac:dyDescent="0.35">
      <c r="A434" s="4">
        <v>45184</v>
      </c>
      <c r="B434" s="5">
        <v>4324.4209959999998</v>
      </c>
      <c r="C434" s="5">
        <v>5.3103999999999996</v>
      </c>
      <c r="D434" s="5">
        <v>1449.2727933000001</v>
      </c>
      <c r="E434" s="8">
        <f t="shared" si="6"/>
        <v>-2.2029840889529234E-3</v>
      </c>
    </row>
    <row r="435" spans="1:5" x14ac:dyDescent="0.35">
      <c r="A435" s="4">
        <v>45187</v>
      </c>
      <c r="B435" s="5">
        <v>4320.1862000000001</v>
      </c>
      <c r="C435" s="5">
        <v>5.3356000000000003</v>
      </c>
      <c r="D435" s="5">
        <v>1448.0351099</v>
      </c>
      <c r="E435" s="8">
        <f t="shared" si="6"/>
        <v>-9.7927468299613559E-4</v>
      </c>
    </row>
    <row r="436" spans="1:5" x14ac:dyDescent="0.35">
      <c r="A436" s="4">
        <v>45188</v>
      </c>
      <c r="B436" s="5">
        <v>4312.8854529999999</v>
      </c>
      <c r="C436" s="5">
        <v>5.3738999999999999</v>
      </c>
      <c r="D436" s="5">
        <v>1446.6742402</v>
      </c>
      <c r="E436" s="8">
        <f t="shared" si="6"/>
        <v>-1.6899148930201733E-3</v>
      </c>
    </row>
    <row r="437" spans="1:5" x14ac:dyDescent="0.35">
      <c r="A437" s="4">
        <v>45189</v>
      </c>
      <c r="B437" s="5">
        <v>4317.348019</v>
      </c>
      <c r="C437" s="5">
        <v>5.3621999999999996</v>
      </c>
      <c r="D437" s="5">
        <v>1445.7848437</v>
      </c>
      <c r="E437" s="8">
        <f t="shared" si="6"/>
        <v>1.0347054306522412E-3</v>
      </c>
    </row>
    <row r="438" spans="1:5" x14ac:dyDescent="0.35">
      <c r="A438" s="4">
        <v>45190</v>
      </c>
      <c r="B438" s="5">
        <v>4313.0510119999999</v>
      </c>
      <c r="C438" s="5">
        <v>5.3878000000000004</v>
      </c>
      <c r="D438" s="5">
        <v>1444.5434574000001</v>
      </c>
      <c r="E438" s="8">
        <f t="shared" si="6"/>
        <v>-9.9528853849391785E-4</v>
      </c>
    </row>
    <row r="439" spans="1:5" x14ac:dyDescent="0.35">
      <c r="A439" s="4">
        <v>45191</v>
      </c>
      <c r="B439" s="5">
        <v>4313.3842679999998</v>
      </c>
      <c r="C439" s="5">
        <v>5.3936999999999999</v>
      </c>
      <c r="D439" s="5">
        <v>1443.4877303999999</v>
      </c>
      <c r="E439" s="8">
        <f t="shared" si="6"/>
        <v>7.7266881164328802E-5</v>
      </c>
    </row>
    <row r="440" spans="1:5" x14ac:dyDescent="0.35">
      <c r="A440" s="4">
        <v>45194</v>
      </c>
      <c r="B440" s="5">
        <v>4298.1072709999999</v>
      </c>
      <c r="C440" s="5">
        <v>5.4664000000000001</v>
      </c>
      <c r="D440" s="5">
        <v>1441.8016004000001</v>
      </c>
      <c r="E440" s="8">
        <f t="shared" si="6"/>
        <v>-3.5417658272035822E-3</v>
      </c>
    </row>
    <row r="441" spans="1:5" x14ac:dyDescent="0.35">
      <c r="A441" s="4">
        <v>45195</v>
      </c>
      <c r="B441" s="5">
        <v>4246.466786</v>
      </c>
      <c r="C441" s="5">
        <v>5.6971999999999996</v>
      </c>
      <c r="D441" s="5">
        <v>1438.6164733999999</v>
      </c>
      <c r="E441" s="8">
        <f t="shared" si="6"/>
        <v>-1.2014703622784454E-2</v>
      </c>
    </row>
    <row r="442" spans="1:5" x14ac:dyDescent="0.35">
      <c r="A442" s="4">
        <v>45196</v>
      </c>
      <c r="B442" s="5">
        <v>4229.5830850000002</v>
      </c>
      <c r="C442" s="5">
        <v>5.7742000000000004</v>
      </c>
      <c r="D442" s="5">
        <v>1436.8867967000001</v>
      </c>
      <c r="E442" s="8">
        <f t="shared" si="6"/>
        <v>-3.9759409058992097E-3</v>
      </c>
    </row>
    <row r="443" spans="1:5" x14ac:dyDescent="0.35">
      <c r="A443" s="4">
        <v>45197</v>
      </c>
      <c r="B443" s="5">
        <v>4253.7080930000002</v>
      </c>
      <c r="C443" s="5">
        <v>5.6757999999999997</v>
      </c>
      <c r="D443" s="5">
        <v>1436.8202623</v>
      </c>
      <c r="E443" s="8">
        <f t="shared" si="6"/>
        <v>5.7038737660830181E-3</v>
      </c>
    </row>
    <row r="444" spans="1:5" x14ac:dyDescent="0.35">
      <c r="A444" s="4">
        <v>45198</v>
      </c>
      <c r="B444" s="5">
        <v>4275.4817149999999</v>
      </c>
      <c r="C444" s="5">
        <v>5.5881999999999996</v>
      </c>
      <c r="D444" s="5">
        <v>1436.6495078</v>
      </c>
      <c r="E444" s="8">
        <f t="shared" si="6"/>
        <v>5.1187391151336593E-3</v>
      </c>
    </row>
    <row r="445" spans="1:5" x14ac:dyDescent="0.35">
      <c r="A445" s="4">
        <v>45201</v>
      </c>
      <c r="B445" s="5">
        <v>4257.2525329999999</v>
      </c>
      <c r="C445" s="5">
        <v>5.6744000000000003</v>
      </c>
      <c r="D445" s="5">
        <v>1434.8337492000001</v>
      </c>
      <c r="E445" s="8">
        <f t="shared" si="6"/>
        <v>-4.2636557036474284E-3</v>
      </c>
    </row>
    <row r="446" spans="1:5" x14ac:dyDescent="0.35">
      <c r="A446" s="4">
        <v>45202</v>
      </c>
      <c r="B446" s="5">
        <v>4223.4489409999996</v>
      </c>
      <c r="C446" s="5">
        <v>5.8296999999999999</v>
      </c>
      <c r="D446" s="5">
        <v>1432.3582173</v>
      </c>
      <c r="E446" s="8">
        <f t="shared" si="6"/>
        <v>-7.9402365112175993E-3</v>
      </c>
    </row>
    <row r="447" spans="1:5" x14ac:dyDescent="0.35">
      <c r="A447" s="4">
        <v>45203</v>
      </c>
      <c r="B447" s="5">
        <v>4242.5815229999998</v>
      </c>
      <c r="C447" s="5">
        <v>5.7526999999999999</v>
      </c>
      <c r="D447" s="5">
        <v>1432.0898213</v>
      </c>
      <c r="E447" s="8">
        <f t="shared" si="6"/>
        <v>4.5300848352318665E-3</v>
      </c>
    </row>
    <row r="448" spans="1:5" x14ac:dyDescent="0.35">
      <c r="A448" s="4">
        <v>45204</v>
      </c>
      <c r="B448" s="5">
        <v>4241.6953229999999</v>
      </c>
      <c r="C448" s="5">
        <v>5.7637</v>
      </c>
      <c r="D448" s="5">
        <v>1430.9853031</v>
      </c>
      <c r="E448" s="8">
        <f t="shared" si="6"/>
        <v>-2.0888225604991328E-4</v>
      </c>
    </row>
    <row r="449" spans="1:5" x14ac:dyDescent="0.35">
      <c r="A449" s="4">
        <v>45205</v>
      </c>
      <c r="B449" s="5">
        <v>4259.8616670000001</v>
      </c>
      <c r="C449" s="5">
        <v>5.6912000000000003</v>
      </c>
      <c r="D449" s="5">
        <v>1430.6741869</v>
      </c>
      <c r="E449" s="8">
        <f t="shared" si="6"/>
        <v>4.2828026571111195E-3</v>
      </c>
    </row>
    <row r="450" spans="1:5" x14ac:dyDescent="0.35">
      <c r="A450" s="4">
        <v>45208</v>
      </c>
      <c r="B450" s="5">
        <v>4282.9138949999997</v>
      </c>
      <c r="C450" s="5">
        <v>5.5978000000000003</v>
      </c>
      <c r="D450" s="5">
        <v>1430.5589184999999</v>
      </c>
      <c r="E450" s="8">
        <f t="shared" si="6"/>
        <v>5.4114968517825247E-3</v>
      </c>
    </row>
    <row r="451" spans="1:5" x14ac:dyDescent="0.35">
      <c r="A451" s="4">
        <v>45209</v>
      </c>
      <c r="B451" s="5">
        <v>4289.2925850000001</v>
      </c>
      <c r="C451" s="5">
        <v>5.5770999999999997</v>
      </c>
      <c r="D451" s="5">
        <v>1429.7546729999999</v>
      </c>
      <c r="E451" s="8">
        <f t="shared" si="6"/>
        <v>1.4893341674337959E-3</v>
      </c>
    </row>
    <row r="452" spans="1:5" x14ac:dyDescent="0.35">
      <c r="A452" s="4">
        <v>45210</v>
      </c>
      <c r="B452" s="5">
        <v>4280.7709180000002</v>
      </c>
      <c r="C452" s="5">
        <v>5.6111000000000004</v>
      </c>
      <c r="D452" s="5">
        <v>1428.4335016</v>
      </c>
      <c r="E452" s="8">
        <f t="shared" si="6"/>
        <v>-1.9867301731294647E-3</v>
      </c>
    </row>
    <row r="453" spans="1:5" x14ac:dyDescent="0.35">
      <c r="A453" s="4">
        <v>45212</v>
      </c>
      <c r="B453" s="5">
        <v>4263.9572330000001</v>
      </c>
      <c r="C453" s="5">
        <v>5.6909999999999998</v>
      </c>
      <c r="D453" s="5">
        <v>1426.6753053</v>
      </c>
      <c r="E453" s="8">
        <f t="shared" si="6"/>
        <v>-3.9277236091520458E-3</v>
      </c>
    </row>
    <row r="454" spans="1:5" x14ac:dyDescent="0.35">
      <c r="A454" s="4">
        <v>45215</v>
      </c>
      <c r="B454" s="5">
        <v>4278.8989970000002</v>
      </c>
      <c r="C454" s="5">
        <v>5.6322000000000001</v>
      </c>
      <c r="D454" s="5">
        <v>1426.2331795</v>
      </c>
      <c r="E454" s="8">
        <f t="shared" si="6"/>
        <v>3.5042011876576782E-3</v>
      </c>
    </row>
    <row r="455" spans="1:5" x14ac:dyDescent="0.35">
      <c r="A455" s="4">
        <v>45216</v>
      </c>
      <c r="B455" s="5">
        <v>4260.3995809999997</v>
      </c>
      <c r="C455" s="5">
        <v>5.72</v>
      </c>
      <c r="D455" s="5">
        <v>1424.4007185999999</v>
      </c>
      <c r="E455" s="8">
        <f t="shared" ref="E455:E459" si="7">(B455-B454)/B454</f>
        <v>-4.3234056267677226E-3</v>
      </c>
    </row>
    <row r="456" spans="1:5" x14ac:dyDescent="0.35">
      <c r="A456" s="4">
        <v>45217</v>
      </c>
      <c r="B456" s="5">
        <v>4261.9698959999996</v>
      </c>
      <c r="C456" s="5">
        <v>5.72</v>
      </c>
      <c r="D456" s="5">
        <v>1423.4001548000001</v>
      </c>
      <c r="E456" s="8">
        <f t="shared" si="7"/>
        <v>3.6858397203000219E-4</v>
      </c>
    </row>
    <row r="457" spans="1:5" x14ac:dyDescent="0.35">
      <c r="A457" s="4">
        <v>45218</v>
      </c>
      <c r="B457" s="5">
        <v>4236.9232169999996</v>
      </c>
      <c r="C457" s="5">
        <v>5.8373999999999997</v>
      </c>
      <c r="D457" s="5">
        <v>1421.2850701</v>
      </c>
      <c r="E457" s="8">
        <f t="shared" si="7"/>
        <v>-5.8767845881565663E-3</v>
      </c>
    </row>
    <row r="458" spans="1:5" x14ac:dyDescent="0.35">
      <c r="A458" s="4">
        <v>45219</v>
      </c>
      <c r="B458" s="5">
        <v>4243.7182709999997</v>
      </c>
      <c r="C458" s="5">
        <v>5.8143000000000002</v>
      </c>
      <c r="D458" s="5">
        <v>1420.5052601</v>
      </c>
      <c r="E458" s="8">
        <f t="shared" si="7"/>
        <v>1.6037708620104466E-3</v>
      </c>
    </row>
    <row r="459" spans="1:5" x14ac:dyDescent="0.35">
      <c r="A459" s="4">
        <v>45222</v>
      </c>
      <c r="B459" s="5">
        <v>4238.184827</v>
      </c>
      <c r="C459" s="5">
        <v>5.8457999999999997</v>
      </c>
      <c r="D459" s="5">
        <v>1419.2056841000001</v>
      </c>
      <c r="E459" s="8">
        <f t="shared" si="7"/>
        <v>-1.3039140787957577E-3</v>
      </c>
    </row>
  </sheetData>
  <pageMargins left="0.7" right="0.7" top="0.75" bottom="0.75" header="0.3" footer="0.3"/>
  <pageSetup paperSize="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F8B5-500F-4FD8-9062-48F0E68D09C9}">
  <dimension ref="A1:O461"/>
  <sheetViews>
    <sheetView topLeftCell="A437" zoomScale="87" zoomScaleNormal="87" workbookViewId="0">
      <selection activeCell="H5" sqref="H5:H459"/>
    </sheetView>
  </sheetViews>
  <sheetFormatPr defaultRowHeight="14.5" x14ac:dyDescent="0.35"/>
  <cols>
    <col min="1" max="1" width="15.6328125" bestFit="1" customWidth="1"/>
    <col min="2" max="2" width="12.54296875" bestFit="1" customWidth="1"/>
    <col min="3" max="3" width="11.6328125" bestFit="1" customWidth="1"/>
    <col min="4" max="4" width="9.54296875" bestFit="1" customWidth="1"/>
    <col min="5" max="5" width="11.36328125" bestFit="1" customWidth="1"/>
    <col min="6" max="6" width="12.7265625" bestFit="1" customWidth="1"/>
    <col min="7" max="7" width="13.08984375" bestFit="1" customWidth="1"/>
    <col min="8" max="8" width="10.81640625" bestFit="1" customWidth="1"/>
    <col min="9" max="9" width="8" bestFit="1" customWidth="1"/>
    <col min="10" max="10" width="10.90625" bestFit="1" customWidth="1"/>
    <col min="14" max="14" width="18.54296875" bestFit="1" customWidth="1"/>
    <col min="15" max="15" width="12.453125" bestFit="1" customWidth="1"/>
  </cols>
  <sheetData>
    <row r="1" spans="1:15" x14ac:dyDescent="0.35">
      <c r="A1" s="6" t="s">
        <v>36</v>
      </c>
      <c r="J1" s="1" t="s">
        <v>6</v>
      </c>
    </row>
    <row r="2" spans="1:15" x14ac:dyDescent="0.35">
      <c r="A2" s="6" t="s">
        <v>5</v>
      </c>
    </row>
    <row r="3" spans="1:15" ht="15" thickBot="1" x14ac:dyDescent="0.4"/>
    <row r="4" spans="1:15" x14ac:dyDescent="0.35">
      <c r="A4" s="2" t="s">
        <v>0</v>
      </c>
      <c r="B4" s="3" t="s">
        <v>29</v>
      </c>
      <c r="C4" s="3" t="s">
        <v>30</v>
      </c>
      <c r="D4" s="3" t="s">
        <v>2</v>
      </c>
      <c r="E4" s="3" t="s">
        <v>13</v>
      </c>
      <c r="F4" s="3" t="s">
        <v>31</v>
      </c>
      <c r="G4" s="3" t="s">
        <v>32</v>
      </c>
      <c r="H4" s="3" t="s">
        <v>1</v>
      </c>
      <c r="I4" s="3" t="s">
        <v>33</v>
      </c>
      <c r="J4" s="3" t="s">
        <v>3</v>
      </c>
      <c r="K4" s="7" t="s">
        <v>7</v>
      </c>
      <c r="L4" s="7" t="s">
        <v>22</v>
      </c>
      <c r="M4" s="7" t="s">
        <v>56</v>
      </c>
      <c r="N4" s="10" t="s">
        <v>8</v>
      </c>
      <c r="O4" s="10"/>
    </row>
    <row r="5" spans="1:15" x14ac:dyDescent="0.35">
      <c r="A5" s="4">
        <v>44561</v>
      </c>
      <c r="B5" s="5" t="s">
        <v>25</v>
      </c>
      <c r="C5" s="5" t="s">
        <v>25</v>
      </c>
      <c r="D5" s="5">
        <v>5.2592999999999996</v>
      </c>
      <c r="E5" s="5" t="s">
        <v>25</v>
      </c>
      <c r="F5" s="5" t="s">
        <v>25</v>
      </c>
      <c r="G5" s="5" t="s">
        <v>25</v>
      </c>
      <c r="H5" s="5">
        <v>1543.83493</v>
      </c>
      <c r="I5" s="26">
        <v>103.71</v>
      </c>
      <c r="J5" s="5">
        <v>673</v>
      </c>
      <c r="L5">
        <f>O10/O6</f>
        <v>4.6135349769892535</v>
      </c>
      <c r="M5" s="8">
        <f>(H459-H5)/H5</f>
        <v>0.19458103788337006</v>
      </c>
    </row>
    <row r="6" spans="1:15" x14ac:dyDescent="0.35">
      <c r="A6" s="4">
        <v>44564</v>
      </c>
      <c r="B6" s="26">
        <v>5.4504000000000001</v>
      </c>
      <c r="C6" s="26">
        <v>5.1142000000000003</v>
      </c>
      <c r="D6" s="5">
        <v>5.2424999999999997</v>
      </c>
      <c r="E6" s="26">
        <v>0.11</v>
      </c>
      <c r="F6" s="26">
        <v>5.14</v>
      </c>
      <c r="G6" s="26">
        <v>5.35</v>
      </c>
      <c r="H6" s="5">
        <v>1545.2215732</v>
      </c>
      <c r="I6" s="26">
        <v>103.75</v>
      </c>
      <c r="J6" s="5">
        <v>672</v>
      </c>
      <c r="K6" s="8">
        <f>(H6-H5)/H5</f>
        <v>8.9818099918232861E-4</v>
      </c>
      <c r="N6" s="11" t="s">
        <v>9</v>
      </c>
      <c r="O6" s="11">
        <v>3.9333998013512707E-4</v>
      </c>
    </row>
    <row r="7" spans="1:15" x14ac:dyDescent="0.35">
      <c r="A7" s="4">
        <v>44565</v>
      </c>
      <c r="B7" s="26">
        <v>5.5290999999999997</v>
      </c>
      <c r="C7" s="26">
        <v>5.1764999999999999</v>
      </c>
      <c r="D7" s="5">
        <v>5.375</v>
      </c>
      <c r="E7" s="26">
        <v>0.09</v>
      </c>
      <c r="F7" s="26">
        <v>5.28</v>
      </c>
      <c r="G7" s="26">
        <v>5.47</v>
      </c>
      <c r="H7" s="5">
        <v>1540.7809301</v>
      </c>
      <c r="I7" s="26">
        <v>103.4</v>
      </c>
      <c r="J7" s="5">
        <v>671</v>
      </c>
      <c r="K7" s="8">
        <f t="shared" ref="K7:K70" si="0">(H7-H6)/H6</f>
        <v>-2.8737905145887E-3</v>
      </c>
      <c r="N7" t="s">
        <v>10</v>
      </c>
      <c r="O7">
        <v>8.5167516357641682E-5</v>
      </c>
    </row>
    <row r="8" spans="1:15" x14ac:dyDescent="0.35">
      <c r="A8" s="4">
        <v>44566</v>
      </c>
      <c r="B8" s="26">
        <v>5.6307</v>
      </c>
      <c r="C8" s="26">
        <v>5.2095000000000002</v>
      </c>
      <c r="D8" s="5">
        <v>5.4591000000000003</v>
      </c>
      <c r="E8" s="26">
        <v>0.15</v>
      </c>
      <c r="F8" s="26">
        <v>5.3</v>
      </c>
      <c r="G8" s="26">
        <v>5.61</v>
      </c>
      <c r="H8" s="5">
        <v>1538.2513808000001</v>
      </c>
      <c r="I8" s="26">
        <v>103.17</v>
      </c>
      <c r="J8" s="5">
        <v>669</v>
      </c>
      <c r="K8" s="8">
        <f t="shared" si="0"/>
        <v>-1.6417319623988976E-3</v>
      </c>
      <c r="N8" t="s">
        <v>11</v>
      </c>
      <c r="O8">
        <v>3.9283209917388619E-4</v>
      </c>
    </row>
    <row r="9" spans="1:15" x14ac:dyDescent="0.35">
      <c r="A9" s="4">
        <v>44567</v>
      </c>
      <c r="B9" s="26">
        <v>5.6356000000000002</v>
      </c>
      <c r="C9" s="26">
        <v>5.2679</v>
      </c>
      <c r="D9" s="5">
        <v>5.4592999999999998</v>
      </c>
      <c r="E9" s="26">
        <v>0.22</v>
      </c>
      <c r="F9" s="26">
        <v>5.24</v>
      </c>
      <c r="G9" s="26">
        <v>5.68</v>
      </c>
      <c r="H9" s="5">
        <v>1538.9816475</v>
      </c>
      <c r="I9" s="26">
        <v>103.17</v>
      </c>
      <c r="J9" s="5">
        <v>668</v>
      </c>
      <c r="K9" s="8">
        <f t="shared" si="0"/>
        <v>4.7473820541614681E-4</v>
      </c>
      <c r="N9" t="s">
        <v>12</v>
      </c>
      <c r="O9" t="e">
        <v>#N/A</v>
      </c>
    </row>
    <row r="10" spans="1:15" x14ac:dyDescent="0.35">
      <c r="A10" s="4">
        <v>44568</v>
      </c>
      <c r="B10" s="26">
        <v>5.7534000000000001</v>
      </c>
      <c r="C10" s="26">
        <v>5.4579000000000004</v>
      </c>
      <c r="D10" s="5">
        <v>5.5755999999999997</v>
      </c>
      <c r="E10" s="26">
        <v>0.14000000000000001</v>
      </c>
      <c r="F10" s="26">
        <v>5.44</v>
      </c>
      <c r="G10" s="26">
        <v>5.71</v>
      </c>
      <c r="H10" s="5">
        <v>1535.2332343999999</v>
      </c>
      <c r="I10" s="26">
        <v>102.86</v>
      </c>
      <c r="J10" s="5">
        <v>667</v>
      </c>
      <c r="K10" s="8">
        <f t="shared" si="0"/>
        <v>-2.4356450943318394E-3</v>
      </c>
      <c r="N10" s="11" t="s">
        <v>13</v>
      </c>
      <c r="O10" s="11">
        <v>1.8146877562016668E-3</v>
      </c>
    </row>
    <row r="11" spans="1:15" x14ac:dyDescent="0.35">
      <c r="A11" s="4">
        <v>44571</v>
      </c>
      <c r="B11" s="26">
        <v>5.6868999999999996</v>
      </c>
      <c r="C11" s="26">
        <v>5.3958000000000004</v>
      </c>
      <c r="D11" s="5">
        <v>5.4972000000000003</v>
      </c>
      <c r="E11" s="26">
        <v>0.21</v>
      </c>
      <c r="F11" s="26">
        <v>5.29</v>
      </c>
      <c r="G11" s="26">
        <v>5.7</v>
      </c>
      <c r="H11" s="5">
        <v>1538.9958431</v>
      </c>
      <c r="I11" s="26">
        <v>103.06</v>
      </c>
      <c r="J11" s="5">
        <v>666</v>
      </c>
      <c r="K11" s="8">
        <f>(H11-H10)/H10</f>
        <v>2.4508384887007763E-3</v>
      </c>
      <c r="N11" t="s">
        <v>14</v>
      </c>
      <c r="O11">
        <v>3.2930916525082402E-6</v>
      </c>
    </row>
    <row r="12" spans="1:15" x14ac:dyDescent="0.35">
      <c r="A12" s="4">
        <v>44572</v>
      </c>
      <c r="B12" s="26">
        <v>5.7157999999999998</v>
      </c>
      <c r="C12" s="26">
        <v>5.4149000000000003</v>
      </c>
      <c r="D12" s="5">
        <v>5.5618999999999996</v>
      </c>
      <c r="E12" s="26">
        <v>0.12</v>
      </c>
      <c r="F12" s="26">
        <v>5.44</v>
      </c>
      <c r="G12" s="26">
        <v>5.69</v>
      </c>
      <c r="H12" s="5">
        <v>1538.6342093999999</v>
      </c>
      <c r="I12" s="26">
        <v>102.89</v>
      </c>
      <c r="J12" s="5">
        <v>665</v>
      </c>
      <c r="K12" s="8">
        <f t="shared" si="0"/>
        <v>-2.3498029680940857E-4</v>
      </c>
      <c r="N12" t="s">
        <v>15</v>
      </c>
      <c r="O12">
        <v>6.0494401945508747</v>
      </c>
    </row>
    <row r="13" spans="1:15" x14ac:dyDescent="0.35">
      <c r="A13" s="4">
        <v>44573</v>
      </c>
      <c r="B13" s="26">
        <v>5.6104000000000003</v>
      </c>
      <c r="C13" s="26">
        <v>5.2737999999999996</v>
      </c>
      <c r="D13" s="5">
        <v>5.4480000000000004</v>
      </c>
      <c r="E13" s="26">
        <v>0.16</v>
      </c>
      <c r="F13" s="26">
        <v>5.29</v>
      </c>
      <c r="G13" s="26">
        <v>5.61</v>
      </c>
      <c r="H13" s="5">
        <v>1543.8385135999999</v>
      </c>
      <c r="I13" s="26">
        <v>103.18</v>
      </c>
      <c r="J13" s="5">
        <v>664</v>
      </c>
      <c r="K13" s="8">
        <f t="shared" si="0"/>
        <v>3.3824181005500165E-3</v>
      </c>
      <c r="N13" t="s">
        <v>16</v>
      </c>
      <c r="O13">
        <v>-0.4476890111347428</v>
      </c>
    </row>
    <row r="14" spans="1:15" x14ac:dyDescent="0.35">
      <c r="A14" s="4">
        <v>44574</v>
      </c>
      <c r="B14" s="26">
        <v>5.6437999999999997</v>
      </c>
      <c r="C14" s="26">
        <v>5.3983999999999996</v>
      </c>
      <c r="D14" s="5">
        <v>5.4790999999999999</v>
      </c>
      <c r="E14" s="26">
        <v>7.0000000000000007E-2</v>
      </c>
      <c r="F14" s="26">
        <v>5.41</v>
      </c>
      <c r="G14" s="26">
        <v>5.55</v>
      </c>
      <c r="H14" s="5">
        <v>1543.4532850000001</v>
      </c>
      <c r="I14" s="26">
        <v>103.09</v>
      </c>
      <c r="J14" s="5">
        <v>663</v>
      </c>
      <c r="K14" s="8">
        <f t="shared" si="0"/>
        <v>-2.4952648648568553E-4</v>
      </c>
      <c r="N14" t="s">
        <v>17</v>
      </c>
      <c r="O14">
        <v>2.0017106693458867E-2</v>
      </c>
    </row>
    <row r="15" spans="1:15" x14ac:dyDescent="0.35">
      <c r="A15" s="4">
        <v>44575</v>
      </c>
      <c r="B15" s="26">
        <v>5.6574</v>
      </c>
      <c r="C15" s="26">
        <v>5.3635999999999999</v>
      </c>
      <c r="D15" s="5">
        <v>5.4943</v>
      </c>
      <c r="E15" s="26">
        <v>0.1</v>
      </c>
      <c r="F15" s="26">
        <v>5.4</v>
      </c>
      <c r="G15" s="26">
        <v>5.59</v>
      </c>
      <c r="H15" s="5">
        <v>1543.6835665999999</v>
      </c>
      <c r="I15" s="26">
        <v>103.05</v>
      </c>
      <c r="J15" s="5">
        <v>662</v>
      </c>
      <c r="K15" s="8">
        <f t="shared" si="0"/>
        <v>1.4919894384746369E-4</v>
      </c>
      <c r="N15" t="s">
        <v>18</v>
      </c>
      <c r="O15">
        <v>-1.190224760041216E-2</v>
      </c>
    </row>
    <row r="16" spans="1:15" x14ac:dyDescent="0.35">
      <c r="A16" s="4">
        <v>44578</v>
      </c>
      <c r="B16" s="26">
        <v>5.7027999999999999</v>
      </c>
      <c r="C16" s="26">
        <v>5.4688999999999997</v>
      </c>
      <c r="D16" s="5">
        <v>5.5936000000000003</v>
      </c>
      <c r="E16" s="26">
        <v>0.04</v>
      </c>
      <c r="F16" s="26">
        <v>5.56</v>
      </c>
      <c r="G16" s="26">
        <v>5.63</v>
      </c>
      <c r="H16" s="5">
        <v>1540.4973688</v>
      </c>
      <c r="I16" s="26">
        <v>102.98</v>
      </c>
      <c r="J16" s="5">
        <v>704</v>
      </c>
      <c r="K16" s="8">
        <f t="shared" si="0"/>
        <v>-2.0640226202690119E-3</v>
      </c>
      <c r="N16" t="s">
        <v>19</v>
      </c>
      <c r="O16">
        <v>8.1148590930467061E-3</v>
      </c>
    </row>
    <row r="17" spans="1:15" x14ac:dyDescent="0.35">
      <c r="A17" s="4">
        <v>44579</v>
      </c>
      <c r="B17" s="26">
        <v>5.7172999999999998</v>
      </c>
      <c r="C17" s="26">
        <v>5.4269999999999996</v>
      </c>
      <c r="D17" s="5">
        <v>5.5906000000000002</v>
      </c>
      <c r="E17" s="26">
        <v>0.08</v>
      </c>
      <c r="F17" s="26">
        <v>5.52</v>
      </c>
      <c r="G17" s="26">
        <v>5.67</v>
      </c>
      <c r="H17" s="5">
        <v>1541.2817502</v>
      </c>
      <c r="I17" s="26">
        <v>102.98</v>
      </c>
      <c r="J17" s="5">
        <v>703</v>
      </c>
      <c r="K17" s="8">
        <f t="shared" si="0"/>
        <v>5.0917412511456491E-4</v>
      </c>
      <c r="N17" t="s">
        <v>20</v>
      </c>
      <c r="O17">
        <v>0.17857635098134769</v>
      </c>
    </row>
    <row r="18" spans="1:15" ht="15" thickBot="1" x14ac:dyDescent="0.4">
      <c r="A18" s="4">
        <v>44580</v>
      </c>
      <c r="B18" s="26">
        <v>5.6189</v>
      </c>
      <c r="C18" s="26">
        <v>5.3323</v>
      </c>
      <c r="D18" s="5">
        <v>5.4863999999999997</v>
      </c>
      <c r="E18" s="26">
        <v>0.09</v>
      </c>
      <c r="F18" s="26">
        <v>5.4</v>
      </c>
      <c r="G18" s="26">
        <v>5.57</v>
      </c>
      <c r="H18" s="5">
        <v>1546.1920312</v>
      </c>
      <c r="I18" s="26">
        <v>103.26</v>
      </c>
      <c r="J18" s="5">
        <v>702</v>
      </c>
      <c r="K18" s="8">
        <f t="shared" si="0"/>
        <v>3.185842562116091E-3</v>
      </c>
      <c r="N18" s="9" t="s">
        <v>21</v>
      </c>
      <c r="O18" s="9">
        <v>454</v>
      </c>
    </row>
    <row r="19" spans="1:15" x14ac:dyDescent="0.35">
      <c r="A19" s="4">
        <v>44581</v>
      </c>
      <c r="B19" s="26">
        <v>5.5368000000000004</v>
      </c>
      <c r="C19" s="26">
        <v>5.2625000000000002</v>
      </c>
      <c r="D19" s="5">
        <v>5.3851000000000004</v>
      </c>
      <c r="E19" s="26">
        <v>0.08</v>
      </c>
      <c r="F19" s="26">
        <v>5.31</v>
      </c>
      <c r="G19" s="26">
        <v>5.46</v>
      </c>
      <c r="H19" s="5">
        <v>1550.9924556999999</v>
      </c>
      <c r="I19" s="26">
        <v>103.53</v>
      </c>
      <c r="J19" s="5">
        <v>701</v>
      </c>
      <c r="K19" s="8">
        <f t="shared" si="0"/>
        <v>3.1046754886418296E-3</v>
      </c>
    </row>
    <row r="20" spans="1:15" x14ac:dyDescent="0.35">
      <c r="A20" s="4">
        <v>44582</v>
      </c>
      <c r="B20" s="26">
        <v>5.5602999999999998</v>
      </c>
      <c r="C20" s="26">
        <v>5.2590000000000003</v>
      </c>
      <c r="D20" s="5">
        <v>5.3975999999999997</v>
      </c>
      <c r="E20" s="26">
        <v>0.1</v>
      </c>
      <c r="F20" s="26">
        <v>5.3</v>
      </c>
      <c r="G20" s="26">
        <v>5.49</v>
      </c>
      <c r="H20" s="5">
        <v>1551.1355547000001</v>
      </c>
      <c r="I20" s="26">
        <v>103.49</v>
      </c>
      <c r="J20" s="5">
        <v>700</v>
      </c>
      <c r="K20" s="8">
        <f t="shared" si="0"/>
        <v>9.2262860128185614E-5</v>
      </c>
    </row>
    <row r="21" spans="1:15" x14ac:dyDescent="0.35">
      <c r="A21" s="4">
        <v>44585</v>
      </c>
      <c r="B21" s="26">
        <v>5.5229999999999997</v>
      </c>
      <c r="C21" s="26">
        <v>5.2248999999999999</v>
      </c>
      <c r="D21" s="5">
        <v>5.3780000000000001</v>
      </c>
      <c r="E21" s="26">
        <v>7.0000000000000007E-2</v>
      </c>
      <c r="F21" s="26">
        <v>5.31</v>
      </c>
      <c r="G21" s="26">
        <v>5.45</v>
      </c>
      <c r="H21" s="5">
        <v>1552.5921963000001</v>
      </c>
      <c r="I21" s="26">
        <v>103.54</v>
      </c>
      <c r="J21" s="5">
        <v>700</v>
      </c>
      <c r="K21" s="8">
        <f t="shared" si="0"/>
        <v>9.3908078864308922E-4</v>
      </c>
    </row>
    <row r="22" spans="1:15" x14ac:dyDescent="0.35">
      <c r="A22" s="4">
        <v>44586</v>
      </c>
      <c r="B22" s="26">
        <v>5.6189999999999998</v>
      </c>
      <c r="C22" s="26">
        <v>5.2638999999999996</v>
      </c>
      <c r="D22" s="5">
        <v>5.4043000000000001</v>
      </c>
      <c r="E22" s="26">
        <v>0.08</v>
      </c>
      <c r="F22" s="26">
        <v>5.33</v>
      </c>
      <c r="G22" s="26">
        <v>5.48</v>
      </c>
      <c r="H22" s="5">
        <v>1552.1730643000001</v>
      </c>
      <c r="I22" s="26">
        <v>103.46</v>
      </c>
      <c r="J22" s="5">
        <v>698</v>
      </c>
      <c r="K22" s="8">
        <f t="shared" si="0"/>
        <v>-2.6995627119524927E-4</v>
      </c>
    </row>
    <row r="23" spans="1:15" x14ac:dyDescent="0.35">
      <c r="A23" s="4">
        <v>44587</v>
      </c>
      <c r="B23" s="26">
        <v>5.6578999999999997</v>
      </c>
      <c r="C23" s="26">
        <v>5.3451000000000004</v>
      </c>
      <c r="D23" s="5">
        <v>5.4452999999999996</v>
      </c>
      <c r="E23" s="26">
        <v>0.1</v>
      </c>
      <c r="F23" s="26">
        <v>5.35</v>
      </c>
      <c r="G23" s="26">
        <v>5.54</v>
      </c>
      <c r="H23" s="5">
        <v>1551.1588477</v>
      </c>
      <c r="I23" s="26">
        <v>103.35</v>
      </c>
      <c r="J23" s="5">
        <v>697</v>
      </c>
      <c r="K23" s="8">
        <f t="shared" si="0"/>
        <v>-6.5341721443764797E-4</v>
      </c>
    </row>
    <row r="24" spans="1:15" x14ac:dyDescent="0.35">
      <c r="A24" s="4">
        <v>44588</v>
      </c>
      <c r="B24" s="26">
        <v>5.7567000000000004</v>
      </c>
      <c r="C24" s="26">
        <v>5.444</v>
      </c>
      <c r="D24" s="5">
        <v>5.5673000000000004</v>
      </c>
      <c r="E24" s="26">
        <v>0.13</v>
      </c>
      <c r="F24" s="26">
        <v>5.44</v>
      </c>
      <c r="G24" s="26">
        <v>5.7</v>
      </c>
      <c r="H24" s="5">
        <v>1547.4536416000001</v>
      </c>
      <c r="I24" s="26">
        <v>103.01</v>
      </c>
      <c r="J24" s="5">
        <v>696</v>
      </c>
      <c r="K24" s="8">
        <f t="shared" si="0"/>
        <v>-2.3886696746073951E-3</v>
      </c>
    </row>
    <row r="25" spans="1:15" x14ac:dyDescent="0.35">
      <c r="A25" s="4">
        <v>44589</v>
      </c>
      <c r="B25" s="26">
        <v>5.7577999999999996</v>
      </c>
      <c r="C25" s="26">
        <v>5.4543999999999997</v>
      </c>
      <c r="D25" s="5">
        <v>5.58</v>
      </c>
      <c r="E25" s="26">
        <v>0.12</v>
      </c>
      <c r="F25" s="26">
        <v>5.46</v>
      </c>
      <c r="G25" s="26">
        <v>5.7</v>
      </c>
      <c r="H25" s="5">
        <v>1547.6770422</v>
      </c>
      <c r="I25" s="26">
        <v>102.98</v>
      </c>
      <c r="J25" s="5">
        <v>695</v>
      </c>
      <c r="K25" s="8">
        <f t="shared" si="0"/>
        <v>1.4436658649682752E-4</v>
      </c>
    </row>
    <row r="26" spans="1:15" x14ac:dyDescent="0.35">
      <c r="A26" s="4">
        <v>44592</v>
      </c>
      <c r="B26" s="26">
        <v>5.7847</v>
      </c>
      <c r="C26" s="26">
        <v>5.4649000000000001</v>
      </c>
      <c r="D26" s="5">
        <v>5.6007999999999996</v>
      </c>
      <c r="E26" s="26">
        <v>0.18</v>
      </c>
      <c r="F26" s="26">
        <v>5.43</v>
      </c>
      <c r="G26" s="26">
        <v>5.78</v>
      </c>
      <c r="H26" s="5">
        <v>1547.5750579999999</v>
      </c>
      <c r="I26" s="26">
        <v>102.91</v>
      </c>
      <c r="J26" s="5">
        <v>694</v>
      </c>
      <c r="K26" s="8">
        <f t="shared" si="0"/>
        <v>-6.5895013765334255E-5</v>
      </c>
    </row>
    <row r="27" spans="1:15" x14ac:dyDescent="0.35">
      <c r="A27" s="4">
        <v>44593</v>
      </c>
      <c r="B27" s="26">
        <v>5.6734999999999998</v>
      </c>
      <c r="C27" s="26">
        <v>5.4095000000000004</v>
      </c>
      <c r="D27" s="5">
        <v>5.5227000000000004</v>
      </c>
      <c r="E27" s="26">
        <v>0.12</v>
      </c>
      <c r="F27" s="26">
        <v>5.4</v>
      </c>
      <c r="G27" s="26">
        <v>5.64</v>
      </c>
      <c r="H27" s="5">
        <v>1551.4681137</v>
      </c>
      <c r="I27" s="26">
        <v>103.12</v>
      </c>
      <c r="J27" s="5">
        <v>693</v>
      </c>
      <c r="K27" s="8">
        <f t="shared" si="0"/>
        <v>2.5155844169724947E-3</v>
      </c>
    </row>
    <row r="28" spans="1:15" x14ac:dyDescent="0.35">
      <c r="A28" s="4">
        <v>44594</v>
      </c>
      <c r="B28" s="26">
        <v>5.6181000000000001</v>
      </c>
      <c r="C28" s="26">
        <v>5.3170000000000002</v>
      </c>
      <c r="D28" s="5">
        <v>5.4386000000000001</v>
      </c>
      <c r="E28" s="26">
        <v>0.12</v>
      </c>
      <c r="F28" s="26">
        <v>5.32</v>
      </c>
      <c r="G28" s="26">
        <v>5.56</v>
      </c>
      <c r="H28" s="5">
        <v>1555.6080927</v>
      </c>
      <c r="I28" s="26">
        <v>103.34</v>
      </c>
      <c r="J28" s="5">
        <v>692</v>
      </c>
      <c r="K28" s="8">
        <f t="shared" si="0"/>
        <v>2.668426739449295E-3</v>
      </c>
    </row>
    <row r="29" spans="1:15" x14ac:dyDescent="0.35">
      <c r="A29" s="4">
        <v>44595</v>
      </c>
      <c r="B29" s="26">
        <v>5.3611000000000004</v>
      </c>
      <c r="C29" s="26">
        <v>5.1101000000000001</v>
      </c>
      <c r="D29" s="5">
        <v>5.2369000000000003</v>
      </c>
      <c r="E29" s="26">
        <v>0.04</v>
      </c>
      <c r="F29" s="26">
        <v>5.19</v>
      </c>
      <c r="G29" s="26">
        <v>5.28</v>
      </c>
      <c r="H29" s="5">
        <v>1564.5414719</v>
      </c>
      <c r="I29" s="26">
        <v>103.88</v>
      </c>
      <c r="J29" s="5">
        <v>692</v>
      </c>
      <c r="K29" s="8">
        <f t="shared" si="0"/>
        <v>5.7426926755663249E-3</v>
      </c>
    </row>
    <row r="30" spans="1:15" x14ac:dyDescent="0.35">
      <c r="A30" s="4">
        <v>44596</v>
      </c>
      <c r="B30" s="26">
        <v>5.4710000000000001</v>
      </c>
      <c r="C30" s="26">
        <v>5.1646000000000001</v>
      </c>
      <c r="D30" s="5">
        <v>5.3041999999999998</v>
      </c>
      <c r="E30" s="26">
        <v>7.0000000000000007E-2</v>
      </c>
      <c r="F30" s="26">
        <v>5.23</v>
      </c>
      <c r="G30" s="26">
        <v>5.38</v>
      </c>
      <c r="H30" s="5">
        <v>1562.5267590000001</v>
      </c>
      <c r="I30" s="26">
        <v>103.69</v>
      </c>
      <c r="J30" s="5">
        <v>691</v>
      </c>
      <c r="K30" s="8">
        <f t="shared" si="0"/>
        <v>-1.2877337777139619E-3</v>
      </c>
    </row>
    <row r="31" spans="1:15" x14ac:dyDescent="0.35">
      <c r="A31" s="4">
        <v>44599</v>
      </c>
      <c r="B31" s="26">
        <v>5.4181999999999997</v>
      </c>
      <c r="C31" s="26">
        <v>5.0763999999999996</v>
      </c>
      <c r="D31" s="5">
        <v>5.2754000000000003</v>
      </c>
      <c r="E31" s="26">
        <v>0.05</v>
      </c>
      <c r="F31" s="26">
        <v>5.22</v>
      </c>
      <c r="G31" s="26">
        <v>5.33</v>
      </c>
      <c r="H31" s="5">
        <v>1564.4262097999999</v>
      </c>
      <c r="I31" s="26">
        <v>103.77</v>
      </c>
      <c r="J31" s="5">
        <v>690</v>
      </c>
      <c r="K31" s="8">
        <f t="shared" si="0"/>
        <v>1.2156276934517703E-3</v>
      </c>
    </row>
    <row r="32" spans="1:15" x14ac:dyDescent="0.35">
      <c r="A32" s="4">
        <v>44600</v>
      </c>
      <c r="B32" s="26">
        <v>5.4978999999999996</v>
      </c>
      <c r="C32" s="26">
        <v>5.1604000000000001</v>
      </c>
      <c r="D32" s="5">
        <v>5.3468</v>
      </c>
      <c r="E32" s="26">
        <v>7.0000000000000007E-2</v>
      </c>
      <c r="F32" s="26">
        <v>5.27</v>
      </c>
      <c r="G32" s="26">
        <v>5.42</v>
      </c>
      <c r="H32" s="5">
        <v>1562.256989</v>
      </c>
      <c r="I32" s="26">
        <v>103.57</v>
      </c>
      <c r="J32" s="5">
        <v>689</v>
      </c>
      <c r="K32" s="8">
        <f t="shared" si="0"/>
        <v>-1.3865919571094802E-3</v>
      </c>
    </row>
    <row r="33" spans="1:11" x14ac:dyDescent="0.35">
      <c r="A33" s="4">
        <v>44601</v>
      </c>
      <c r="B33" s="26">
        <v>5.5839999999999996</v>
      </c>
      <c r="C33" s="26">
        <v>5.3140000000000001</v>
      </c>
      <c r="D33" s="5">
        <v>5.4485000000000001</v>
      </c>
      <c r="E33" s="26">
        <v>7.0000000000000007E-2</v>
      </c>
      <c r="F33" s="26">
        <v>5.38</v>
      </c>
      <c r="G33" s="26">
        <v>5.52</v>
      </c>
      <c r="H33" s="5">
        <v>1558.7540997999999</v>
      </c>
      <c r="I33" s="26">
        <v>103.29</v>
      </c>
      <c r="J33" s="5">
        <v>687</v>
      </c>
      <c r="K33" s="8">
        <f t="shared" si="0"/>
        <v>-2.2421978103885614E-3</v>
      </c>
    </row>
    <row r="34" spans="1:11" x14ac:dyDescent="0.35">
      <c r="A34" s="4">
        <v>44602</v>
      </c>
      <c r="B34" s="26">
        <v>5.6131000000000002</v>
      </c>
      <c r="C34" s="26">
        <v>5.3501000000000003</v>
      </c>
      <c r="D34" s="5">
        <v>5.4958999999999998</v>
      </c>
      <c r="E34" s="26">
        <v>0.13</v>
      </c>
      <c r="F34" s="26">
        <v>5.37</v>
      </c>
      <c r="G34" s="26">
        <v>5.62</v>
      </c>
      <c r="H34" s="5">
        <v>1557.5746197999999</v>
      </c>
      <c r="I34" s="26">
        <v>103.16</v>
      </c>
      <c r="J34" s="5">
        <v>686</v>
      </c>
      <c r="K34" s="8">
        <f t="shared" si="0"/>
        <v>-7.566812495642184E-4</v>
      </c>
    </row>
    <row r="35" spans="1:11" x14ac:dyDescent="0.35">
      <c r="A35" s="4">
        <v>44603</v>
      </c>
      <c r="B35" s="26">
        <v>5.6308999999999996</v>
      </c>
      <c r="C35" s="26">
        <v>5.3932000000000002</v>
      </c>
      <c r="D35" s="5">
        <v>5.5354999999999999</v>
      </c>
      <c r="E35" s="26">
        <v>0.15</v>
      </c>
      <c r="F35" s="26">
        <v>5.38</v>
      </c>
      <c r="G35" s="26">
        <v>5.69</v>
      </c>
      <c r="H35" s="5">
        <v>1556.7155147000001</v>
      </c>
      <c r="I35" s="26">
        <v>103.05</v>
      </c>
      <c r="J35" s="5">
        <v>685</v>
      </c>
      <c r="K35" s="8">
        <f t="shared" si="0"/>
        <v>-5.5156593403542025E-4</v>
      </c>
    </row>
    <row r="36" spans="1:11" x14ac:dyDescent="0.35">
      <c r="A36" s="4">
        <v>44606</v>
      </c>
      <c r="B36" s="26">
        <v>5.5686</v>
      </c>
      <c r="C36" s="26">
        <v>5.3258000000000001</v>
      </c>
      <c r="D36" s="5">
        <v>5.4823000000000004</v>
      </c>
      <c r="E36" s="26">
        <v>0.09</v>
      </c>
      <c r="F36" s="26">
        <v>5.39</v>
      </c>
      <c r="G36" s="26">
        <v>5.57</v>
      </c>
      <c r="H36" s="5">
        <v>1559.5814997</v>
      </c>
      <c r="I36" s="26">
        <v>103.19</v>
      </c>
      <c r="J36" s="5">
        <v>684</v>
      </c>
      <c r="K36" s="8">
        <f t="shared" si="0"/>
        <v>1.8410460825607068E-3</v>
      </c>
    </row>
    <row r="37" spans="1:11" x14ac:dyDescent="0.35">
      <c r="A37" s="4">
        <v>44607</v>
      </c>
      <c r="B37" s="26">
        <v>5.4813999999999998</v>
      </c>
      <c r="C37" s="26">
        <v>5.2198000000000002</v>
      </c>
      <c r="D37" s="5">
        <v>5.3589000000000002</v>
      </c>
      <c r="E37" s="26">
        <v>0.13</v>
      </c>
      <c r="F37" s="26">
        <v>5.23</v>
      </c>
      <c r="G37" s="26">
        <v>5.49</v>
      </c>
      <c r="H37" s="5">
        <v>1565.2730558999999</v>
      </c>
      <c r="I37" s="26">
        <v>103.51</v>
      </c>
      <c r="J37" s="5">
        <v>684</v>
      </c>
      <c r="K37" s="8">
        <f t="shared" si="0"/>
        <v>3.6494124873209552E-3</v>
      </c>
    </row>
    <row r="38" spans="1:11" x14ac:dyDescent="0.35">
      <c r="A38" s="4">
        <v>44608</v>
      </c>
      <c r="B38" s="26">
        <v>5.5220000000000002</v>
      </c>
      <c r="C38" s="26">
        <v>5.2138999999999998</v>
      </c>
      <c r="D38" s="5">
        <v>5.3993000000000002</v>
      </c>
      <c r="E38" s="26">
        <v>0.11</v>
      </c>
      <c r="F38" s="26">
        <v>5.29</v>
      </c>
      <c r="G38" s="26">
        <v>5.51</v>
      </c>
      <c r="H38" s="5">
        <v>1564.7426433999999</v>
      </c>
      <c r="I38" s="26">
        <v>103.4</v>
      </c>
      <c r="J38" s="5">
        <v>682</v>
      </c>
      <c r="K38" s="8">
        <f t="shared" si="0"/>
        <v>-3.3886260164047539E-4</v>
      </c>
    </row>
    <row r="39" spans="1:11" x14ac:dyDescent="0.35">
      <c r="A39" s="4">
        <v>44609</v>
      </c>
      <c r="B39" s="26">
        <v>5.6288999999999998</v>
      </c>
      <c r="C39" s="26">
        <v>5.1440000000000001</v>
      </c>
      <c r="D39" s="5">
        <v>5.4138000000000002</v>
      </c>
      <c r="E39" s="26">
        <v>0.22</v>
      </c>
      <c r="F39" s="26">
        <v>5.2</v>
      </c>
      <c r="G39" s="26">
        <v>5.63</v>
      </c>
      <c r="H39" s="5">
        <v>1565.2574328999999</v>
      </c>
      <c r="I39" s="26">
        <v>103.35</v>
      </c>
      <c r="J39" s="5">
        <v>681</v>
      </c>
      <c r="K39" s="8">
        <f t="shared" si="0"/>
        <v>3.2899307893944133E-4</v>
      </c>
    </row>
    <row r="40" spans="1:11" x14ac:dyDescent="0.35">
      <c r="A40" s="4">
        <v>44610</v>
      </c>
      <c r="B40" s="26">
        <v>5.5735999999999999</v>
      </c>
      <c r="C40" s="26">
        <v>5.2454000000000001</v>
      </c>
      <c r="D40" s="5">
        <v>5.3925999999999998</v>
      </c>
      <c r="E40" s="26">
        <v>0.22</v>
      </c>
      <c r="F40" s="26">
        <v>5.18</v>
      </c>
      <c r="G40" s="26">
        <v>5.61</v>
      </c>
      <c r="H40" s="5">
        <v>1567.2067399</v>
      </c>
      <c r="I40" s="26">
        <v>103.4</v>
      </c>
      <c r="J40" s="5">
        <v>680</v>
      </c>
      <c r="K40" s="8">
        <f t="shared" si="0"/>
        <v>1.2453587244039147E-3</v>
      </c>
    </row>
    <row r="41" spans="1:11" x14ac:dyDescent="0.35">
      <c r="A41" s="4">
        <v>44613</v>
      </c>
      <c r="B41" s="26">
        <v>5.5768000000000004</v>
      </c>
      <c r="C41" s="26">
        <v>5.1883999999999997</v>
      </c>
      <c r="D41" s="5">
        <v>5.3521000000000001</v>
      </c>
      <c r="E41" s="26">
        <v>0.22</v>
      </c>
      <c r="F41" s="26">
        <v>5.13</v>
      </c>
      <c r="G41" s="26">
        <v>5.57</v>
      </c>
      <c r="H41" s="5">
        <v>1569.9314563999999</v>
      </c>
      <c r="I41" s="26">
        <v>103.51</v>
      </c>
      <c r="J41" s="5">
        <v>680</v>
      </c>
      <c r="K41" s="8">
        <f t="shared" si="0"/>
        <v>1.7385814076920981E-3</v>
      </c>
    </row>
    <row r="42" spans="1:11" x14ac:dyDescent="0.35">
      <c r="A42" s="4">
        <v>44614</v>
      </c>
      <c r="B42" s="26">
        <v>5.6632999999999996</v>
      </c>
      <c r="C42" s="26">
        <v>5.2301000000000002</v>
      </c>
      <c r="D42" s="5">
        <v>5.4142000000000001</v>
      </c>
      <c r="E42" s="26">
        <v>0.2</v>
      </c>
      <c r="F42" s="26">
        <v>5.22</v>
      </c>
      <c r="G42" s="26">
        <v>5.61</v>
      </c>
      <c r="H42" s="5">
        <v>1568.5388561</v>
      </c>
      <c r="I42" s="26">
        <v>103.34</v>
      </c>
      <c r="J42" s="5">
        <v>678</v>
      </c>
      <c r="K42" s="8">
        <f t="shared" si="0"/>
        <v>-8.8704528743775593E-4</v>
      </c>
    </row>
    <row r="43" spans="1:11" x14ac:dyDescent="0.35">
      <c r="A43" s="4">
        <v>44615</v>
      </c>
      <c r="B43" s="26">
        <v>5.5667</v>
      </c>
      <c r="C43" s="26">
        <v>5.1863000000000001</v>
      </c>
      <c r="D43" s="5">
        <v>5.3474000000000004</v>
      </c>
      <c r="E43" s="26">
        <v>0.19</v>
      </c>
      <c r="F43" s="26">
        <v>5.16</v>
      </c>
      <c r="G43" s="26">
        <v>5.53</v>
      </c>
      <c r="H43" s="5">
        <v>1572.3168315999999</v>
      </c>
      <c r="I43" s="26">
        <v>103.51</v>
      </c>
      <c r="J43" s="5">
        <v>678</v>
      </c>
      <c r="K43" s="8">
        <f t="shared" si="0"/>
        <v>2.4085954168795243E-3</v>
      </c>
    </row>
    <row r="44" spans="1:11" x14ac:dyDescent="0.35">
      <c r="A44" s="4">
        <v>44616</v>
      </c>
      <c r="B44" s="26">
        <v>5.6658999999999997</v>
      </c>
      <c r="C44" s="26">
        <v>5.23</v>
      </c>
      <c r="D44" s="5">
        <v>5.2931999999999997</v>
      </c>
      <c r="E44" s="26">
        <v>0.2</v>
      </c>
      <c r="F44" s="26">
        <v>5.09</v>
      </c>
      <c r="G44" s="26">
        <v>5.5</v>
      </c>
      <c r="H44" s="5">
        <v>1575.8954258000001</v>
      </c>
      <c r="I44" s="26">
        <v>103.65</v>
      </c>
      <c r="J44" s="5">
        <v>677</v>
      </c>
      <c r="K44" s="8">
        <f t="shared" si="0"/>
        <v>2.2760006940577139E-3</v>
      </c>
    </row>
    <row r="45" spans="1:11" x14ac:dyDescent="0.35">
      <c r="A45" s="4">
        <v>44617</v>
      </c>
      <c r="B45" s="26">
        <v>5.6013000000000002</v>
      </c>
      <c r="C45" s="26">
        <v>5.2015000000000002</v>
      </c>
      <c r="D45" s="5">
        <v>5.3502999999999998</v>
      </c>
      <c r="E45" s="26">
        <v>0.21</v>
      </c>
      <c r="F45" s="26">
        <v>5.14</v>
      </c>
      <c r="G45" s="26">
        <v>5.56</v>
      </c>
      <c r="H45" s="5">
        <v>1574.7469527000001</v>
      </c>
      <c r="I45" s="26">
        <v>103.49</v>
      </c>
      <c r="J45" s="5">
        <v>676</v>
      </c>
      <c r="K45" s="8">
        <f t="shared" si="0"/>
        <v>-7.2877494356392747E-4</v>
      </c>
    </row>
    <row r="46" spans="1:11" x14ac:dyDescent="0.35">
      <c r="A46" s="4">
        <v>44622</v>
      </c>
      <c r="B46" s="26">
        <v>5.5865999999999998</v>
      </c>
      <c r="C46" s="26">
        <v>5.1657999999999999</v>
      </c>
      <c r="D46" s="5">
        <v>5.3780999999999999</v>
      </c>
      <c r="E46" s="26">
        <v>0.24</v>
      </c>
      <c r="F46" s="26">
        <v>5.14</v>
      </c>
      <c r="G46" s="26">
        <v>5.62</v>
      </c>
      <c r="H46" s="5">
        <v>1574.7790216000001</v>
      </c>
      <c r="I46" s="26">
        <v>103.41</v>
      </c>
      <c r="J46" s="5">
        <v>675</v>
      </c>
      <c r="K46" s="8">
        <f t="shared" si="0"/>
        <v>2.0364478207135979E-5</v>
      </c>
    </row>
    <row r="47" spans="1:11" x14ac:dyDescent="0.35">
      <c r="A47" s="4">
        <v>44623</v>
      </c>
      <c r="B47" s="26">
        <v>5.6246999999999998</v>
      </c>
      <c r="C47" s="26">
        <v>5.2789000000000001</v>
      </c>
      <c r="D47" s="5">
        <v>5.4438000000000004</v>
      </c>
      <c r="E47" s="26">
        <v>0.19</v>
      </c>
      <c r="F47" s="26">
        <v>5.26</v>
      </c>
      <c r="G47" s="26">
        <v>5.63</v>
      </c>
      <c r="H47" s="5">
        <v>1573.302631</v>
      </c>
      <c r="I47" s="26">
        <v>103.23</v>
      </c>
      <c r="J47" s="5">
        <v>673</v>
      </c>
      <c r="K47" s="8">
        <f t="shared" si="0"/>
        <v>-9.3752239504690815E-4</v>
      </c>
    </row>
    <row r="48" spans="1:11" x14ac:dyDescent="0.35">
      <c r="A48" s="4">
        <v>44624</v>
      </c>
      <c r="B48" s="26">
        <v>5.6849999999999996</v>
      </c>
      <c r="C48" s="26">
        <v>5.2671999999999999</v>
      </c>
      <c r="D48" s="5">
        <v>5.4981999999999998</v>
      </c>
      <c r="E48" s="26">
        <v>0.24</v>
      </c>
      <c r="F48" s="26">
        <v>5.26</v>
      </c>
      <c r="G48" s="26">
        <v>5.74</v>
      </c>
      <c r="H48" s="5">
        <v>1572.2867188</v>
      </c>
      <c r="I48" s="26">
        <v>103.09</v>
      </c>
      <c r="J48" s="5">
        <v>672</v>
      </c>
      <c r="K48" s="8">
        <f t="shared" si="0"/>
        <v>-6.45719507475992E-4</v>
      </c>
    </row>
    <row r="49" spans="1:11" x14ac:dyDescent="0.35">
      <c r="A49" s="4">
        <v>44627</v>
      </c>
      <c r="B49" s="26">
        <v>5.6767000000000003</v>
      </c>
      <c r="C49" s="26">
        <v>5.2714999999999996</v>
      </c>
      <c r="D49" s="5">
        <v>5.5326000000000004</v>
      </c>
      <c r="E49" s="26">
        <v>0.24</v>
      </c>
      <c r="F49" s="26">
        <v>5.29</v>
      </c>
      <c r="G49" s="26">
        <v>5.78</v>
      </c>
      <c r="H49" s="5">
        <v>1572.072561</v>
      </c>
      <c r="I49" s="26">
        <v>102.99</v>
      </c>
      <c r="J49" s="5">
        <v>671</v>
      </c>
      <c r="K49" s="8">
        <f t="shared" si="0"/>
        <v>-1.3620785410151895E-4</v>
      </c>
    </row>
    <row r="50" spans="1:11" x14ac:dyDescent="0.35">
      <c r="A50" s="4">
        <v>44628</v>
      </c>
      <c r="B50" s="26">
        <v>5.7534999999999998</v>
      </c>
      <c r="C50" s="26">
        <v>5.3209</v>
      </c>
      <c r="D50" s="5">
        <v>5.5321999999999996</v>
      </c>
      <c r="E50" s="26">
        <v>0.25</v>
      </c>
      <c r="F50" s="26">
        <v>5.28</v>
      </c>
      <c r="G50" s="26">
        <v>5.79</v>
      </c>
      <c r="H50" s="5">
        <v>1573.2419322000001</v>
      </c>
      <c r="I50" s="26">
        <v>102.99</v>
      </c>
      <c r="J50" s="5">
        <v>670</v>
      </c>
      <c r="K50" s="8">
        <f t="shared" si="0"/>
        <v>7.4384047467648297E-4</v>
      </c>
    </row>
    <row r="51" spans="1:11" x14ac:dyDescent="0.35">
      <c r="A51" s="4">
        <v>44629</v>
      </c>
      <c r="B51" s="26">
        <v>5.6718000000000002</v>
      </c>
      <c r="C51" s="26">
        <v>5.3868999999999998</v>
      </c>
      <c r="D51" s="5">
        <v>5.4611000000000001</v>
      </c>
      <c r="E51" s="26">
        <v>0.18</v>
      </c>
      <c r="F51" s="26">
        <v>5.28</v>
      </c>
      <c r="G51" s="26">
        <v>5.65</v>
      </c>
      <c r="H51" s="5">
        <v>1577.2167864</v>
      </c>
      <c r="I51" s="26">
        <v>103.17</v>
      </c>
      <c r="J51" s="5">
        <v>669</v>
      </c>
      <c r="K51" s="8">
        <f t="shared" si="0"/>
        <v>2.5265371578556896E-3</v>
      </c>
    </row>
    <row r="52" spans="1:11" x14ac:dyDescent="0.35">
      <c r="A52" s="4">
        <v>44630</v>
      </c>
      <c r="B52" s="26">
        <v>5.6798999999999999</v>
      </c>
      <c r="C52" s="26">
        <v>5.2625000000000002</v>
      </c>
      <c r="D52" s="5">
        <v>5.5038</v>
      </c>
      <c r="E52" s="26">
        <v>0.23</v>
      </c>
      <c r="F52" s="26">
        <v>5.27</v>
      </c>
      <c r="G52" s="26">
        <v>5.74</v>
      </c>
      <c r="H52" s="5">
        <v>1576.6762839</v>
      </c>
      <c r="I52" s="26">
        <v>103.05</v>
      </c>
      <c r="J52" s="5">
        <v>668</v>
      </c>
      <c r="K52" s="8">
        <f t="shared" si="0"/>
        <v>-3.4269385455483275E-4</v>
      </c>
    </row>
    <row r="53" spans="1:11" x14ac:dyDescent="0.35">
      <c r="A53" s="4">
        <v>44631</v>
      </c>
      <c r="B53" s="26">
        <v>5.7171000000000003</v>
      </c>
      <c r="C53" s="26">
        <v>5.2988999999999997</v>
      </c>
      <c r="D53" s="5">
        <v>5.5255000000000001</v>
      </c>
      <c r="E53" s="26">
        <v>0.23</v>
      </c>
      <c r="F53" s="26">
        <v>5.29</v>
      </c>
      <c r="G53" s="26">
        <v>5.76</v>
      </c>
      <c r="H53" s="5">
        <v>1577.9454123</v>
      </c>
      <c r="I53" s="26">
        <v>102.99</v>
      </c>
      <c r="J53" s="5">
        <v>667</v>
      </c>
      <c r="K53" s="8">
        <f t="shared" si="0"/>
        <v>8.049391070059968E-4</v>
      </c>
    </row>
    <row r="54" spans="1:11" x14ac:dyDescent="0.35">
      <c r="A54" s="4">
        <v>44634</v>
      </c>
      <c r="B54" s="26">
        <v>5.827</v>
      </c>
      <c r="C54" s="26">
        <v>5.4757999999999996</v>
      </c>
      <c r="D54" s="5">
        <v>5.5762999999999998</v>
      </c>
      <c r="E54" s="26">
        <v>0.2</v>
      </c>
      <c r="F54" s="26">
        <v>5.38</v>
      </c>
      <c r="G54" s="26">
        <v>5.77</v>
      </c>
      <c r="H54" s="5">
        <v>1577.1558373</v>
      </c>
      <c r="I54" s="26">
        <v>102.86</v>
      </c>
      <c r="J54" s="5">
        <v>666</v>
      </c>
      <c r="K54" s="8">
        <f t="shared" si="0"/>
        <v>-5.0038169498470514E-4</v>
      </c>
    </row>
    <row r="55" spans="1:11" x14ac:dyDescent="0.35">
      <c r="A55" s="4">
        <v>44635</v>
      </c>
      <c r="B55" s="26">
        <v>5.7416</v>
      </c>
      <c r="C55" s="26">
        <v>5.2624000000000004</v>
      </c>
      <c r="D55" s="5">
        <v>5.5395000000000003</v>
      </c>
      <c r="E55" s="26">
        <v>0.19</v>
      </c>
      <c r="F55" s="26">
        <v>5.35</v>
      </c>
      <c r="G55" s="26">
        <v>5.73</v>
      </c>
      <c r="H55" s="5">
        <v>1579.8295504</v>
      </c>
      <c r="I55" s="26">
        <v>102.95</v>
      </c>
      <c r="J55" s="5">
        <v>665</v>
      </c>
      <c r="K55" s="8">
        <f t="shared" si="0"/>
        <v>1.69527515085461E-3</v>
      </c>
    </row>
    <row r="56" spans="1:11" x14ac:dyDescent="0.35">
      <c r="A56" s="4">
        <v>44636</v>
      </c>
      <c r="B56" s="26">
        <v>5.8102</v>
      </c>
      <c r="C56" s="26">
        <v>5.49</v>
      </c>
      <c r="D56" s="5">
        <v>5.6108000000000002</v>
      </c>
      <c r="E56" s="26">
        <v>0.2</v>
      </c>
      <c r="F56" s="26">
        <v>5.41</v>
      </c>
      <c r="G56" s="26">
        <v>5.81</v>
      </c>
      <c r="H56" s="5">
        <v>1577.9995077999999</v>
      </c>
      <c r="I56" s="26">
        <v>102.76</v>
      </c>
      <c r="J56" s="5">
        <v>664</v>
      </c>
      <c r="K56" s="8">
        <f t="shared" si="0"/>
        <v>-1.1583797755502915E-3</v>
      </c>
    </row>
    <row r="57" spans="1:11" x14ac:dyDescent="0.35">
      <c r="A57" s="4">
        <v>44637</v>
      </c>
      <c r="B57" s="26">
        <v>5.7069999999999999</v>
      </c>
      <c r="C57" s="26">
        <v>5.3879000000000001</v>
      </c>
      <c r="D57" s="5">
        <v>5.4869000000000003</v>
      </c>
      <c r="E57" s="26">
        <v>0.18</v>
      </c>
      <c r="F57" s="26">
        <v>5.31</v>
      </c>
      <c r="G57" s="26">
        <v>5.66</v>
      </c>
      <c r="H57" s="5">
        <v>1583.8687955</v>
      </c>
      <c r="I57" s="26">
        <v>103.08</v>
      </c>
      <c r="J57" s="5">
        <v>663</v>
      </c>
      <c r="K57" s="8">
        <f t="shared" si="0"/>
        <v>3.7194483718077155E-3</v>
      </c>
    </row>
    <row r="58" spans="1:11" x14ac:dyDescent="0.35">
      <c r="A58" s="4">
        <v>44638</v>
      </c>
      <c r="B58" s="26">
        <v>5.6192000000000002</v>
      </c>
      <c r="C58" s="26">
        <v>5.2904</v>
      </c>
      <c r="D58" s="5">
        <v>5.3768000000000002</v>
      </c>
      <c r="E58" s="26">
        <v>0.17</v>
      </c>
      <c r="F58" s="26">
        <v>5.21</v>
      </c>
      <c r="G58" s="26">
        <v>5.55</v>
      </c>
      <c r="H58" s="5">
        <v>1589.2054165</v>
      </c>
      <c r="I58" s="26">
        <v>103.35</v>
      </c>
      <c r="J58" s="5">
        <v>663</v>
      </c>
      <c r="K58" s="8">
        <f t="shared" si="0"/>
        <v>3.369358001850932E-3</v>
      </c>
    </row>
    <row r="59" spans="1:11" x14ac:dyDescent="0.35">
      <c r="A59" s="4">
        <v>44641</v>
      </c>
      <c r="B59" s="26">
        <v>5.5321999999999996</v>
      </c>
      <c r="C59" s="26">
        <v>5.2557999999999998</v>
      </c>
      <c r="D59" s="5">
        <v>5.3956</v>
      </c>
      <c r="E59" s="26">
        <v>0.17</v>
      </c>
      <c r="F59" s="26">
        <v>5.22</v>
      </c>
      <c r="G59" s="26">
        <v>5.57</v>
      </c>
      <c r="H59" s="5">
        <v>1589.4380046000001</v>
      </c>
      <c r="I59" s="26">
        <v>103.3</v>
      </c>
      <c r="J59" s="5">
        <v>661</v>
      </c>
      <c r="K59" s="8">
        <f t="shared" si="0"/>
        <v>1.4635496304335512E-4</v>
      </c>
    </row>
    <row r="60" spans="1:11" x14ac:dyDescent="0.35">
      <c r="A60" s="4">
        <v>44642</v>
      </c>
      <c r="B60" s="26">
        <v>5.4920999999999998</v>
      </c>
      <c r="C60" s="26">
        <v>5.2023999999999999</v>
      </c>
      <c r="D60" s="5">
        <v>5.2779999999999996</v>
      </c>
      <c r="E60" s="26">
        <v>0.14000000000000001</v>
      </c>
      <c r="F60" s="26">
        <v>5.14</v>
      </c>
      <c r="G60" s="26">
        <v>5.42</v>
      </c>
      <c r="H60" s="5">
        <v>1595.0775788999999</v>
      </c>
      <c r="I60" s="26">
        <v>103.6</v>
      </c>
      <c r="J60" s="5">
        <v>661</v>
      </c>
      <c r="K60" s="8">
        <f t="shared" si="0"/>
        <v>3.5481561933704258E-3</v>
      </c>
    </row>
    <row r="61" spans="1:11" x14ac:dyDescent="0.35">
      <c r="A61" s="4">
        <v>44643</v>
      </c>
      <c r="B61" s="26">
        <v>5.4166999999999996</v>
      </c>
      <c r="C61" s="26">
        <v>5.1024000000000003</v>
      </c>
      <c r="D61" s="5">
        <v>5.2382999999999997</v>
      </c>
      <c r="E61" s="26">
        <v>0.15</v>
      </c>
      <c r="F61" s="26">
        <v>5.09</v>
      </c>
      <c r="G61" s="26">
        <v>5.39</v>
      </c>
      <c r="H61" s="5">
        <v>1597.6290799000001</v>
      </c>
      <c r="I61" s="26">
        <v>103.69</v>
      </c>
      <c r="J61" s="5">
        <v>660</v>
      </c>
      <c r="K61" s="8">
        <f t="shared" si="0"/>
        <v>1.5996093442425003E-3</v>
      </c>
    </row>
    <row r="62" spans="1:11" x14ac:dyDescent="0.35">
      <c r="A62" s="4">
        <v>44644</v>
      </c>
      <c r="B62" s="26">
        <v>5.2031000000000001</v>
      </c>
      <c r="C62" s="26">
        <v>4.7903000000000002</v>
      </c>
      <c r="D62" s="5">
        <v>4.9824000000000002</v>
      </c>
      <c r="E62" s="26">
        <v>0.24</v>
      </c>
      <c r="F62" s="26">
        <v>4.74</v>
      </c>
      <c r="G62" s="26">
        <v>5.23</v>
      </c>
      <c r="H62" s="5">
        <v>1608.8138008999999</v>
      </c>
      <c r="I62" s="26">
        <v>104.35</v>
      </c>
      <c r="J62" s="5">
        <v>659</v>
      </c>
      <c r="K62" s="8">
        <f t="shared" si="0"/>
        <v>7.0008246223835233E-3</v>
      </c>
    </row>
    <row r="63" spans="1:11" x14ac:dyDescent="0.35">
      <c r="A63" s="4">
        <v>44645</v>
      </c>
      <c r="B63" s="26">
        <v>4.9429999999999996</v>
      </c>
      <c r="C63" s="26">
        <v>4.7587999999999999</v>
      </c>
      <c r="D63" s="5">
        <v>4.8354999999999997</v>
      </c>
      <c r="E63" s="26">
        <v>0.28999999999999998</v>
      </c>
      <c r="F63" s="26">
        <v>4.54</v>
      </c>
      <c r="G63" s="26">
        <v>5.13</v>
      </c>
      <c r="H63" s="5">
        <v>1615.6794870000001</v>
      </c>
      <c r="I63" s="26">
        <v>104.73</v>
      </c>
      <c r="J63" s="5">
        <v>659</v>
      </c>
      <c r="K63" s="8">
        <f t="shared" si="0"/>
        <v>4.2675455022572438E-3</v>
      </c>
    </row>
    <row r="64" spans="1:11" x14ac:dyDescent="0.35">
      <c r="A64" s="4">
        <v>44648</v>
      </c>
      <c r="B64" s="26">
        <v>4.9690000000000003</v>
      </c>
      <c r="C64" s="26">
        <v>4.6748000000000003</v>
      </c>
      <c r="D64" s="5">
        <v>4.8613999999999997</v>
      </c>
      <c r="E64" s="26">
        <v>0.26</v>
      </c>
      <c r="F64" s="26">
        <v>4.5999999999999996</v>
      </c>
      <c r="G64" s="26">
        <v>5.12</v>
      </c>
      <c r="H64" s="5">
        <v>1617.7252986999999</v>
      </c>
      <c r="I64" s="26">
        <v>104.65</v>
      </c>
      <c r="J64" s="5">
        <v>658</v>
      </c>
      <c r="K64" s="8">
        <f t="shared" si="0"/>
        <v>1.2662237259683862E-3</v>
      </c>
    </row>
    <row r="65" spans="1:11" x14ac:dyDescent="0.35">
      <c r="A65" s="4">
        <v>44649</v>
      </c>
      <c r="B65" s="26">
        <v>5.0824999999999996</v>
      </c>
      <c r="C65" s="26">
        <v>4.6634000000000002</v>
      </c>
      <c r="D65" s="5">
        <v>4.8926999999999996</v>
      </c>
      <c r="E65" s="26">
        <v>0.22</v>
      </c>
      <c r="F65" s="26">
        <v>4.68</v>
      </c>
      <c r="G65" s="26">
        <v>5.1100000000000003</v>
      </c>
      <c r="H65" s="5">
        <v>1617.6668119999999</v>
      </c>
      <c r="I65" s="26">
        <v>104.56</v>
      </c>
      <c r="J65" s="5">
        <v>656</v>
      </c>
      <c r="K65" s="8">
        <f t="shared" si="0"/>
        <v>-3.6153665920291211E-5</v>
      </c>
    </row>
    <row r="66" spans="1:11" x14ac:dyDescent="0.35">
      <c r="A66" s="4">
        <v>44650</v>
      </c>
      <c r="B66" s="26">
        <v>5.2595999999999998</v>
      </c>
      <c r="C66" s="26">
        <v>4.6486999999999998</v>
      </c>
      <c r="D66" s="5">
        <v>4.9848999999999997</v>
      </c>
      <c r="E66" s="26">
        <v>0.2</v>
      </c>
      <c r="F66" s="26">
        <v>4.79</v>
      </c>
      <c r="G66" s="26">
        <v>5.18</v>
      </c>
      <c r="H66" s="5">
        <v>1615.1734979</v>
      </c>
      <c r="I66" s="26">
        <v>104.32</v>
      </c>
      <c r="J66" s="5">
        <v>655</v>
      </c>
      <c r="K66" s="8">
        <f t="shared" si="0"/>
        <v>-1.5413026227059092E-3</v>
      </c>
    </row>
    <row r="67" spans="1:11" x14ac:dyDescent="0.35">
      <c r="A67" s="4">
        <v>44651</v>
      </c>
      <c r="B67" s="26">
        <v>5.2027999999999999</v>
      </c>
      <c r="C67" s="26">
        <v>4.8358999999999996</v>
      </c>
      <c r="D67" s="5">
        <v>5.0133000000000001</v>
      </c>
      <c r="E67" s="26">
        <v>0.16</v>
      </c>
      <c r="F67" s="26">
        <v>4.8499999999999996</v>
      </c>
      <c r="G67" s="26">
        <v>5.17</v>
      </c>
      <c r="H67" s="5">
        <v>1615.2442332999999</v>
      </c>
      <c r="I67" s="26">
        <v>104.24</v>
      </c>
      <c r="J67" s="5">
        <v>654</v>
      </c>
      <c r="K67" s="8">
        <f t="shared" si="0"/>
        <v>4.3794304507747259E-5</v>
      </c>
    </row>
    <row r="68" spans="1:11" x14ac:dyDescent="0.35">
      <c r="A68" s="4">
        <v>44652</v>
      </c>
      <c r="B68" s="26">
        <v>5.0804</v>
      </c>
      <c r="C68" s="26">
        <v>4.7035</v>
      </c>
      <c r="D68" s="5">
        <v>4.8704999999999998</v>
      </c>
      <c r="E68" s="26">
        <v>0.21</v>
      </c>
      <c r="F68" s="26">
        <v>4.67</v>
      </c>
      <c r="G68" s="26">
        <v>5.08</v>
      </c>
      <c r="H68" s="5">
        <v>1622.1645857999999</v>
      </c>
      <c r="I68" s="26">
        <v>104.6</v>
      </c>
      <c r="J68" s="5">
        <v>654</v>
      </c>
      <c r="K68" s="8">
        <f t="shared" si="0"/>
        <v>4.2844000661506872E-3</v>
      </c>
    </row>
    <row r="69" spans="1:11" x14ac:dyDescent="0.35">
      <c r="A69" s="4">
        <v>44655</v>
      </c>
      <c r="B69" s="26">
        <v>5.0674000000000001</v>
      </c>
      <c r="C69" s="26">
        <v>4.7446999999999999</v>
      </c>
      <c r="D69" s="5">
        <v>4.8705999999999996</v>
      </c>
      <c r="E69" s="26">
        <v>0.18</v>
      </c>
      <c r="F69" s="26">
        <v>4.6900000000000004</v>
      </c>
      <c r="G69" s="26">
        <v>5.05</v>
      </c>
      <c r="H69" s="5">
        <v>1623.3641823</v>
      </c>
      <c r="I69" s="26">
        <v>104.59</v>
      </c>
      <c r="J69" s="5">
        <v>653</v>
      </c>
      <c r="K69" s="8">
        <f t="shared" si="0"/>
        <v>7.3950356856575998E-4</v>
      </c>
    </row>
    <row r="70" spans="1:11" x14ac:dyDescent="0.35">
      <c r="A70" s="4">
        <v>44656</v>
      </c>
      <c r="B70" s="26">
        <v>5.1931000000000003</v>
      </c>
      <c r="C70" s="26">
        <v>4.7771999999999997</v>
      </c>
      <c r="D70" s="5">
        <v>4.9675000000000002</v>
      </c>
      <c r="E70" s="26">
        <v>0.2</v>
      </c>
      <c r="F70" s="26">
        <v>4.7699999999999996</v>
      </c>
      <c r="G70" s="26">
        <v>5.16</v>
      </c>
      <c r="H70" s="5">
        <v>1620.6947301</v>
      </c>
      <c r="I70" s="26">
        <v>104.34</v>
      </c>
      <c r="J70" s="5">
        <v>651</v>
      </c>
      <c r="K70" s="8">
        <f t="shared" si="0"/>
        <v>-1.6443951573564439E-3</v>
      </c>
    </row>
    <row r="71" spans="1:11" x14ac:dyDescent="0.35">
      <c r="A71" s="4">
        <v>44657</v>
      </c>
      <c r="B71" s="26">
        <v>5.2321</v>
      </c>
      <c r="C71" s="26">
        <v>4.8712999999999997</v>
      </c>
      <c r="D71" s="5">
        <v>4.9382999999999999</v>
      </c>
      <c r="E71" s="26">
        <v>0.17</v>
      </c>
      <c r="F71" s="26">
        <v>4.7699999999999996</v>
      </c>
      <c r="G71" s="26">
        <v>5.1100000000000003</v>
      </c>
      <c r="H71" s="5">
        <v>1623.0681941</v>
      </c>
      <c r="I71" s="26">
        <v>104.4</v>
      </c>
      <c r="J71" s="5">
        <v>650</v>
      </c>
      <c r="K71" s="8">
        <f t="shared" ref="K71:K134" si="1">(H71-H70)/H70</f>
        <v>1.4644732014730284E-3</v>
      </c>
    </row>
    <row r="72" spans="1:11" x14ac:dyDescent="0.35">
      <c r="A72" s="4">
        <v>44658</v>
      </c>
      <c r="B72" s="26">
        <v>5.1292999999999997</v>
      </c>
      <c r="C72" s="26">
        <v>4.8352000000000004</v>
      </c>
      <c r="D72" s="5">
        <v>4.9368999999999996</v>
      </c>
      <c r="E72" s="26">
        <v>0.18</v>
      </c>
      <c r="F72" s="26">
        <v>4.75</v>
      </c>
      <c r="G72" s="26">
        <v>5.12</v>
      </c>
      <c r="H72" s="5">
        <v>1624.332486</v>
      </c>
      <c r="I72" s="26">
        <v>104.4</v>
      </c>
      <c r="J72" s="5">
        <v>649</v>
      </c>
      <c r="K72" s="8">
        <f t="shared" si="1"/>
        <v>7.7895180534977206E-4</v>
      </c>
    </row>
    <row r="73" spans="1:11" x14ac:dyDescent="0.35">
      <c r="A73" s="4">
        <v>44659</v>
      </c>
      <c r="B73" s="26">
        <v>5.3117999999999999</v>
      </c>
      <c r="C73" s="26">
        <v>4.9429999999999996</v>
      </c>
      <c r="D73" s="5">
        <v>5.0913000000000004</v>
      </c>
      <c r="E73" s="26">
        <v>0.13</v>
      </c>
      <c r="F73" s="26">
        <v>4.96</v>
      </c>
      <c r="G73" s="26">
        <v>5.22</v>
      </c>
      <c r="H73" s="5">
        <v>1623.6591095000001</v>
      </c>
      <c r="I73" s="26">
        <v>104</v>
      </c>
      <c r="J73" s="5">
        <v>648</v>
      </c>
      <c r="K73" s="8">
        <f t="shared" si="1"/>
        <v>-4.1455582881194924E-4</v>
      </c>
    </row>
    <row r="74" spans="1:11" x14ac:dyDescent="0.35">
      <c r="A74" s="4">
        <v>44662</v>
      </c>
      <c r="B74" s="26">
        <v>5.4718</v>
      </c>
      <c r="C74" s="26">
        <v>5.1544999999999996</v>
      </c>
      <c r="D74" s="5">
        <v>5.2683999999999997</v>
      </c>
      <c r="E74" s="26">
        <v>0.14000000000000001</v>
      </c>
      <c r="F74" s="26">
        <v>5.13</v>
      </c>
      <c r="G74" s="26">
        <v>5.41</v>
      </c>
      <c r="H74" s="5">
        <v>1618.1049722</v>
      </c>
      <c r="I74" s="26">
        <v>103.54</v>
      </c>
      <c r="J74" s="5">
        <v>647</v>
      </c>
      <c r="K74" s="8">
        <f t="shared" si="1"/>
        <v>-3.4207533265467709E-3</v>
      </c>
    </row>
    <row r="75" spans="1:11" x14ac:dyDescent="0.35">
      <c r="A75" s="4">
        <v>44663</v>
      </c>
      <c r="B75" s="26">
        <v>5.5498000000000003</v>
      </c>
      <c r="C75" s="26">
        <v>5.1882000000000001</v>
      </c>
      <c r="D75" s="5">
        <v>5.3394000000000004</v>
      </c>
      <c r="E75" s="26">
        <v>0.17</v>
      </c>
      <c r="F75" s="26">
        <v>5.17</v>
      </c>
      <c r="G75" s="26">
        <v>5.51</v>
      </c>
      <c r="H75" s="5">
        <v>1616.7705765000001</v>
      </c>
      <c r="I75" s="26">
        <v>103.36</v>
      </c>
      <c r="J75" s="5">
        <v>646</v>
      </c>
      <c r="K75" s="8">
        <f t="shared" si="1"/>
        <v>-8.2466571880419751E-4</v>
      </c>
    </row>
    <row r="76" spans="1:11" x14ac:dyDescent="0.35">
      <c r="A76" s="4">
        <v>44664</v>
      </c>
      <c r="B76" s="26">
        <v>5.5072999999999999</v>
      </c>
      <c r="C76" s="26">
        <v>5.1430999999999996</v>
      </c>
      <c r="D76" s="5">
        <v>5.29</v>
      </c>
      <c r="E76" s="26">
        <v>0.21</v>
      </c>
      <c r="F76" s="26">
        <v>5.08</v>
      </c>
      <c r="G76" s="26">
        <v>5.5</v>
      </c>
      <c r="H76" s="5">
        <v>1620.1775496</v>
      </c>
      <c r="I76" s="26">
        <v>103.48</v>
      </c>
      <c r="J76" s="5">
        <v>645</v>
      </c>
      <c r="K76" s="8">
        <f t="shared" si="1"/>
        <v>2.107270598265962E-3</v>
      </c>
    </row>
    <row r="77" spans="1:11" x14ac:dyDescent="0.35">
      <c r="A77" s="4">
        <v>44665</v>
      </c>
      <c r="B77" s="26">
        <v>5.4294000000000002</v>
      </c>
      <c r="C77" s="26">
        <v>5.1112000000000002</v>
      </c>
      <c r="D77" s="5">
        <v>5.3055000000000003</v>
      </c>
      <c r="E77" s="26">
        <v>0.16</v>
      </c>
      <c r="F77" s="26">
        <v>5.15</v>
      </c>
      <c r="G77" s="26">
        <v>5.46</v>
      </c>
      <c r="H77" s="5">
        <v>1621.0320853000001</v>
      </c>
      <c r="I77" s="26">
        <v>103.43</v>
      </c>
      <c r="J77" s="5">
        <v>644</v>
      </c>
      <c r="K77" s="8">
        <f t="shared" si="1"/>
        <v>5.2743336692390012E-4</v>
      </c>
    </row>
    <row r="78" spans="1:11" x14ac:dyDescent="0.35">
      <c r="A78" s="4">
        <v>44669</v>
      </c>
      <c r="B78" s="26">
        <v>5.3798000000000004</v>
      </c>
      <c r="C78" s="26">
        <v>5.0140000000000002</v>
      </c>
      <c r="D78" s="5">
        <v>5.2309999999999999</v>
      </c>
      <c r="E78" s="26">
        <v>0.16</v>
      </c>
      <c r="F78" s="26">
        <v>5.07</v>
      </c>
      <c r="G78" s="26">
        <v>5.39</v>
      </c>
      <c r="H78" s="5">
        <v>1625.4292406</v>
      </c>
      <c r="I78" s="26">
        <v>103.62</v>
      </c>
      <c r="J78" s="5">
        <v>643</v>
      </c>
      <c r="K78" s="8">
        <f t="shared" si="1"/>
        <v>2.7125652477052145E-3</v>
      </c>
    </row>
    <row r="79" spans="1:11" x14ac:dyDescent="0.35">
      <c r="A79" s="4">
        <v>44670</v>
      </c>
      <c r="B79" s="26">
        <v>5.4172000000000002</v>
      </c>
      <c r="C79" s="26">
        <v>5.1028000000000002</v>
      </c>
      <c r="D79" s="5">
        <v>5.2857000000000003</v>
      </c>
      <c r="E79" s="26">
        <v>0.14000000000000001</v>
      </c>
      <c r="F79" s="26">
        <v>5.15</v>
      </c>
      <c r="G79" s="26">
        <v>5.43</v>
      </c>
      <c r="H79" s="5">
        <v>1624.2551444000001</v>
      </c>
      <c r="I79" s="26">
        <v>103.47</v>
      </c>
      <c r="J79" s="5">
        <v>642</v>
      </c>
      <c r="K79" s="8">
        <f t="shared" si="1"/>
        <v>-7.2232993640897994E-4</v>
      </c>
    </row>
    <row r="80" spans="1:11" x14ac:dyDescent="0.35">
      <c r="A80" s="4">
        <v>44671</v>
      </c>
      <c r="B80" s="26">
        <v>5.3901000000000003</v>
      </c>
      <c r="C80" s="26">
        <v>5.0284000000000004</v>
      </c>
      <c r="D80" s="5">
        <v>5.2801999999999998</v>
      </c>
      <c r="E80" s="26">
        <v>0.13</v>
      </c>
      <c r="F80" s="26">
        <v>5.15</v>
      </c>
      <c r="G80" s="26">
        <v>5.41</v>
      </c>
      <c r="H80" s="5">
        <v>1625.4505614</v>
      </c>
      <c r="I80" s="26">
        <v>103.48</v>
      </c>
      <c r="J80" s="5">
        <v>641</v>
      </c>
      <c r="K80" s="8">
        <f t="shared" si="1"/>
        <v>7.3597858324253227E-4</v>
      </c>
    </row>
    <row r="81" spans="1:11" x14ac:dyDescent="0.35">
      <c r="A81" s="4">
        <v>44673</v>
      </c>
      <c r="B81" s="26">
        <v>5.4494999999999996</v>
      </c>
      <c r="C81" s="26">
        <v>5.0772000000000004</v>
      </c>
      <c r="D81" s="5">
        <v>5.3079999999999998</v>
      </c>
      <c r="E81" s="26">
        <v>0.13</v>
      </c>
      <c r="F81" s="26">
        <v>5.18</v>
      </c>
      <c r="G81" s="26">
        <v>5.44</v>
      </c>
      <c r="H81" s="5">
        <v>1625.3408154000001</v>
      </c>
      <c r="I81" s="26">
        <v>103.41</v>
      </c>
      <c r="J81" s="5">
        <v>640</v>
      </c>
      <c r="K81" s="8">
        <f t="shared" si="1"/>
        <v>-6.7517279581444134E-5</v>
      </c>
    </row>
    <row r="82" spans="1:11" x14ac:dyDescent="0.35">
      <c r="A82" s="4">
        <v>44676</v>
      </c>
      <c r="B82" s="26">
        <v>5.4865000000000004</v>
      </c>
      <c r="C82" s="26">
        <v>5.0867000000000004</v>
      </c>
      <c r="D82" s="5">
        <v>5.2744999999999997</v>
      </c>
      <c r="E82" s="26">
        <v>0.22</v>
      </c>
      <c r="F82" s="26">
        <v>5.0599999999999996</v>
      </c>
      <c r="G82" s="26">
        <v>5.49</v>
      </c>
      <c r="H82" s="5">
        <v>1627.6343227</v>
      </c>
      <c r="I82" s="26">
        <v>103.48</v>
      </c>
      <c r="J82" s="5">
        <v>639</v>
      </c>
      <c r="K82" s="8">
        <f t="shared" si="1"/>
        <v>1.4110931555210077E-3</v>
      </c>
    </row>
    <row r="83" spans="1:11" x14ac:dyDescent="0.35">
      <c r="A83" s="4">
        <v>44677</v>
      </c>
      <c r="B83" s="26">
        <v>5.5000999999999998</v>
      </c>
      <c r="C83" s="26">
        <v>5.1744000000000003</v>
      </c>
      <c r="D83" s="5">
        <v>5.3640999999999996</v>
      </c>
      <c r="E83" s="26">
        <v>0.18</v>
      </c>
      <c r="F83" s="26">
        <v>5.19</v>
      </c>
      <c r="G83" s="26">
        <v>5.54</v>
      </c>
      <c r="H83" s="5">
        <v>1625.1132118999999</v>
      </c>
      <c r="I83" s="26">
        <v>103.26</v>
      </c>
      <c r="J83" s="5">
        <v>638</v>
      </c>
      <c r="K83" s="8">
        <f t="shared" si="1"/>
        <v>-1.5489417769330061E-3</v>
      </c>
    </row>
    <row r="84" spans="1:11" x14ac:dyDescent="0.35">
      <c r="A84" s="4">
        <v>44678</v>
      </c>
      <c r="B84" s="26">
        <v>5.4153000000000002</v>
      </c>
      <c r="C84" s="26">
        <v>5.1191000000000004</v>
      </c>
      <c r="D84" s="5">
        <v>5.3003</v>
      </c>
      <c r="E84" s="26">
        <v>0.16</v>
      </c>
      <c r="F84" s="26">
        <v>5.14</v>
      </c>
      <c r="G84" s="26">
        <v>5.46</v>
      </c>
      <c r="H84" s="5">
        <v>1628.5880709999999</v>
      </c>
      <c r="I84" s="26">
        <v>103.41</v>
      </c>
      <c r="J84" s="5">
        <v>637</v>
      </c>
      <c r="K84" s="8">
        <f t="shared" si="1"/>
        <v>2.1382258630076451E-3</v>
      </c>
    </row>
    <row r="85" spans="1:11" x14ac:dyDescent="0.35">
      <c r="A85" s="4">
        <v>44679</v>
      </c>
      <c r="B85" s="26">
        <v>5.4199000000000002</v>
      </c>
      <c r="C85" s="26">
        <v>5.0914000000000001</v>
      </c>
      <c r="D85" s="5">
        <v>5.2640000000000002</v>
      </c>
      <c r="E85" s="26">
        <v>0.21</v>
      </c>
      <c r="F85" s="26">
        <v>5.05</v>
      </c>
      <c r="G85" s="26">
        <v>5.48</v>
      </c>
      <c r="H85" s="5">
        <v>1632.0619225</v>
      </c>
      <c r="I85" s="26">
        <v>103.49</v>
      </c>
      <c r="J85" s="5">
        <v>636</v>
      </c>
      <c r="K85" s="8">
        <f t="shared" si="1"/>
        <v>2.1330449128655919E-3</v>
      </c>
    </row>
    <row r="86" spans="1:11" x14ac:dyDescent="0.35">
      <c r="A86" s="4">
        <v>44680</v>
      </c>
      <c r="B86" s="26">
        <v>5.4343000000000004</v>
      </c>
      <c r="C86" s="26">
        <v>5.1257999999999999</v>
      </c>
      <c r="D86" s="5">
        <v>5.2633999999999999</v>
      </c>
      <c r="E86" s="26">
        <v>0.22</v>
      </c>
      <c r="F86" s="26">
        <v>5.04</v>
      </c>
      <c r="G86" s="26">
        <v>5.49</v>
      </c>
      <c r="H86" s="5">
        <v>1633.2216761</v>
      </c>
      <c r="I86" s="26">
        <v>103.49</v>
      </c>
      <c r="J86" s="5">
        <v>635</v>
      </c>
      <c r="K86" s="8">
        <f t="shared" si="1"/>
        <v>7.106063710030162E-4</v>
      </c>
    </row>
    <row r="87" spans="1:11" x14ac:dyDescent="0.35">
      <c r="A87" s="4">
        <v>44683</v>
      </c>
      <c r="B87" s="26">
        <v>5.4855999999999998</v>
      </c>
      <c r="C87" s="26">
        <v>5.1470000000000002</v>
      </c>
      <c r="D87" s="5">
        <v>5.2948000000000004</v>
      </c>
      <c r="E87" s="26">
        <v>0.16</v>
      </c>
      <c r="F87" s="26">
        <v>5.13</v>
      </c>
      <c r="G87" s="26">
        <v>5.46</v>
      </c>
      <c r="H87" s="5">
        <v>1633.1334177000001</v>
      </c>
      <c r="I87" s="26">
        <v>103.41</v>
      </c>
      <c r="J87" s="5">
        <v>634</v>
      </c>
      <c r="K87" s="8">
        <f t="shared" si="1"/>
        <v>-5.4039449323629229E-5</v>
      </c>
    </row>
    <row r="88" spans="1:11" x14ac:dyDescent="0.35">
      <c r="A88" s="4">
        <v>44684</v>
      </c>
      <c r="B88" s="26">
        <v>5.3920000000000003</v>
      </c>
      <c r="C88" s="26">
        <v>5.0671999999999997</v>
      </c>
      <c r="D88" s="5">
        <v>5.2319000000000004</v>
      </c>
      <c r="E88" s="26">
        <v>0.1</v>
      </c>
      <c r="F88" s="26">
        <v>5.13</v>
      </c>
      <c r="G88" s="26">
        <v>5.34</v>
      </c>
      <c r="H88" s="5">
        <v>1636.726214</v>
      </c>
      <c r="I88" s="26">
        <v>103.56</v>
      </c>
      <c r="J88" s="5">
        <v>633</v>
      </c>
      <c r="K88" s="8">
        <f t="shared" si="1"/>
        <v>2.1999404709137486E-3</v>
      </c>
    </row>
    <row r="89" spans="1:11" x14ac:dyDescent="0.35">
      <c r="A89" s="4">
        <v>44685</v>
      </c>
      <c r="B89" s="26">
        <v>5.3289</v>
      </c>
      <c r="C89" s="26">
        <v>4.9511000000000003</v>
      </c>
      <c r="D89" s="5">
        <v>5.1012000000000004</v>
      </c>
      <c r="E89" s="26">
        <v>0.2</v>
      </c>
      <c r="F89" s="26">
        <v>4.9000000000000004</v>
      </c>
      <c r="G89" s="26">
        <v>5.31</v>
      </c>
      <c r="H89" s="5">
        <v>1642.9761387000001</v>
      </c>
      <c r="I89" s="26">
        <v>103.87</v>
      </c>
      <c r="J89" s="5">
        <v>632</v>
      </c>
      <c r="K89" s="8">
        <f t="shared" si="1"/>
        <v>3.8185523311964654E-3</v>
      </c>
    </row>
    <row r="90" spans="1:11" x14ac:dyDescent="0.35">
      <c r="A90" s="4">
        <v>44686</v>
      </c>
      <c r="B90" s="26">
        <v>5.3874000000000004</v>
      </c>
      <c r="C90" s="26">
        <v>4.9478</v>
      </c>
      <c r="D90" s="5">
        <v>5.1977000000000002</v>
      </c>
      <c r="E90" s="26">
        <v>0.22</v>
      </c>
      <c r="F90" s="26">
        <v>4.97</v>
      </c>
      <c r="G90" s="26">
        <v>5.42</v>
      </c>
      <c r="H90" s="5">
        <v>1640.3363558999999</v>
      </c>
      <c r="I90" s="26">
        <v>103.63</v>
      </c>
      <c r="J90" s="5">
        <v>631</v>
      </c>
      <c r="K90" s="8">
        <f t="shared" si="1"/>
        <v>-1.6067079355692093E-3</v>
      </c>
    </row>
    <row r="91" spans="1:11" x14ac:dyDescent="0.35">
      <c r="A91" s="4">
        <v>44687</v>
      </c>
      <c r="B91" s="26">
        <v>5.4874000000000001</v>
      </c>
      <c r="C91" s="26">
        <v>5.1135999999999999</v>
      </c>
      <c r="D91" s="5">
        <v>5.2492000000000001</v>
      </c>
      <c r="E91" s="26">
        <v>0.24</v>
      </c>
      <c r="F91" s="26">
        <v>5.01</v>
      </c>
      <c r="G91" s="26">
        <v>5.49</v>
      </c>
      <c r="H91" s="5">
        <v>1639.4676632000001</v>
      </c>
      <c r="I91" s="26">
        <v>103.5</v>
      </c>
      <c r="J91" s="5">
        <v>630</v>
      </c>
      <c r="K91" s="8">
        <f t="shared" si="1"/>
        <v>-5.2958205606755534E-4</v>
      </c>
    </row>
    <row r="92" spans="1:11" x14ac:dyDescent="0.35">
      <c r="A92" s="4">
        <v>44690</v>
      </c>
      <c r="B92" s="26">
        <v>5.4901</v>
      </c>
      <c r="C92" s="26">
        <v>5.1013000000000002</v>
      </c>
      <c r="D92" s="5">
        <v>5.2272999999999996</v>
      </c>
      <c r="E92" s="26">
        <v>0.21</v>
      </c>
      <c r="F92" s="26">
        <v>5.01</v>
      </c>
      <c r="G92" s="26">
        <v>5.44</v>
      </c>
      <c r="H92" s="5">
        <v>1641.4603176000001</v>
      </c>
      <c r="I92" s="26">
        <v>103.54</v>
      </c>
      <c r="J92" s="5">
        <v>629</v>
      </c>
      <c r="K92" s="8">
        <f t="shared" si="1"/>
        <v>1.2154276932248992E-3</v>
      </c>
    </row>
    <row r="93" spans="1:11" x14ac:dyDescent="0.35">
      <c r="A93" s="4">
        <v>44691</v>
      </c>
      <c r="B93" s="26">
        <v>5.5549999999999997</v>
      </c>
      <c r="C93" s="26">
        <v>5.1513</v>
      </c>
      <c r="D93" s="5">
        <v>5.2718999999999996</v>
      </c>
      <c r="E93" s="26">
        <v>0.28000000000000003</v>
      </c>
      <c r="F93" s="26">
        <v>4.99</v>
      </c>
      <c r="G93" s="26">
        <v>5.55</v>
      </c>
      <c r="H93" s="5">
        <v>1640.8678368999999</v>
      </c>
      <c r="I93" s="26">
        <v>103.43</v>
      </c>
      <c r="J93" s="5">
        <v>628</v>
      </c>
      <c r="K93" s="8">
        <f t="shared" si="1"/>
        <v>-3.6094731846237824E-4</v>
      </c>
    </row>
    <row r="94" spans="1:11" x14ac:dyDescent="0.35">
      <c r="A94" s="4">
        <v>44692</v>
      </c>
      <c r="B94" s="26">
        <v>5.5141</v>
      </c>
      <c r="C94" s="26">
        <v>5.1315</v>
      </c>
      <c r="D94" s="5">
        <v>5.2663000000000002</v>
      </c>
      <c r="E94" s="26">
        <v>0.24</v>
      </c>
      <c r="F94" s="26">
        <v>5.03</v>
      </c>
      <c r="G94" s="26">
        <v>5.51</v>
      </c>
      <c r="H94" s="5">
        <v>1643.872181</v>
      </c>
      <c r="I94" s="26">
        <v>103.44</v>
      </c>
      <c r="J94" s="5">
        <v>627</v>
      </c>
      <c r="K94" s="8">
        <f t="shared" si="1"/>
        <v>1.8309482533803365E-3</v>
      </c>
    </row>
    <row r="95" spans="1:11" x14ac:dyDescent="0.35">
      <c r="A95" s="4">
        <v>44693</v>
      </c>
      <c r="B95" s="26">
        <v>5.4782999999999999</v>
      </c>
      <c r="C95" s="26">
        <v>5.1280000000000001</v>
      </c>
      <c r="D95" s="5">
        <v>5.2468000000000004</v>
      </c>
      <c r="E95" s="26">
        <v>0.21</v>
      </c>
      <c r="F95" s="26">
        <v>5.03</v>
      </c>
      <c r="G95" s="26">
        <v>5.46</v>
      </c>
      <c r="H95" s="5">
        <v>1645.8767382999999</v>
      </c>
      <c r="I95" s="26">
        <v>103.48</v>
      </c>
      <c r="J95" s="5">
        <v>626</v>
      </c>
      <c r="K95" s="8">
        <f t="shared" si="1"/>
        <v>1.2194119002491885E-3</v>
      </c>
    </row>
    <row r="96" spans="1:11" x14ac:dyDescent="0.35">
      <c r="A96" s="4">
        <v>44694</v>
      </c>
      <c r="B96" s="26">
        <v>5.4695</v>
      </c>
      <c r="C96" s="26">
        <v>5.0781000000000001</v>
      </c>
      <c r="D96" s="5">
        <v>5.2169999999999996</v>
      </c>
      <c r="E96" s="26">
        <v>0.22</v>
      </c>
      <c r="F96" s="26">
        <v>5</v>
      </c>
      <c r="G96" s="26">
        <v>5.44</v>
      </c>
      <c r="H96" s="5">
        <v>1648.2814781</v>
      </c>
      <c r="I96" s="26">
        <v>103.55</v>
      </c>
      <c r="J96" s="5">
        <v>625</v>
      </c>
      <c r="K96" s="8">
        <f t="shared" si="1"/>
        <v>1.4610691943333699E-3</v>
      </c>
    </row>
    <row r="97" spans="1:11" x14ac:dyDescent="0.35">
      <c r="A97" s="4">
        <v>44697</v>
      </c>
      <c r="B97" s="26">
        <v>5.3602999999999996</v>
      </c>
      <c r="C97" s="26">
        <v>5.0708000000000002</v>
      </c>
      <c r="D97" s="5">
        <v>5.1746999999999996</v>
      </c>
      <c r="E97" s="26">
        <v>0.21</v>
      </c>
      <c r="F97" s="26">
        <v>4.97</v>
      </c>
      <c r="G97" s="26">
        <v>5.38</v>
      </c>
      <c r="H97" s="5">
        <v>1651.172237</v>
      </c>
      <c r="I97" s="26">
        <v>103.64</v>
      </c>
      <c r="J97" s="5">
        <v>624</v>
      </c>
      <c r="K97" s="8">
        <f t="shared" si="1"/>
        <v>1.7538017252564533E-3</v>
      </c>
    </row>
    <row r="98" spans="1:11" x14ac:dyDescent="0.35">
      <c r="A98" s="4">
        <v>44698</v>
      </c>
      <c r="B98" s="26">
        <v>5.4696999999999996</v>
      </c>
      <c r="C98" s="26">
        <v>5.0423</v>
      </c>
      <c r="D98" s="5">
        <v>5.2164999999999999</v>
      </c>
      <c r="E98" s="26">
        <v>0.2</v>
      </c>
      <c r="F98" s="26">
        <v>5.0199999999999996</v>
      </c>
      <c r="G98" s="26">
        <v>5.41</v>
      </c>
      <c r="H98" s="5">
        <v>1650.2258455000001</v>
      </c>
      <c r="I98" s="26">
        <v>103.54</v>
      </c>
      <c r="J98" s="5">
        <v>623</v>
      </c>
      <c r="K98" s="8">
        <f t="shared" si="1"/>
        <v>-5.7316340403069086E-4</v>
      </c>
    </row>
    <row r="99" spans="1:11" x14ac:dyDescent="0.35">
      <c r="A99" s="4">
        <v>44699</v>
      </c>
      <c r="B99" s="26">
        <v>5.5128000000000004</v>
      </c>
      <c r="C99" s="26">
        <v>5.0777000000000001</v>
      </c>
      <c r="D99" s="5">
        <v>5.2358000000000002</v>
      </c>
      <c r="E99" s="26">
        <v>0.18</v>
      </c>
      <c r="F99" s="26">
        <v>5.05</v>
      </c>
      <c r="G99" s="26">
        <v>5.42</v>
      </c>
      <c r="H99" s="5">
        <v>1650.1562254</v>
      </c>
      <c r="I99" s="26">
        <v>103.48</v>
      </c>
      <c r="J99" s="5">
        <v>622</v>
      </c>
      <c r="K99" s="8">
        <f t="shared" si="1"/>
        <v>-4.2188225441937291E-5</v>
      </c>
    </row>
    <row r="100" spans="1:11" x14ac:dyDescent="0.35">
      <c r="A100" s="4">
        <v>44700</v>
      </c>
      <c r="B100" s="26">
        <v>5.5458999999999996</v>
      </c>
      <c r="C100" s="26">
        <v>5.1082000000000001</v>
      </c>
      <c r="D100" s="5">
        <v>5.2695999999999996</v>
      </c>
      <c r="E100" s="26">
        <v>0.22</v>
      </c>
      <c r="F100" s="26">
        <v>5.05</v>
      </c>
      <c r="G100" s="26">
        <v>5.49</v>
      </c>
      <c r="H100" s="5">
        <v>1649.5294319</v>
      </c>
      <c r="I100" s="26">
        <v>103.4</v>
      </c>
      <c r="J100" s="5">
        <v>621</v>
      </c>
      <c r="K100" s="8">
        <f t="shared" si="1"/>
        <v>-3.7983888455660653E-4</v>
      </c>
    </row>
    <row r="101" spans="1:11" x14ac:dyDescent="0.35">
      <c r="A101" s="4">
        <v>44701</v>
      </c>
      <c r="B101" s="26">
        <v>5.4531999999999998</v>
      </c>
      <c r="C101" s="26">
        <v>5.1755000000000004</v>
      </c>
      <c r="D101" s="5">
        <v>5.2725</v>
      </c>
      <c r="E101" s="26">
        <v>0.22</v>
      </c>
      <c r="F101" s="26">
        <v>5.05</v>
      </c>
      <c r="G101" s="26">
        <v>5.5</v>
      </c>
      <c r="H101" s="5">
        <v>1650.0980339</v>
      </c>
      <c r="I101" s="26">
        <v>103.38</v>
      </c>
      <c r="J101" s="5">
        <v>620</v>
      </c>
      <c r="K101" s="8">
        <f t="shared" si="1"/>
        <v>3.4470558027274164E-4</v>
      </c>
    </row>
    <row r="102" spans="1:11" x14ac:dyDescent="0.35">
      <c r="A102" s="4">
        <v>44704</v>
      </c>
      <c r="B102" s="26">
        <v>5.4271000000000003</v>
      </c>
      <c r="C102" s="26">
        <v>5.1418999999999997</v>
      </c>
      <c r="D102" s="5">
        <v>5.2712000000000003</v>
      </c>
      <c r="E102" s="26">
        <v>0.21</v>
      </c>
      <c r="F102" s="26">
        <v>5.0599999999999996</v>
      </c>
      <c r="G102" s="26">
        <v>5.48</v>
      </c>
      <c r="H102" s="5">
        <v>1650.8289103</v>
      </c>
      <c r="I102" s="26">
        <v>103.38</v>
      </c>
      <c r="J102" s="5">
        <v>619</v>
      </c>
      <c r="K102" s="8">
        <f t="shared" si="1"/>
        <v>4.4292907753639305E-4</v>
      </c>
    </row>
    <row r="103" spans="1:11" x14ac:dyDescent="0.35">
      <c r="A103" s="4">
        <v>44705</v>
      </c>
      <c r="B103" s="26">
        <v>5.6037999999999997</v>
      </c>
      <c r="C103" s="26">
        <v>5.1672000000000002</v>
      </c>
      <c r="D103" s="5">
        <v>5.3574000000000002</v>
      </c>
      <c r="E103" s="26">
        <v>0.25</v>
      </c>
      <c r="F103" s="26">
        <v>5.1100000000000003</v>
      </c>
      <c r="G103" s="26">
        <v>5.61</v>
      </c>
      <c r="H103" s="5">
        <v>1648.2002064000001</v>
      </c>
      <c r="I103" s="26">
        <v>103.17</v>
      </c>
      <c r="J103" s="5">
        <v>618</v>
      </c>
      <c r="K103" s="8">
        <f t="shared" si="1"/>
        <v>-1.5923539281379468E-3</v>
      </c>
    </row>
    <row r="104" spans="1:11" x14ac:dyDescent="0.35">
      <c r="A104" s="4">
        <v>44706</v>
      </c>
      <c r="B104" s="26">
        <v>5.5991999999999997</v>
      </c>
      <c r="C104" s="26">
        <v>5.335</v>
      </c>
      <c r="D104" s="5">
        <v>5.4086999999999996</v>
      </c>
      <c r="E104" s="26">
        <v>0.27</v>
      </c>
      <c r="F104" s="26">
        <v>5.14</v>
      </c>
      <c r="G104" s="26">
        <v>5.67</v>
      </c>
      <c r="H104" s="5">
        <v>1647.6008291000001</v>
      </c>
      <c r="I104" s="26">
        <v>103.04</v>
      </c>
      <c r="J104" s="5">
        <v>616</v>
      </c>
      <c r="K104" s="8">
        <f t="shared" si="1"/>
        <v>-3.6365563945000038E-4</v>
      </c>
    </row>
    <row r="105" spans="1:11" x14ac:dyDescent="0.35">
      <c r="A105" s="4">
        <v>44707</v>
      </c>
      <c r="B105" s="26">
        <v>5.5136000000000003</v>
      </c>
      <c r="C105" s="26">
        <v>5.2522000000000002</v>
      </c>
      <c r="D105" s="5">
        <v>5.3220000000000001</v>
      </c>
      <c r="E105" s="26">
        <v>0.25</v>
      </c>
      <c r="F105" s="26">
        <v>5.07</v>
      </c>
      <c r="G105" s="26">
        <v>5.58</v>
      </c>
      <c r="H105" s="5">
        <v>1651.7023532999999</v>
      </c>
      <c r="I105" s="26">
        <v>103.24</v>
      </c>
      <c r="J105" s="5">
        <v>616</v>
      </c>
      <c r="K105" s="8">
        <f t="shared" si="1"/>
        <v>2.4893919252518891E-3</v>
      </c>
    </row>
    <row r="106" spans="1:11" x14ac:dyDescent="0.35">
      <c r="A106" s="4">
        <v>44708</v>
      </c>
      <c r="B106" s="26">
        <v>5.5701999999999998</v>
      </c>
      <c r="C106" s="26">
        <v>5.2945000000000002</v>
      </c>
      <c r="D106" s="5">
        <v>5.3814000000000002</v>
      </c>
      <c r="E106" s="26">
        <v>0.26</v>
      </c>
      <c r="F106" s="26">
        <v>5.12</v>
      </c>
      <c r="G106" s="26">
        <v>5.64</v>
      </c>
      <c r="H106" s="5">
        <v>1650.2134413000001</v>
      </c>
      <c r="I106" s="26">
        <v>103.1</v>
      </c>
      <c r="J106" s="5">
        <v>614</v>
      </c>
      <c r="K106" s="8">
        <f t="shared" si="1"/>
        <v>-9.0144086616153658E-4</v>
      </c>
    </row>
    <row r="107" spans="1:11" x14ac:dyDescent="0.35">
      <c r="A107" s="4">
        <v>44711</v>
      </c>
      <c r="B107" s="26">
        <v>5.6917</v>
      </c>
      <c r="C107" s="26">
        <v>5.3384999999999998</v>
      </c>
      <c r="D107" s="5">
        <v>5.4847999999999999</v>
      </c>
      <c r="E107" s="26">
        <v>0.27</v>
      </c>
      <c r="F107" s="26">
        <v>5.22</v>
      </c>
      <c r="G107" s="26">
        <v>5.75</v>
      </c>
      <c r="H107" s="5">
        <v>1647.0616190999999</v>
      </c>
      <c r="I107" s="26">
        <v>102.84</v>
      </c>
      <c r="J107" s="5">
        <v>613</v>
      </c>
      <c r="K107" s="8">
        <f t="shared" si="1"/>
        <v>-1.9099482049529689E-3</v>
      </c>
    </row>
    <row r="108" spans="1:11" x14ac:dyDescent="0.35">
      <c r="A108" s="4">
        <v>44712</v>
      </c>
      <c r="B108" s="26">
        <v>5.6532</v>
      </c>
      <c r="C108" s="26">
        <v>5.1814999999999998</v>
      </c>
      <c r="D108" s="5">
        <v>5.3482000000000003</v>
      </c>
      <c r="E108" s="26">
        <v>0.28999999999999998</v>
      </c>
      <c r="F108" s="26">
        <v>5.0599999999999996</v>
      </c>
      <c r="G108" s="26">
        <v>5.64</v>
      </c>
      <c r="H108" s="5">
        <v>1653.0487622999999</v>
      </c>
      <c r="I108" s="26">
        <v>103.16</v>
      </c>
      <c r="J108" s="5">
        <v>613</v>
      </c>
      <c r="K108" s="8">
        <f t="shared" si="1"/>
        <v>3.6350450587704984E-3</v>
      </c>
    </row>
    <row r="109" spans="1:11" x14ac:dyDescent="0.35">
      <c r="A109" s="4">
        <v>44713</v>
      </c>
      <c r="B109" s="26">
        <v>5.6143999999999998</v>
      </c>
      <c r="C109" s="26">
        <v>5.2241999999999997</v>
      </c>
      <c r="D109" s="5">
        <v>5.3120000000000003</v>
      </c>
      <c r="E109" s="26">
        <v>0.19</v>
      </c>
      <c r="F109" s="26">
        <v>5.12</v>
      </c>
      <c r="G109" s="26">
        <v>5.5</v>
      </c>
      <c r="H109" s="5">
        <v>1655.2127765</v>
      </c>
      <c r="I109" s="26">
        <v>103.25</v>
      </c>
      <c r="J109" s="5">
        <v>612</v>
      </c>
      <c r="K109" s="8">
        <f t="shared" si="1"/>
        <v>1.3091048790292003E-3</v>
      </c>
    </row>
    <row r="110" spans="1:11" x14ac:dyDescent="0.35">
      <c r="A110" s="4">
        <v>44714</v>
      </c>
      <c r="B110" s="26">
        <v>5.5591999999999997</v>
      </c>
      <c r="C110" s="26">
        <v>5.1548999999999996</v>
      </c>
      <c r="D110" s="5">
        <v>5.3063000000000002</v>
      </c>
      <c r="E110" s="26">
        <v>0.2</v>
      </c>
      <c r="F110" s="26">
        <v>5.0999999999999996</v>
      </c>
      <c r="G110" s="26">
        <v>5.51</v>
      </c>
      <c r="H110" s="5">
        <v>1656.2127273000001</v>
      </c>
      <c r="I110" s="26">
        <v>103.25</v>
      </c>
      <c r="J110" s="5">
        <v>611</v>
      </c>
      <c r="K110" s="8">
        <f t="shared" si="1"/>
        <v>6.0412220966207526E-4</v>
      </c>
    </row>
    <row r="111" spans="1:11" x14ac:dyDescent="0.35">
      <c r="A111" s="4">
        <v>44715</v>
      </c>
      <c r="B111" s="26">
        <v>5.5747999999999998</v>
      </c>
      <c r="C111" s="26">
        <v>5.1738999999999997</v>
      </c>
      <c r="D111" s="5">
        <v>5.2756999999999996</v>
      </c>
      <c r="E111" s="26">
        <v>0.21</v>
      </c>
      <c r="F111" s="26">
        <v>5.07</v>
      </c>
      <c r="G111" s="26">
        <v>5.48</v>
      </c>
      <c r="H111" s="5">
        <v>1658.1610529</v>
      </c>
      <c r="I111" s="26">
        <v>103.32</v>
      </c>
      <c r="J111" s="5">
        <v>610</v>
      </c>
      <c r="K111" s="8">
        <f t="shared" si="1"/>
        <v>1.176374005515627E-3</v>
      </c>
    </row>
    <row r="112" spans="1:11" x14ac:dyDescent="0.35">
      <c r="A112" s="4">
        <v>44718</v>
      </c>
      <c r="B112" s="26">
        <v>5.5705</v>
      </c>
      <c r="C112" s="26">
        <v>5.0953999999999997</v>
      </c>
      <c r="D112" s="5">
        <v>5.2628000000000004</v>
      </c>
      <c r="E112" s="26">
        <v>0.2</v>
      </c>
      <c r="F112" s="26">
        <v>5.0599999999999996</v>
      </c>
      <c r="G112" s="26">
        <v>5.46</v>
      </c>
      <c r="H112" s="5">
        <v>1659.4340683999999</v>
      </c>
      <c r="I112" s="26">
        <v>103.35</v>
      </c>
      <c r="J112" s="5">
        <v>609</v>
      </c>
      <c r="K112" s="8">
        <f t="shared" si="1"/>
        <v>7.6772729511015805E-4</v>
      </c>
    </row>
    <row r="113" spans="1:11" x14ac:dyDescent="0.35">
      <c r="A113" s="4">
        <v>44719</v>
      </c>
      <c r="B113" s="26">
        <v>5.6074999999999999</v>
      </c>
      <c r="C113" s="26">
        <v>5.1593</v>
      </c>
      <c r="D113" s="5">
        <v>5.3330000000000002</v>
      </c>
      <c r="E113" s="26">
        <v>0.19</v>
      </c>
      <c r="F113" s="26">
        <v>5.14</v>
      </c>
      <c r="G113" s="26">
        <v>5.52</v>
      </c>
      <c r="H113" s="5">
        <v>1657.5488691999999</v>
      </c>
      <c r="I113" s="26">
        <v>103.17</v>
      </c>
      <c r="J113" s="5">
        <v>608</v>
      </c>
      <c r="K113" s="8">
        <f t="shared" si="1"/>
        <v>-1.1360494736724716E-3</v>
      </c>
    </row>
    <row r="114" spans="1:11" x14ac:dyDescent="0.35">
      <c r="A114" s="4">
        <v>44720</v>
      </c>
      <c r="B114" s="26">
        <v>5.5468000000000002</v>
      </c>
      <c r="C114" s="26">
        <v>5.2008999999999999</v>
      </c>
      <c r="D114" s="5">
        <v>5.3701999999999996</v>
      </c>
      <c r="E114" s="26">
        <v>0.22</v>
      </c>
      <c r="F114" s="26">
        <v>5.15</v>
      </c>
      <c r="G114" s="26">
        <v>5.59</v>
      </c>
      <c r="H114" s="5">
        <v>1656.9251922000001</v>
      </c>
      <c r="I114" s="26">
        <v>103.08</v>
      </c>
      <c r="J114" s="5">
        <v>607</v>
      </c>
      <c r="K114" s="8">
        <f t="shared" si="1"/>
        <v>-3.7626462277448732E-4</v>
      </c>
    </row>
    <row r="115" spans="1:11" x14ac:dyDescent="0.35">
      <c r="A115" s="4">
        <v>44721</v>
      </c>
      <c r="B115" s="26">
        <v>5.5705999999999998</v>
      </c>
      <c r="C115" s="26">
        <v>5.2774000000000001</v>
      </c>
      <c r="D115" s="5">
        <v>5.3299000000000003</v>
      </c>
      <c r="E115" s="26">
        <v>0.23</v>
      </c>
      <c r="F115" s="26">
        <v>5.0999999999999996</v>
      </c>
      <c r="G115" s="26">
        <v>5.56</v>
      </c>
      <c r="H115" s="5">
        <v>1657.6173120000001</v>
      </c>
      <c r="I115" s="26">
        <v>103.17</v>
      </c>
      <c r="J115" s="5">
        <v>606</v>
      </c>
      <c r="K115" s="8">
        <f t="shared" si="1"/>
        <v>4.1771336645623147E-4</v>
      </c>
    </row>
    <row r="116" spans="1:11" x14ac:dyDescent="0.35">
      <c r="A116" s="4">
        <v>44722</v>
      </c>
      <c r="B116" s="26">
        <v>5.5742000000000003</v>
      </c>
      <c r="C116" s="26">
        <v>5.1848000000000001</v>
      </c>
      <c r="D116" s="5">
        <v>5.3158000000000003</v>
      </c>
      <c r="E116" s="26">
        <v>0.22</v>
      </c>
      <c r="F116" s="26">
        <v>5.09</v>
      </c>
      <c r="G116" s="26">
        <v>5.54</v>
      </c>
      <c r="H116" s="5">
        <v>1658.8450585000001</v>
      </c>
      <c r="I116" s="26">
        <v>103.2</v>
      </c>
      <c r="J116" s="5">
        <v>605</v>
      </c>
      <c r="K116" s="8">
        <f t="shared" si="1"/>
        <v>7.4066944831713158E-4</v>
      </c>
    </row>
    <row r="117" spans="1:11" x14ac:dyDescent="0.35">
      <c r="A117" s="4">
        <v>44725</v>
      </c>
      <c r="B117" s="26">
        <v>5.6201999999999996</v>
      </c>
      <c r="C117" s="26">
        <v>5.165</v>
      </c>
      <c r="D117" s="5">
        <v>5.4317000000000002</v>
      </c>
      <c r="E117" s="26">
        <v>0.21</v>
      </c>
      <c r="F117" s="26">
        <v>5.22</v>
      </c>
      <c r="G117" s="26">
        <v>5.64</v>
      </c>
      <c r="H117" s="5">
        <v>1655.1740284</v>
      </c>
      <c r="I117" s="26">
        <v>102.92</v>
      </c>
      <c r="J117" s="5">
        <v>603</v>
      </c>
      <c r="K117" s="8">
        <f t="shared" si="1"/>
        <v>-2.2130036082571559E-3</v>
      </c>
    </row>
    <row r="118" spans="1:11" x14ac:dyDescent="0.35">
      <c r="A118" s="4">
        <v>44726</v>
      </c>
      <c r="B118" s="26">
        <v>5.6920000000000002</v>
      </c>
      <c r="C118" s="26">
        <v>5.2477</v>
      </c>
      <c r="D118" s="5">
        <v>5.4574999999999996</v>
      </c>
      <c r="E118" s="26">
        <v>0.19</v>
      </c>
      <c r="F118" s="26">
        <v>5.27</v>
      </c>
      <c r="G118" s="26">
        <v>5.65</v>
      </c>
      <c r="H118" s="5">
        <v>1654.9061770000001</v>
      </c>
      <c r="I118" s="26">
        <v>102.86</v>
      </c>
      <c r="J118" s="5">
        <v>602</v>
      </c>
      <c r="K118" s="8">
        <f t="shared" si="1"/>
        <v>-1.6182672963932957E-4</v>
      </c>
    </row>
    <row r="119" spans="1:11" x14ac:dyDescent="0.35">
      <c r="A119" s="4">
        <v>44727</v>
      </c>
      <c r="B119" s="26">
        <v>5.4269999999999996</v>
      </c>
      <c r="C119" s="26">
        <v>5.1055000000000001</v>
      </c>
      <c r="D119" s="5">
        <v>5.2503000000000002</v>
      </c>
      <c r="E119" s="26">
        <v>0.23</v>
      </c>
      <c r="F119" s="26">
        <v>5.03</v>
      </c>
      <c r="G119" s="26">
        <v>5.48</v>
      </c>
      <c r="H119" s="5">
        <v>1663.3989515000001</v>
      </c>
      <c r="I119" s="26">
        <v>103.34</v>
      </c>
      <c r="J119" s="5">
        <v>602</v>
      </c>
      <c r="K119" s="8">
        <f t="shared" si="1"/>
        <v>5.1318767299519214E-3</v>
      </c>
    </row>
    <row r="120" spans="1:11" x14ac:dyDescent="0.35">
      <c r="A120" s="4">
        <v>44729</v>
      </c>
      <c r="B120" s="26">
        <v>5.4229000000000003</v>
      </c>
      <c r="C120" s="26">
        <v>5.0664999999999996</v>
      </c>
      <c r="D120" s="5">
        <v>5.2226999999999997</v>
      </c>
      <c r="E120" s="26">
        <v>0.14000000000000001</v>
      </c>
      <c r="F120" s="26">
        <v>5.08</v>
      </c>
      <c r="G120" s="26">
        <v>5.36</v>
      </c>
      <c r="H120" s="5">
        <v>1665.2831722000001</v>
      </c>
      <c r="I120" s="26">
        <v>103.39</v>
      </c>
      <c r="J120" s="5">
        <v>601</v>
      </c>
      <c r="K120" s="8">
        <f t="shared" si="1"/>
        <v>1.1327533291402429E-3</v>
      </c>
    </row>
    <row r="121" spans="1:11" x14ac:dyDescent="0.35">
      <c r="A121" s="4">
        <v>44732</v>
      </c>
      <c r="B121" s="26">
        <v>5.4435000000000002</v>
      </c>
      <c r="C121" s="26">
        <v>4.9443000000000001</v>
      </c>
      <c r="D121" s="5">
        <v>5.2809999999999997</v>
      </c>
      <c r="E121" s="26">
        <v>0.17</v>
      </c>
      <c r="F121" s="26">
        <v>5.1100000000000003</v>
      </c>
      <c r="G121" s="26">
        <v>5.45</v>
      </c>
      <c r="H121" s="5">
        <v>1663.9306987</v>
      </c>
      <c r="I121" s="26">
        <v>103.25</v>
      </c>
      <c r="J121" s="5">
        <v>600</v>
      </c>
      <c r="K121" s="8">
        <f t="shared" si="1"/>
        <v>-8.1215826988351723E-4</v>
      </c>
    </row>
    <row r="122" spans="1:11" x14ac:dyDescent="0.35">
      <c r="A122" s="4">
        <v>44733</v>
      </c>
      <c r="B122" s="26">
        <v>5.5296000000000003</v>
      </c>
      <c r="C122" s="26">
        <v>5.0666000000000002</v>
      </c>
      <c r="D122" s="5">
        <v>5.3654000000000002</v>
      </c>
      <c r="E122" s="26">
        <v>0.2</v>
      </c>
      <c r="F122" s="26">
        <v>5.16</v>
      </c>
      <c r="G122" s="26">
        <v>5.57</v>
      </c>
      <c r="H122" s="5">
        <v>1661.610228</v>
      </c>
      <c r="I122" s="26">
        <v>103.05</v>
      </c>
      <c r="J122" s="5">
        <v>599</v>
      </c>
      <c r="K122" s="8">
        <f t="shared" si="1"/>
        <v>-1.3945717221353813E-3</v>
      </c>
    </row>
    <row r="123" spans="1:11" x14ac:dyDescent="0.35">
      <c r="A123" s="4">
        <v>44734</v>
      </c>
      <c r="B123" s="26">
        <v>5.5590999999999999</v>
      </c>
      <c r="C123" s="26">
        <v>5.2769000000000004</v>
      </c>
      <c r="D123" s="5">
        <v>5.3841999999999999</v>
      </c>
      <c r="E123" s="26">
        <v>0.1</v>
      </c>
      <c r="F123" s="26">
        <v>5.28</v>
      </c>
      <c r="G123" s="26">
        <v>5.48</v>
      </c>
      <c r="H123" s="5">
        <v>1661.7567351</v>
      </c>
      <c r="I123" s="26">
        <v>103</v>
      </c>
      <c r="J123" s="5">
        <v>597</v>
      </c>
      <c r="K123" s="8">
        <f t="shared" si="1"/>
        <v>8.8171761061167463E-5</v>
      </c>
    </row>
    <row r="124" spans="1:11" x14ac:dyDescent="0.35">
      <c r="A124" s="4">
        <v>44735</v>
      </c>
      <c r="B124" s="26">
        <v>5.4942000000000002</v>
      </c>
      <c r="C124" s="26">
        <v>5.1982999999999997</v>
      </c>
      <c r="D124" s="5">
        <v>5.3026</v>
      </c>
      <c r="E124" s="26">
        <v>0.2</v>
      </c>
      <c r="F124" s="26">
        <v>5.0999999999999996</v>
      </c>
      <c r="G124" s="26">
        <v>5.5</v>
      </c>
      <c r="H124" s="5">
        <v>1665.6592341999999</v>
      </c>
      <c r="I124" s="26">
        <v>103.19</v>
      </c>
      <c r="J124" s="5">
        <v>597</v>
      </c>
      <c r="K124" s="8">
        <f t="shared" si="1"/>
        <v>2.3484178024198257E-3</v>
      </c>
    </row>
    <row r="125" spans="1:11" x14ac:dyDescent="0.35">
      <c r="A125" s="4">
        <v>44736</v>
      </c>
      <c r="B125" s="26">
        <v>5.4829999999999997</v>
      </c>
      <c r="C125" s="26">
        <v>5.1961000000000004</v>
      </c>
      <c r="D125" s="5">
        <v>5.3297999999999996</v>
      </c>
      <c r="E125" s="26">
        <v>0.1</v>
      </c>
      <c r="F125" s="26">
        <v>5.23</v>
      </c>
      <c r="G125" s="26">
        <v>5.43</v>
      </c>
      <c r="H125" s="5">
        <v>1665.4899731999999</v>
      </c>
      <c r="I125" s="26">
        <v>103.12</v>
      </c>
      <c r="J125" s="5">
        <v>596</v>
      </c>
      <c r="K125" s="8">
        <f t="shared" si="1"/>
        <v>-1.0161802397793586E-4</v>
      </c>
    </row>
    <row r="126" spans="1:11" x14ac:dyDescent="0.35">
      <c r="A126" s="4">
        <v>44739</v>
      </c>
      <c r="B126" s="26">
        <v>5.5796999999999999</v>
      </c>
      <c r="C126" s="26">
        <v>5.2312000000000003</v>
      </c>
      <c r="D126" s="5">
        <v>5.3817000000000004</v>
      </c>
      <c r="E126" s="26">
        <v>0.09</v>
      </c>
      <c r="F126" s="26">
        <v>5.29</v>
      </c>
      <c r="G126" s="26">
        <v>5.47</v>
      </c>
      <c r="H126" s="5">
        <v>1664.8997692</v>
      </c>
      <c r="I126" s="26">
        <v>102.99</v>
      </c>
      <c r="J126" s="5">
        <v>594</v>
      </c>
      <c r="K126" s="8">
        <f t="shared" si="1"/>
        <v>-3.5437259274870661E-4</v>
      </c>
    </row>
    <row r="127" spans="1:11" x14ac:dyDescent="0.35">
      <c r="A127" s="4">
        <v>44740</v>
      </c>
      <c r="B127" s="26">
        <v>5.7511999999999999</v>
      </c>
      <c r="C127" s="26">
        <v>5.3958000000000004</v>
      </c>
      <c r="D127" s="5">
        <v>5.5495000000000001</v>
      </c>
      <c r="E127" s="26">
        <v>0.2</v>
      </c>
      <c r="F127" s="26">
        <v>5.35</v>
      </c>
      <c r="G127" s="26">
        <v>5.75</v>
      </c>
      <c r="H127" s="5">
        <v>1659.5943894</v>
      </c>
      <c r="I127" s="26">
        <v>102.6</v>
      </c>
      <c r="J127" s="5">
        <v>593</v>
      </c>
      <c r="K127" s="8">
        <f t="shared" si="1"/>
        <v>-3.1866061237724643E-3</v>
      </c>
    </row>
    <row r="128" spans="1:11" x14ac:dyDescent="0.35">
      <c r="A128" s="4">
        <v>44741</v>
      </c>
      <c r="B128" s="26">
        <v>5.7378999999999998</v>
      </c>
      <c r="C128" s="26">
        <v>5.3402000000000003</v>
      </c>
      <c r="D128" s="5">
        <v>5.6002000000000001</v>
      </c>
      <c r="E128" s="26">
        <v>0.21</v>
      </c>
      <c r="F128" s="26">
        <v>5.39</v>
      </c>
      <c r="G128" s="26">
        <v>5.81</v>
      </c>
      <c r="H128" s="5">
        <v>1658.6525354</v>
      </c>
      <c r="I128" s="26">
        <v>102.48</v>
      </c>
      <c r="J128" s="5">
        <v>592</v>
      </c>
      <c r="K128" s="8">
        <f t="shared" si="1"/>
        <v>-5.6752059781332083E-4</v>
      </c>
    </row>
    <row r="129" spans="1:11" x14ac:dyDescent="0.35">
      <c r="A129" s="4">
        <v>44742</v>
      </c>
      <c r="B129" s="26">
        <v>5.6916000000000002</v>
      </c>
      <c r="C129" s="26">
        <v>5.3834</v>
      </c>
      <c r="D129" s="5">
        <v>5.5288000000000004</v>
      </c>
      <c r="E129" s="26">
        <v>0.19</v>
      </c>
      <c r="F129" s="26">
        <v>5.34</v>
      </c>
      <c r="G129" s="26">
        <v>5.72</v>
      </c>
      <c r="H129" s="5">
        <v>1662.2210808</v>
      </c>
      <c r="I129" s="26">
        <v>102.64</v>
      </c>
      <c r="J129" s="5">
        <v>591</v>
      </c>
      <c r="K129" s="8">
        <f t="shared" si="1"/>
        <v>2.1514725500596538E-3</v>
      </c>
    </row>
    <row r="130" spans="1:11" x14ac:dyDescent="0.35">
      <c r="A130" s="4">
        <v>44743</v>
      </c>
      <c r="B130" s="26">
        <v>5.8318000000000003</v>
      </c>
      <c r="C130" s="26">
        <v>5.4287000000000001</v>
      </c>
      <c r="D130" s="5">
        <v>5.5750000000000002</v>
      </c>
      <c r="E130" s="26">
        <v>0.21</v>
      </c>
      <c r="F130" s="26">
        <v>5.37</v>
      </c>
      <c r="G130" s="26">
        <v>5.78</v>
      </c>
      <c r="H130" s="5">
        <v>1661.4481017999999</v>
      </c>
      <c r="I130" s="26">
        <v>102.53</v>
      </c>
      <c r="J130" s="5">
        <v>590</v>
      </c>
      <c r="K130" s="8">
        <f t="shared" si="1"/>
        <v>-4.6502779258945226E-4</v>
      </c>
    </row>
    <row r="131" spans="1:11" x14ac:dyDescent="0.35">
      <c r="A131" s="4">
        <v>44746</v>
      </c>
      <c r="B131" s="26">
        <v>5.8319000000000001</v>
      </c>
      <c r="C131" s="26">
        <v>5.5293999999999999</v>
      </c>
      <c r="D131" s="5">
        <v>5.6300999999999997</v>
      </c>
      <c r="E131" s="26">
        <v>0.23</v>
      </c>
      <c r="F131" s="26">
        <v>5.4</v>
      </c>
      <c r="G131" s="26">
        <v>5.86</v>
      </c>
      <c r="H131" s="5">
        <v>1660.3552342</v>
      </c>
      <c r="I131" s="26">
        <v>102.4</v>
      </c>
      <c r="J131" s="5">
        <v>589</v>
      </c>
      <c r="K131" s="8">
        <f t="shared" si="1"/>
        <v>-6.5778016106302626E-4</v>
      </c>
    </row>
    <row r="132" spans="1:11" x14ac:dyDescent="0.35">
      <c r="A132" s="4">
        <v>44747</v>
      </c>
      <c r="B132" s="26">
        <v>5.891</v>
      </c>
      <c r="C132" s="26">
        <v>5.5849000000000002</v>
      </c>
      <c r="D132" s="5">
        <v>5.6791999999999998</v>
      </c>
      <c r="E132" s="26">
        <v>0.24</v>
      </c>
      <c r="F132" s="26">
        <v>5.43</v>
      </c>
      <c r="G132" s="26">
        <v>5.92</v>
      </c>
      <c r="H132" s="5">
        <v>1659.4911717</v>
      </c>
      <c r="I132" s="26">
        <v>102.29</v>
      </c>
      <c r="J132" s="5">
        <v>588</v>
      </c>
      <c r="K132" s="8">
        <f t="shared" si="1"/>
        <v>-5.2040821277404056E-4</v>
      </c>
    </row>
    <row r="133" spans="1:11" x14ac:dyDescent="0.35">
      <c r="A133" s="4">
        <v>44748</v>
      </c>
      <c r="B133" s="26">
        <v>6.0296000000000003</v>
      </c>
      <c r="C133" s="26">
        <v>5.6825999999999999</v>
      </c>
      <c r="D133" s="5">
        <v>5.7709000000000001</v>
      </c>
      <c r="E133" s="26">
        <v>0.22</v>
      </c>
      <c r="F133" s="26">
        <v>5.56</v>
      </c>
      <c r="G133" s="26">
        <v>5.99</v>
      </c>
      <c r="H133" s="5">
        <v>1657.0797854</v>
      </c>
      <c r="I133" s="26">
        <v>102.08</v>
      </c>
      <c r="J133" s="5">
        <v>587</v>
      </c>
      <c r="K133" s="8">
        <f t="shared" si="1"/>
        <v>-1.4530877543203528E-3</v>
      </c>
    </row>
    <row r="134" spans="1:11" x14ac:dyDescent="0.35">
      <c r="A134" s="4">
        <v>44749</v>
      </c>
      <c r="B134" s="26">
        <v>5.9158999999999997</v>
      </c>
      <c r="C134" s="26">
        <v>5.5350999999999999</v>
      </c>
      <c r="D134" s="5">
        <v>5.8042999999999996</v>
      </c>
      <c r="E134" s="26">
        <v>0.24</v>
      </c>
      <c r="F134" s="26">
        <v>5.57</v>
      </c>
      <c r="G134" s="26">
        <v>6.04</v>
      </c>
      <c r="H134" s="5">
        <v>1656.8067274</v>
      </c>
      <c r="I134" s="26">
        <v>102</v>
      </c>
      <c r="J134" s="5">
        <v>586</v>
      </c>
      <c r="K134" s="8">
        <f t="shared" si="1"/>
        <v>-1.6478265102611142E-4</v>
      </c>
    </row>
    <row r="135" spans="1:11" x14ac:dyDescent="0.35">
      <c r="A135" s="4">
        <v>44750</v>
      </c>
      <c r="B135" s="26">
        <v>6.1169000000000002</v>
      </c>
      <c r="C135" s="26">
        <v>5.6562999999999999</v>
      </c>
      <c r="D135" s="5">
        <v>5.8777999999999997</v>
      </c>
      <c r="E135" s="26">
        <v>0.21</v>
      </c>
      <c r="F135" s="26">
        <v>5.67</v>
      </c>
      <c r="G135" s="26">
        <v>6.09</v>
      </c>
      <c r="H135" s="5">
        <v>1654.332987</v>
      </c>
      <c r="I135" s="26">
        <v>101.83</v>
      </c>
      <c r="J135" s="5">
        <v>585</v>
      </c>
      <c r="K135" s="8">
        <f t="shared" ref="K135:K198" si="2">(H135-H134)/H134</f>
        <v>-1.49307723048783E-3</v>
      </c>
    </row>
    <row r="136" spans="1:11" x14ac:dyDescent="0.35">
      <c r="A136" s="4">
        <v>44753</v>
      </c>
      <c r="B136" s="26">
        <v>6.3567</v>
      </c>
      <c r="C136" s="26">
        <v>6.0505000000000004</v>
      </c>
      <c r="D136" s="5">
        <v>6.0232999999999999</v>
      </c>
      <c r="E136" s="26">
        <v>0.28000000000000003</v>
      </c>
      <c r="F136" s="26">
        <v>5.74</v>
      </c>
      <c r="G136" s="26">
        <v>6.31</v>
      </c>
      <c r="H136" s="5">
        <v>1649.9806048</v>
      </c>
      <c r="I136" s="26">
        <v>101.5</v>
      </c>
      <c r="J136" s="5">
        <v>583</v>
      </c>
      <c r="K136" s="8">
        <f t="shared" si="2"/>
        <v>-2.6308985157169965E-3</v>
      </c>
    </row>
    <row r="137" spans="1:11" x14ac:dyDescent="0.35">
      <c r="A137" s="4">
        <v>44754</v>
      </c>
      <c r="B137" s="26">
        <v>6.3011999999999997</v>
      </c>
      <c r="C137" s="26">
        <v>5.7992999999999997</v>
      </c>
      <c r="D137" s="5">
        <v>6.0106000000000002</v>
      </c>
      <c r="E137" s="26">
        <v>0.36</v>
      </c>
      <c r="F137" s="26">
        <v>5.65</v>
      </c>
      <c r="G137" s="26">
        <v>6.37</v>
      </c>
      <c r="H137" s="5">
        <v>1651.345505</v>
      </c>
      <c r="I137" s="26">
        <v>101.53</v>
      </c>
      <c r="J137" s="5">
        <v>582</v>
      </c>
      <c r="K137" s="8">
        <f t="shared" si="2"/>
        <v>8.2722196614269281E-4</v>
      </c>
    </row>
    <row r="138" spans="1:11" x14ac:dyDescent="0.35">
      <c r="A138" s="4">
        <v>44755</v>
      </c>
      <c r="B138" s="26">
        <v>6.3497000000000003</v>
      </c>
      <c r="C138" s="26">
        <v>5.8018999999999998</v>
      </c>
      <c r="D138" s="5">
        <v>5.9977999999999998</v>
      </c>
      <c r="E138" s="26">
        <v>0.36</v>
      </c>
      <c r="F138" s="26">
        <v>5.63</v>
      </c>
      <c r="G138" s="26">
        <v>6.36</v>
      </c>
      <c r="H138" s="5">
        <v>1652.7136238999999</v>
      </c>
      <c r="I138" s="26">
        <v>101.55</v>
      </c>
      <c r="J138" s="5">
        <v>581</v>
      </c>
      <c r="K138" s="8">
        <f t="shared" si="2"/>
        <v>8.2848737339185686E-4</v>
      </c>
    </row>
    <row r="139" spans="1:11" x14ac:dyDescent="0.35">
      <c r="A139" s="4">
        <v>44756</v>
      </c>
      <c r="B139" s="26">
        <v>6.2884000000000002</v>
      </c>
      <c r="C139" s="26">
        <v>5.8277999999999999</v>
      </c>
      <c r="D139" s="5">
        <v>5.9626999999999999</v>
      </c>
      <c r="E139" s="26">
        <v>0.38</v>
      </c>
      <c r="F139" s="26">
        <v>5.58</v>
      </c>
      <c r="G139" s="26">
        <v>6.34</v>
      </c>
      <c r="H139" s="5">
        <v>1654.8831052999999</v>
      </c>
      <c r="I139" s="26">
        <v>101.63</v>
      </c>
      <c r="J139" s="5">
        <v>580</v>
      </c>
      <c r="K139" s="8">
        <f t="shared" si="2"/>
        <v>1.3126783543301044E-3</v>
      </c>
    </row>
    <row r="140" spans="1:11" x14ac:dyDescent="0.35">
      <c r="A140" s="4">
        <v>44757</v>
      </c>
      <c r="B140" s="26">
        <v>6.2045000000000003</v>
      </c>
      <c r="C140" s="26">
        <v>5.6131000000000002</v>
      </c>
      <c r="D140" s="5">
        <v>5.9028</v>
      </c>
      <c r="E140" s="26">
        <v>0.19</v>
      </c>
      <c r="F140" s="26">
        <v>5.71</v>
      </c>
      <c r="G140" s="26">
        <v>6.09</v>
      </c>
      <c r="H140" s="5">
        <v>1657.9440090999999</v>
      </c>
      <c r="I140" s="26">
        <v>101.76</v>
      </c>
      <c r="J140" s="5">
        <v>579</v>
      </c>
      <c r="K140" s="8">
        <f t="shared" si="2"/>
        <v>1.8496193418115292E-3</v>
      </c>
    </row>
    <row r="141" spans="1:11" x14ac:dyDescent="0.35">
      <c r="A141" s="4">
        <v>44760</v>
      </c>
      <c r="B141" s="26">
        <v>6.3567</v>
      </c>
      <c r="C141" s="26">
        <v>5.8517999999999999</v>
      </c>
      <c r="D141" s="5">
        <v>6.0750000000000002</v>
      </c>
      <c r="E141" s="26">
        <v>0.28999999999999998</v>
      </c>
      <c r="F141" s="26">
        <v>5.79</v>
      </c>
      <c r="G141" s="26">
        <v>6.36</v>
      </c>
      <c r="H141" s="5">
        <v>1651.6530249</v>
      </c>
      <c r="I141" s="26">
        <v>101.38</v>
      </c>
      <c r="J141" s="5">
        <v>578</v>
      </c>
      <c r="K141" s="8">
        <f t="shared" si="2"/>
        <v>-3.7944491282398108E-3</v>
      </c>
    </row>
    <row r="142" spans="1:11" x14ac:dyDescent="0.35">
      <c r="A142" s="4">
        <v>44761</v>
      </c>
      <c r="B142" s="26">
        <v>6.4424000000000001</v>
      </c>
      <c r="C142" s="26">
        <v>6.1696</v>
      </c>
      <c r="D142" s="5">
        <v>6.2614000000000001</v>
      </c>
      <c r="E142" s="26">
        <v>0.28000000000000003</v>
      </c>
      <c r="F142" s="26">
        <v>5.98</v>
      </c>
      <c r="G142" s="26">
        <v>6.54</v>
      </c>
      <c r="H142" s="5">
        <v>1644.9175264</v>
      </c>
      <c r="I142" s="26">
        <v>100.97</v>
      </c>
      <c r="J142" s="5">
        <v>577</v>
      </c>
      <c r="K142" s="8">
        <f t="shared" si="2"/>
        <v>-4.0780347920882183E-3</v>
      </c>
    </row>
    <row r="143" spans="1:11" x14ac:dyDescent="0.35">
      <c r="A143" s="4">
        <v>44762</v>
      </c>
      <c r="B143" s="26">
        <v>6.4085999999999999</v>
      </c>
      <c r="C143" s="26">
        <v>6.1383000000000001</v>
      </c>
      <c r="D143" s="5">
        <v>6.1521999999999997</v>
      </c>
      <c r="E143" s="26">
        <v>0.11</v>
      </c>
      <c r="F143" s="26">
        <v>6.04</v>
      </c>
      <c r="G143" s="26">
        <v>6.26</v>
      </c>
      <c r="H143" s="5">
        <v>1648.6879584999999</v>
      </c>
      <c r="I143" s="26">
        <v>101.2</v>
      </c>
      <c r="J143" s="5">
        <v>576</v>
      </c>
      <c r="K143" s="8">
        <f t="shared" si="2"/>
        <v>2.2921709079553034E-3</v>
      </c>
    </row>
    <row r="144" spans="1:11" x14ac:dyDescent="0.35">
      <c r="A144" s="4">
        <v>44763</v>
      </c>
      <c r="B144" s="26">
        <v>6.4165999999999999</v>
      </c>
      <c r="C144" s="26">
        <v>6.1199000000000003</v>
      </c>
      <c r="D144" s="5">
        <v>6.2388000000000003</v>
      </c>
      <c r="E144" s="26">
        <v>0.2</v>
      </c>
      <c r="F144" s="26">
        <v>6.03</v>
      </c>
      <c r="G144" s="26">
        <v>6.44</v>
      </c>
      <c r="H144" s="5">
        <v>1645.5184119</v>
      </c>
      <c r="I144" s="26">
        <v>101.01</v>
      </c>
      <c r="J144" s="5">
        <v>575</v>
      </c>
      <c r="K144" s="8">
        <f t="shared" si="2"/>
        <v>-1.9224660334655292E-3</v>
      </c>
    </row>
    <row r="145" spans="1:11" x14ac:dyDescent="0.35">
      <c r="A145" s="4">
        <v>44764</v>
      </c>
      <c r="B145" s="26">
        <v>6.3362999999999996</v>
      </c>
      <c r="C145" s="26">
        <v>6.1032000000000002</v>
      </c>
      <c r="D145" s="5">
        <v>6.1844999999999999</v>
      </c>
      <c r="E145" s="26">
        <v>0.09</v>
      </c>
      <c r="F145" s="26">
        <v>6.09</v>
      </c>
      <c r="G145" s="26">
        <v>6.28</v>
      </c>
      <c r="H145" s="5">
        <v>1647.3350342000001</v>
      </c>
      <c r="I145" s="26">
        <v>101.13</v>
      </c>
      <c r="J145" s="5">
        <v>574</v>
      </c>
      <c r="K145" s="8">
        <f t="shared" si="2"/>
        <v>1.1039817524147284E-3</v>
      </c>
    </row>
    <row r="146" spans="1:11" x14ac:dyDescent="0.35">
      <c r="A146" s="4">
        <v>44767</v>
      </c>
      <c r="B146" s="26">
        <v>6.3605</v>
      </c>
      <c r="C146" s="26">
        <v>6.0490000000000004</v>
      </c>
      <c r="D146" s="5">
        <v>6.1913</v>
      </c>
      <c r="E146" s="26">
        <v>0.1</v>
      </c>
      <c r="F146" s="26">
        <v>6.09</v>
      </c>
      <c r="G146" s="26">
        <v>6.29</v>
      </c>
      <c r="H146" s="5">
        <v>1646.9917617999999</v>
      </c>
      <c r="I146" s="26">
        <v>101.11</v>
      </c>
      <c r="J146" s="5">
        <v>573</v>
      </c>
      <c r="K146" s="8">
        <f t="shared" si="2"/>
        <v>-2.0838044045294298E-4</v>
      </c>
    </row>
    <row r="147" spans="1:11" x14ac:dyDescent="0.35">
      <c r="A147" s="4">
        <v>44768</v>
      </c>
      <c r="B147" s="26">
        <v>6.4141000000000004</v>
      </c>
      <c r="C147" s="26">
        <v>6.1467999999999998</v>
      </c>
      <c r="D147" s="5">
        <v>6.2733999999999996</v>
      </c>
      <c r="E147" s="26">
        <v>0.22</v>
      </c>
      <c r="F147" s="26">
        <v>6.06</v>
      </c>
      <c r="G147" s="26">
        <v>6.49</v>
      </c>
      <c r="H147" s="5">
        <v>1644.0033060000001</v>
      </c>
      <c r="I147" s="26">
        <v>100.93</v>
      </c>
      <c r="J147" s="5">
        <v>572</v>
      </c>
      <c r="K147" s="8">
        <f t="shared" si="2"/>
        <v>-1.8144934718639972E-3</v>
      </c>
    </row>
    <row r="148" spans="1:11" x14ac:dyDescent="0.35">
      <c r="A148" s="4">
        <v>44769</v>
      </c>
      <c r="B148" s="26">
        <v>6.4421999999999997</v>
      </c>
      <c r="C148" s="26">
        <v>6.0853000000000002</v>
      </c>
      <c r="D148" s="5">
        <v>6.1759000000000004</v>
      </c>
      <c r="E148" s="26">
        <v>0.32</v>
      </c>
      <c r="F148" s="26">
        <v>5.86</v>
      </c>
      <c r="G148" s="26">
        <v>6.5</v>
      </c>
      <c r="H148" s="5">
        <v>1647.1373532</v>
      </c>
      <c r="I148" s="26">
        <v>101.14</v>
      </c>
      <c r="J148" s="5">
        <v>571</v>
      </c>
      <c r="K148" s="8">
        <f t="shared" si="2"/>
        <v>1.9063509109512342E-3</v>
      </c>
    </row>
    <row r="149" spans="1:11" x14ac:dyDescent="0.35">
      <c r="A149" s="4">
        <v>44770</v>
      </c>
      <c r="B149" s="26">
        <v>6.1898999999999997</v>
      </c>
      <c r="C149" s="26">
        <v>5.9641999999999999</v>
      </c>
      <c r="D149" s="5">
        <v>5.9363999999999999</v>
      </c>
      <c r="E149" s="26">
        <v>0.27</v>
      </c>
      <c r="F149" s="26">
        <v>5.67</v>
      </c>
      <c r="G149" s="26">
        <v>6.21</v>
      </c>
      <c r="H149" s="5">
        <v>1655.4461527999999</v>
      </c>
      <c r="I149" s="26">
        <v>101.66</v>
      </c>
      <c r="J149" s="5">
        <v>570</v>
      </c>
      <c r="K149" s="8">
        <f t="shared" si="2"/>
        <v>5.0443878185737747E-3</v>
      </c>
    </row>
    <row r="150" spans="1:11" x14ac:dyDescent="0.35">
      <c r="A150" s="4">
        <v>44771</v>
      </c>
      <c r="B150" s="26">
        <v>6.0735999999999999</v>
      </c>
      <c r="C150" s="26">
        <v>5.8613999999999997</v>
      </c>
      <c r="D150" s="5">
        <v>5.8166000000000002</v>
      </c>
      <c r="E150" s="26">
        <v>0.18</v>
      </c>
      <c r="F150" s="26">
        <v>5.63</v>
      </c>
      <c r="G150" s="26">
        <v>6</v>
      </c>
      <c r="H150" s="5">
        <v>1659.5412498999999</v>
      </c>
      <c r="I150" s="26">
        <v>101.92</v>
      </c>
      <c r="J150" s="5">
        <v>570</v>
      </c>
      <c r="K150" s="8">
        <f t="shared" si="2"/>
        <v>2.473712052230501E-3</v>
      </c>
    </row>
    <row r="151" spans="1:11" x14ac:dyDescent="0.35">
      <c r="A151" s="4">
        <v>44774</v>
      </c>
      <c r="B151" s="26">
        <v>5.9981</v>
      </c>
      <c r="C151" s="26">
        <v>5.7914000000000003</v>
      </c>
      <c r="D151" s="5">
        <v>5.7995000000000001</v>
      </c>
      <c r="E151" s="26">
        <v>0.17</v>
      </c>
      <c r="F151" s="26">
        <v>5.63</v>
      </c>
      <c r="G151" s="26">
        <v>5.97</v>
      </c>
      <c r="H151" s="5">
        <v>1659.9955356</v>
      </c>
      <c r="I151" s="26">
        <v>101.95</v>
      </c>
      <c r="J151" s="5">
        <v>569</v>
      </c>
      <c r="K151" s="8">
        <f t="shared" si="2"/>
        <v>2.7374173436635086E-4</v>
      </c>
    </row>
    <row r="152" spans="1:11" x14ac:dyDescent="0.35">
      <c r="A152" s="4">
        <v>44775</v>
      </c>
      <c r="B152" s="26">
        <v>6.1856999999999998</v>
      </c>
      <c r="C152" s="26">
        <v>5.9023000000000003</v>
      </c>
      <c r="D152" s="5">
        <v>5.9161000000000001</v>
      </c>
      <c r="E152" s="26">
        <v>0.21</v>
      </c>
      <c r="F152" s="26">
        <v>5.71</v>
      </c>
      <c r="G152" s="26">
        <v>6.12</v>
      </c>
      <c r="H152" s="5">
        <v>1655.7310143</v>
      </c>
      <c r="I152" s="26">
        <v>101.69</v>
      </c>
      <c r="J152" s="5">
        <v>567</v>
      </c>
      <c r="K152" s="8">
        <f t="shared" si="2"/>
        <v>-2.5689956439904956E-3</v>
      </c>
    </row>
    <row r="153" spans="1:11" x14ac:dyDescent="0.35">
      <c r="A153" s="4">
        <v>44776</v>
      </c>
      <c r="B153" s="26">
        <v>6.0876999999999999</v>
      </c>
      <c r="C153" s="26">
        <v>5.8535000000000004</v>
      </c>
      <c r="D153" s="5">
        <v>5.8320999999999996</v>
      </c>
      <c r="E153" s="26">
        <v>0.17</v>
      </c>
      <c r="F153" s="26">
        <v>5.66</v>
      </c>
      <c r="G153" s="26">
        <v>6.01</v>
      </c>
      <c r="H153" s="5">
        <v>1658.5420948999999</v>
      </c>
      <c r="I153" s="26">
        <v>101.87</v>
      </c>
      <c r="J153" s="5">
        <v>567</v>
      </c>
      <c r="K153" s="8">
        <f t="shared" si="2"/>
        <v>1.6977882130138271E-3</v>
      </c>
    </row>
    <row r="154" spans="1:11" x14ac:dyDescent="0.35">
      <c r="A154" s="4">
        <v>44777</v>
      </c>
      <c r="B154" s="26">
        <v>5.6638000000000002</v>
      </c>
      <c r="C154" s="26">
        <v>5.2918000000000003</v>
      </c>
      <c r="D154" s="5">
        <v>5.4477000000000002</v>
      </c>
      <c r="E154" s="26">
        <v>0.2</v>
      </c>
      <c r="F154" s="26">
        <v>5.24</v>
      </c>
      <c r="G154" s="26">
        <v>5.65</v>
      </c>
      <c r="H154" s="5">
        <v>1672.0009302999999</v>
      </c>
      <c r="I154" s="26">
        <v>102.7</v>
      </c>
      <c r="J154" s="5">
        <v>566</v>
      </c>
      <c r="K154" s="8">
        <f t="shared" si="2"/>
        <v>8.1148590930467061E-3</v>
      </c>
    </row>
    <row r="155" spans="1:11" x14ac:dyDescent="0.35">
      <c r="A155" s="4">
        <v>44778</v>
      </c>
      <c r="B155" s="26">
        <v>5.6181999999999999</v>
      </c>
      <c r="C155" s="26">
        <v>5.407</v>
      </c>
      <c r="D155" s="5">
        <v>5.3677999999999999</v>
      </c>
      <c r="E155" s="26">
        <v>0.32</v>
      </c>
      <c r="F155" s="26">
        <v>5.04</v>
      </c>
      <c r="G155" s="26">
        <v>5.69</v>
      </c>
      <c r="H155" s="5">
        <v>1674.6715916000001</v>
      </c>
      <c r="I155" s="26">
        <v>102.87</v>
      </c>
      <c r="J155" s="5">
        <v>566</v>
      </c>
      <c r="K155" s="8">
        <f t="shared" si="2"/>
        <v>1.5972845777788738E-3</v>
      </c>
    </row>
    <row r="156" spans="1:11" x14ac:dyDescent="0.35">
      <c r="A156" s="4">
        <v>44781</v>
      </c>
      <c r="B156" s="26">
        <v>5.5869999999999997</v>
      </c>
      <c r="C156" s="26">
        <v>5.2926000000000002</v>
      </c>
      <c r="D156" s="5">
        <v>5.2922000000000002</v>
      </c>
      <c r="E156" s="26">
        <v>0.33</v>
      </c>
      <c r="F156" s="26">
        <v>4.96</v>
      </c>
      <c r="G156" s="26">
        <v>5.62</v>
      </c>
      <c r="H156" s="5">
        <v>1677.1858993999999</v>
      </c>
      <c r="I156" s="26">
        <v>103.03</v>
      </c>
      <c r="J156" s="5">
        <v>565</v>
      </c>
      <c r="K156" s="8">
        <f t="shared" si="2"/>
        <v>1.5013736499809324E-3</v>
      </c>
    </row>
    <row r="157" spans="1:11" x14ac:dyDescent="0.35">
      <c r="A157" s="4">
        <v>44782</v>
      </c>
      <c r="B157" s="26">
        <v>5.6803999999999997</v>
      </c>
      <c r="C157" s="26">
        <v>5.3723000000000001</v>
      </c>
      <c r="D157" s="5">
        <v>5.4360999999999997</v>
      </c>
      <c r="E157" s="26">
        <v>0.25</v>
      </c>
      <c r="F157" s="26">
        <v>5.19</v>
      </c>
      <c r="G157" s="26">
        <v>5.69</v>
      </c>
      <c r="H157" s="5">
        <v>1671.6137845999999</v>
      </c>
      <c r="I157" s="26">
        <v>102.72</v>
      </c>
      <c r="J157" s="5">
        <v>563</v>
      </c>
      <c r="K157" s="8">
        <f t="shared" si="2"/>
        <v>-3.3223000515288071E-3</v>
      </c>
    </row>
    <row r="158" spans="1:11" x14ac:dyDescent="0.35">
      <c r="A158" s="4">
        <v>44783</v>
      </c>
      <c r="B158" s="26">
        <v>5.5796999999999999</v>
      </c>
      <c r="C158" s="26">
        <v>5.3746999999999998</v>
      </c>
      <c r="D158" s="5">
        <v>5.4847000000000001</v>
      </c>
      <c r="E158" s="26">
        <v>0.2</v>
      </c>
      <c r="F158" s="26">
        <v>5.28</v>
      </c>
      <c r="G158" s="26">
        <v>5.69</v>
      </c>
      <c r="H158" s="5">
        <v>1669.7038688</v>
      </c>
      <c r="I158" s="26">
        <v>102.6</v>
      </c>
      <c r="J158" s="5">
        <v>562</v>
      </c>
      <c r="K158" s="8">
        <f t="shared" si="2"/>
        <v>-1.1425580583238198E-3</v>
      </c>
    </row>
    <row r="159" spans="1:11" x14ac:dyDescent="0.35">
      <c r="A159" s="4">
        <v>44784</v>
      </c>
      <c r="B159" s="26">
        <v>5.7725</v>
      </c>
      <c r="C159" s="26">
        <v>5.5778999999999996</v>
      </c>
      <c r="D159" s="5">
        <v>5.6098999999999997</v>
      </c>
      <c r="E159" s="26">
        <v>0.16</v>
      </c>
      <c r="F159" s="26">
        <v>5.45</v>
      </c>
      <c r="G159" s="26">
        <v>5.77</v>
      </c>
      <c r="H159" s="5">
        <v>1665.1109933</v>
      </c>
      <c r="I159" s="26">
        <v>102.33</v>
      </c>
      <c r="J159" s="5">
        <v>561</v>
      </c>
      <c r="K159" s="8">
        <f t="shared" si="2"/>
        <v>-2.7507126178613014E-3</v>
      </c>
    </row>
    <row r="160" spans="1:11" x14ac:dyDescent="0.35">
      <c r="A160" s="4">
        <v>44785</v>
      </c>
      <c r="B160" s="26">
        <v>5.6542000000000003</v>
      </c>
      <c r="C160" s="26">
        <v>5.4234999999999998</v>
      </c>
      <c r="D160" s="5">
        <v>5.51</v>
      </c>
      <c r="E160" s="26">
        <v>0.19</v>
      </c>
      <c r="F160" s="26">
        <v>5.32</v>
      </c>
      <c r="G160" s="26">
        <v>5.7</v>
      </c>
      <c r="H160" s="5">
        <v>1668.4366487</v>
      </c>
      <c r="I160" s="26">
        <v>102.54</v>
      </c>
      <c r="J160" s="5">
        <v>560</v>
      </c>
      <c r="K160" s="8">
        <f t="shared" si="2"/>
        <v>1.9972574881684073E-3</v>
      </c>
    </row>
    <row r="161" spans="1:11" x14ac:dyDescent="0.35">
      <c r="A161" s="4">
        <v>44788</v>
      </c>
      <c r="B161" s="26">
        <v>5.6285999999999996</v>
      </c>
      <c r="C161" s="26">
        <v>5.3841000000000001</v>
      </c>
      <c r="D161" s="5">
        <v>5.4775</v>
      </c>
      <c r="E161" s="26">
        <v>0.2</v>
      </c>
      <c r="F161" s="26">
        <v>5.27</v>
      </c>
      <c r="G161" s="26">
        <v>5.68</v>
      </c>
      <c r="H161" s="5">
        <v>1669.3906735</v>
      </c>
      <c r="I161" s="26">
        <v>102.61</v>
      </c>
      <c r="J161" s="5">
        <v>559</v>
      </c>
      <c r="K161" s="8">
        <f t="shared" si="2"/>
        <v>5.7180762646482264E-4</v>
      </c>
    </row>
    <row r="162" spans="1:11" x14ac:dyDescent="0.35">
      <c r="A162" s="4">
        <v>44789</v>
      </c>
      <c r="B162" s="26">
        <v>5.7302</v>
      </c>
      <c r="C162" s="26">
        <v>5.4713000000000003</v>
      </c>
      <c r="D162" s="5">
        <v>5.5827</v>
      </c>
      <c r="E162" s="26">
        <v>0.16</v>
      </c>
      <c r="F162" s="26">
        <v>5.43</v>
      </c>
      <c r="G162" s="26">
        <v>5.74</v>
      </c>
      <c r="H162" s="5">
        <v>1665.8866174</v>
      </c>
      <c r="I162" s="26">
        <v>102.38</v>
      </c>
      <c r="J162" s="5">
        <v>558</v>
      </c>
      <c r="K162" s="8">
        <f t="shared" si="2"/>
        <v>-2.0990030408242068E-3</v>
      </c>
    </row>
    <row r="163" spans="1:11" x14ac:dyDescent="0.35">
      <c r="A163" s="4">
        <v>44790</v>
      </c>
      <c r="B163" s="26">
        <v>5.8505000000000003</v>
      </c>
      <c r="C163" s="26">
        <v>5.5995999999999997</v>
      </c>
      <c r="D163" s="5">
        <v>5.7004999999999999</v>
      </c>
      <c r="E163" s="26">
        <v>0.18</v>
      </c>
      <c r="F163" s="26">
        <v>5.52</v>
      </c>
      <c r="G163" s="26">
        <v>5.88</v>
      </c>
      <c r="H163" s="5">
        <v>1661.9702744000001</v>
      </c>
      <c r="I163" s="26">
        <v>102.12</v>
      </c>
      <c r="J163" s="5">
        <v>557</v>
      </c>
      <c r="K163" s="8">
        <f t="shared" si="2"/>
        <v>-2.3509060935444849E-3</v>
      </c>
    </row>
    <row r="164" spans="1:11" x14ac:dyDescent="0.35">
      <c r="A164" s="4">
        <v>44791</v>
      </c>
      <c r="B164" s="26">
        <v>5.7196999999999996</v>
      </c>
      <c r="C164" s="26">
        <v>5.5339999999999998</v>
      </c>
      <c r="D164" s="5">
        <v>5.6748000000000003</v>
      </c>
      <c r="E164" s="26">
        <v>0.18</v>
      </c>
      <c r="F164" s="26">
        <v>5.49</v>
      </c>
      <c r="G164" s="26">
        <v>5.86</v>
      </c>
      <c r="H164" s="5">
        <v>1663.0537913999999</v>
      </c>
      <c r="I164" s="26">
        <v>102.17</v>
      </c>
      <c r="J164" s="5">
        <v>556</v>
      </c>
      <c r="K164" s="8">
        <f t="shared" si="2"/>
        <v>6.5194728009859856E-4</v>
      </c>
    </row>
    <row r="165" spans="1:11" x14ac:dyDescent="0.35">
      <c r="A165" s="4">
        <v>44792</v>
      </c>
      <c r="B165" s="26">
        <v>5.7671000000000001</v>
      </c>
      <c r="C165" s="26">
        <v>5.5529000000000002</v>
      </c>
      <c r="D165" s="5">
        <v>5.7192999999999996</v>
      </c>
      <c r="E165" s="26">
        <v>0.16</v>
      </c>
      <c r="F165" s="26">
        <v>5.56</v>
      </c>
      <c r="G165" s="26">
        <v>5.88</v>
      </c>
      <c r="H165" s="5">
        <v>1661.7028691999999</v>
      </c>
      <c r="I165" s="26">
        <v>102.07</v>
      </c>
      <c r="J165" s="5">
        <v>555</v>
      </c>
      <c r="K165" s="8">
        <f t="shared" si="2"/>
        <v>-8.1231419391598501E-4</v>
      </c>
    </row>
    <row r="166" spans="1:11" x14ac:dyDescent="0.35">
      <c r="A166" s="4">
        <v>44795</v>
      </c>
      <c r="B166" s="26">
        <v>5.7938999999999998</v>
      </c>
      <c r="C166" s="26">
        <v>5.6067</v>
      </c>
      <c r="D166" s="5">
        <v>5.7561999999999998</v>
      </c>
      <c r="E166" s="26">
        <v>0.17</v>
      </c>
      <c r="F166" s="26">
        <v>5.59</v>
      </c>
      <c r="G166" s="26">
        <v>5.92</v>
      </c>
      <c r="H166" s="5">
        <v>1660.6216879000001</v>
      </c>
      <c r="I166" s="26">
        <v>101.99</v>
      </c>
      <c r="J166" s="5">
        <v>554</v>
      </c>
      <c r="K166" s="8">
        <f t="shared" si="2"/>
        <v>-6.5064658672721407E-4</v>
      </c>
    </row>
    <row r="167" spans="1:11" x14ac:dyDescent="0.35">
      <c r="A167" s="4">
        <v>44796</v>
      </c>
      <c r="B167" s="26">
        <v>6.4059999999999997</v>
      </c>
      <c r="C167" s="26">
        <v>6.1878000000000002</v>
      </c>
      <c r="D167" s="5">
        <v>6.3414000000000001</v>
      </c>
      <c r="E167" s="26">
        <v>0.19</v>
      </c>
      <c r="F167" s="26">
        <v>6.15</v>
      </c>
      <c r="G167" s="26">
        <v>6.54</v>
      </c>
      <c r="H167" s="5">
        <v>1640.8565573999999</v>
      </c>
      <c r="I167" s="26">
        <v>100.76</v>
      </c>
      <c r="J167" s="5">
        <v>552</v>
      </c>
      <c r="K167" s="8">
        <f t="shared" si="2"/>
        <v>-1.190224760041216E-2</v>
      </c>
    </row>
    <row r="168" spans="1:11" x14ac:dyDescent="0.35">
      <c r="A168" s="4">
        <v>44797</v>
      </c>
      <c r="B168" s="26">
        <v>6.4039999999999999</v>
      </c>
      <c r="C168" s="26">
        <v>6.0434999999999999</v>
      </c>
      <c r="D168" s="5">
        <v>6.2660999999999998</v>
      </c>
      <c r="E168" s="26">
        <v>0.31</v>
      </c>
      <c r="F168" s="26">
        <v>5.96</v>
      </c>
      <c r="G168" s="26">
        <v>6.58</v>
      </c>
      <c r="H168" s="5">
        <v>1643.6272618</v>
      </c>
      <c r="I168" s="26">
        <v>100.91</v>
      </c>
      <c r="J168" s="5">
        <v>551</v>
      </c>
      <c r="K168" s="8">
        <f t="shared" si="2"/>
        <v>1.6885719763282663E-3</v>
      </c>
    </row>
    <row r="169" spans="1:11" x14ac:dyDescent="0.35">
      <c r="A169" s="4">
        <v>44798</v>
      </c>
      <c r="B169" s="26">
        <v>6.3544</v>
      </c>
      <c r="C169" s="26">
        <v>6.0530999999999997</v>
      </c>
      <c r="D169" s="5">
        <v>6.3022</v>
      </c>
      <c r="E169" s="26">
        <v>0.32</v>
      </c>
      <c r="F169" s="26">
        <v>5.98</v>
      </c>
      <c r="G169" s="26">
        <v>6.62</v>
      </c>
      <c r="H169" s="5">
        <v>1642.0352783000001</v>
      </c>
      <c r="I169" s="26">
        <v>100.84</v>
      </c>
      <c r="J169" s="5">
        <v>550</v>
      </c>
      <c r="K169" s="8">
        <f t="shared" si="2"/>
        <v>-9.6857939570588918E-4</v>
      </c>
    </row>
    <row r="170" spans="1:11" x14ac:dyDescent="0.35">
      <c r="A170" s="4">
        <v>44799</v>
      </c>
      <c r="B170" s="26">
        <v>6.4394</v>
      </c>
      <c r="C170" s="26">
        <v>6.0872999999999999</v>
      </c>
      <c r="D170" s="5">
        <v>6.2263999999999999</v>
      </c>
      <c r="E170" s="26">
        <v>0.32</v>
      </c>
      <c r="F170" s="26">
        <v>5.91</v>
      </c>
      <c r="G170" s="26">
        <v>6.54</v>
      </c>
      <c r="H170" s="5">
        <v>1644.7395231</v>
      </c>
      <c r="I170" s="26">
        <v>100.99</v>
      </c>
      <c r="J170" s="5">
        <v>549</v>
      </c>
      <c r="K170" s="8">
        <f t="shared" si="2"/>
        <v>1.6468859321948767E-3</v>
      </c>
    </row>
    <row r="171" spans="1:11" x14ac:dyDescent="0.35">
      <c r="A171" s="4">
        <v>44802</v>
      </c>
      <c r="B171" s="26">
        <v>6.4622999999999999</v>
      </c>
      <c r="C171" s="26">
        <v>6.11</v>
      </c>
      <c r="D171" s="5">
        <v>6.2225000000000001</v>
      </c>
      <c r="E171" s="26">
        <v>0.32</v>
      </c>
      <c r="F171" s="26">
        <v>5.91</v>
      </c>
      <c r="G171" s="26">
        <v>6.54</v>
      </c>
      <c r="H171" s="5">
        <v>1645.0179172000001</v>
      </c>
      <c r="I171" s="26">
        <v>101</v>
      </c>
      <c r="J171" s="5">
        <v>548</v>
      </c>
      <c r="K171" s="8">
        <f t="shared" si="2"/>
        <v>1.6926333689318643E-4</v>
      </c>
    </row>
    <row r="172" spans="1:11" x14ac:dyDescent="0.35">
      <c r="A172" s="4">
        <v>44803</v>
      </c>
      <c r="B172" s="26">
        <v>6.5031999999999996</v>
      </c>
      <c r="C172" s="26">
        <v>6.1904000000000003</v>
      </c>
      <c r="D172" s="5">
        <v>6.2946</v>
      </c>
      <c r="E172" s="26">
        <v>0.3</v>
      </c>
      <c r="F172" s="26">
        <v>5.99</v>
      </c>
      <c r="G172" s="26">
        <v>6.6</v>
      </c>
      <c r="H172" s="5">
        <v>1642.7446697</v>
      </c>
      <c r="I172" s="26">
        <v>100.85</v>
      </c>
      <c r="J172" s="5">
        <v>547</v>
      </c>
      <c r="K172" s="8">
        <f t="shared" si="2"/>
        <v>-1.381898322341279E-3</v>
      </c>
    </row>
    <row r="173" spans="1:11" x14ac:dyDescent="0.35">
      <c r="A173" s="4">
        <v>44804</v>
      </c>
      <c r="B173" s="26">
        <v>6.4623999999999997</v>
      </c>
      <c r="C173" s="26">
        <v>6.1043000000000003</v>
      </c>
      <c r="D173" s="5">
        <v>6.2256999999999998</v>
      </c>
      <c r="E173" s="26">
        <v>0.31</v>
      </c>
      <c r="F173" s="26">
        <v>5.92</v>
      </c>
      <c r="G173" s="26">
        <v>6.53</v>
      </c>
      <c r="H173" s="5">
        <v>1645.2043842999999</v>
      </c>
      <c r="I173" s="26">
        <v>100.99</v>
      </c>
      <c r="J173" s="5">
        <v>546</v>
      </c>
      <c r="K173" s="8">
        <f t="shared" si="2"/>
        <v>1.4973200920195748E-3</v>
      </c>
    </row>
    <row r="174" spans="1:11" x14ac:dyDescent="0.35">
      <c r="A174" s="4">
        <v>44805</v>
      </c>
      <c r="B174" s="26">
        <v>6.4786000000000001</v>
      </c>
      <c r="C174" s="26">
        <v>6.1395999999999997</v>
      </c>
      <c r="D174" s="5">
        <v>6.1746999999999996</v>
      </c>
      <c r="E174" s="26">
        <v>0.28000000000000003</v>
      </c>
      <c r="F174" s="26">
        <v>5.9</v>
      </c>
      <c r="G174" s="26">
        <v>6.45</v>
      </c>
      <c r="H174" s="5">
        <v>1647.0607932999999</v>
      </c>
      <c r="I174" s="26">
        <v>101.09</v>
      </c>
      <c r="J174" s="5">
        <v>545</v>
      </c>
      <c r="K174" s="8">
        <f t="shared" si="2"/>
        <v>1.1283759134825357E-3</v>
      </c>
    </row>
    <row r="175" spans="1:11" x14ac:dyDescent="0.35">
      <c r="A175" s="4">
        <v>44806</v>
      </c>
      <c r="B175" s="26">
        <v>6.4070999999999998</v>
      </c>
      <c r="C175" s="26">
        <v>6.0444000000000004</v>
      </c>
      <c r="D175" s="5">
        <v>6.1654</v>
      </c>
      <c r="E175" s="26">
        <v>0.25</v>
      </c>
      <c r="F175" s="26">
        <v>5.92</v>
      </c>
      <c r="G175" s="26">
        <v>6.41</v>
      </c>
      <c r="H175" s="5">
        <v>1647.5163855000001</v>
      </c>
      <c r="I175" s="26">
        <v>101.11</v>
      </c>
      <c r="J175" s="5">
        <v>544</v>
      </c>
      <c r="K175" s="8">
        <f t="shared" si="2"/>
        <v>2.766092191942548E-4</v>
      </c>
    </row>
    <row r="176" spans="1:11" x14ac:dyDescent="0.35">
      <c r="A176" s="4">
        <v>44809</v>
      </c>
      <c r="B176" s="26">
        <v>6.4593999999999996</v>
      </c>
      <c r="C176" s="26">
        <v>6.0961999999999996</v>
      </c>
      <c r="D176" s="5">
        <v>6.2466999999999997</v>
      </c>
      <c r="E176" s="26">
        <v>0.26</v>
      </c>
      <c r="F176" s="26">
        <v>5.98</v>
      </c>
      <c r="G176" s="26">
        <v>6.51</v>
      </c>
      <c r="H176" s="5">
        <v>1644.9452659000001</v>
      </c>
      <c r="I176" s="26">
        <v>100.94</v>
      </c>
      <c r="J176" s="5">
        <v>543</v>
      </c>
      <c r="K176" s="8">
        <f t="shared" si="2"/>
        <v>-1.5606033558322838E-3</v>
      </c>
    </row>
    <row r="177" spans="1:11" x14ac:dyDescent="0.35">
      <c r="A177" s="4">
        <v>44810</v>
      </c>
      <c r="B177" s="26">
        <v>6.6173999999999999</v>
      </c>
      <c r="C177" s="26">
        <v>6.3254000000000001</v>
      </c>
      <c r="D177" s="5">
        <v>6.4433999999999996</v>
      </c>
      <c r="E177" s="26">
        <v>0.24</v>
      </c>
      <c r="F177" s="26">
        <v>6.2</v>
      </c>
      <c r="G177" s="26">
        <v>6.69</v>
      </c>
      <c r="H177" s="5">
        <v>1638.5673214999999</v>
      </c>
      <c r="I177" s="26">
        <v>100.54</v>
      </c>
      <c r="J177" s="5">
        <v>541</v>
      </c>
      <c r="K177" s="8">
        <f t="shared" si="2"/>
        <v>-3.8772988574246516E-3</v>
      </c>
    </row>
    <row r="178" spans="1:11" x14ac:dyDescent="0.35">
      <c r="A178" s="4">
        <v>44812</v>
      </c>
      <c r="B178" s="26">
        <v>6.5609999999999999</v>
      </c>
      <c r="C178" s="26">
        <v>6.1806000000000001</v>
      </c>
      <c r="D178" s="5">
        <v>6.4013999999999998</v>
      </c>
      <c r="E178" s="26">
        <v>0.25</v>
      </c>
      <c r="F178" s="26">
        <v>6.16</v>
      </c>
      <c r="G178" s="26">
        <v>6.65</v>
      </c>
      <c r="H178" s="5">
        <v>1640.1146771000001</v>
      </c>
      <c r="I178" s="26">
        <v>100.62</v>
      </c>
      <c r="J178" s="5">
        <v>540</v>
      </c>
      <c r="K178" s="8">
        <f t="shared" si="2"/>
        <v>9.4433446810331351E-4</v>
      </c>
    </row>
    <row r="179" spans="1:11" x14ac:dyDescent="0.35">
      <c r="A179" s="4">
        <v>44813</v>
      </c>
      <c r="B179" s="26">
        <v>6.5071000000000003</v>
      </c>
      <c r="C179" s="26">
        <v>6.1341999999999999</v>
      </c>
      <c r="D179" s="5">
        <v>6.2938999999999998</v>
      </c>
      <c r="E179" s="26">
        <v>0.24</v>
      </c>
      <c r="F179" s="26">
        <v>6.05</v>
      </c>
      <c r="G179" s="26">
        <v>6.53</v>
      </c>
      <c r="H179" s="5">
        <v>1643.4218198999999</v>
      </c>
      <c r="I179" s="26">
        <v>100.84</v>
      </c>
      <c r="J179" s="5">
        <v>540</v>
      </c>
      <c r="K179" s="8">
        <f t="shared" si="2"/>
        <v>2.0164094902482216E-3</v>
      </c>
    </row>
    <row r="180" spans="1:11" x14ac:dyDescent="0.35">
      <c r="A180" s="4">
        <v>44816</v>
      </c>
      <c r="B180" s="26">
        <v>6.6029</v>
      </c>
      <c r="C180" s="26">
        <v>6.2262000000000004</v>
      </c>
      <c r="D180" s="5">
        <v>6.3997999999999999</v>
      </c>
      <c r="E180" s="26">
        <v>0.2</v>
      </c>
      <c r="F180" s="26">
        <v>6.2</v>
      </c>
      <c r="G180" s="26">
        <v>6.6</v>
      </c>
      <c r="H180" s="5">
        <v>1640.0564612000001</v>
      </c>
      <c r="I180" s="26">
        <v>100.62</v>
      </c>
      <c r="J180" s="5">
        <v>538</v>
      </c>
      <c r="K180" s="8">
        <f t="shared" si="2"/>
        <v>-2.0477753545980457E-3</v>
      </c>
    </row>
    <row r="181" spans="1:11" x14ac:dyDescent="0.35">
      <c r="A181" s="4">
        <v>44817</v>
      </c>
      <c r="B181" s="26">
        <v>6.6233000000000004</v>
      </c>
      <c r="C181" s="26">
        <v>6.2039</v>
      </c>
      <c r="D181" s="5">
        <v>6.3970000000000002</v>
      </c>
      <c r="E181" s="26">
        <v>0.23</v>
      </c>
      <c r="F181" s="26">
        <v>6.17</v>
      </c>
      <c r="G181" s="26">
        <v>6.62</v>
      </c>
      <c r="H181" s="5">
        <v>1640.2834292</v>
      </c>
      <c r="I181" s="26">
        <v>100.63</v>
      </c>
      <c r="J181" s="5">
        <v>537</v>
      </c>
      <c r="K181" s="8">
        <f t="shared" si="2"/>
        <v>1.3839035750871291E-4</v>
      </c>
    </row>
    <row r="182" spans="1:11" x14ac:dyDescent="0.35">
      <c r="A182" s="4">
        <v>44818</v>
      </c>
      <c r="B182" s="26">
        <v>6.4752000000000001</v>
      </c>
      <c r="C182" s="26">
        <v>6.1444999999999999</v>
      </c>
      <c r="D182" s="5">
        <v>6.2781000000000002</v>
      </c>
      <c r="E182" s="26">
        <v>0.25</v>
      </c>
      <c r="F182" s="26">
        <v>6.03</v>
      </c>
      <c r="G182" s="26">
        <v>6.53</v>
      </c>
      <c r="H182" s="5">
        <v>1644.3284246999999</v>
      </c>
      <c r="I182" s="26">
        <v>100.87</v>
      </c>
      <c r="J182" s="5">
        <v>537</v>
      </c>
      <c r="K182" s="8">
        <f t="shared" si="2"/>
        <v>2.4660344840359335E-3</v>
      </c>
    </row>
    <row r="183" spans="1:11" x14ac:dyDescent="0.35">
      <c r="A183" s="4">
        <v>44819</v>
      </c>
      <c r="B183" s="26">
        <v>6.6390000000000002</v>
      </c>
      <c r="C183" s="26">
        <v>6.2793999999999999</v>
      </c>
      <c r="D183" s="5">
        <v>6.4481999999999999</v>
      </c>
      <c r="E183" s="26">
        <v>0.26</v>
      </c>
      <c r="F183" s="26">
        <v>6.18</v>
      </c>
      <c r="G183" s="26">
        <v>6.71</v>
      </c>
      <c r="H183" s="5">
        <v>1638.8768715000001</v>
      </c>
      <c r="I183" s="26">
        <v>100.52</v>
      </c>
      <c r="J183" s="5">
        <v>535</v>
      </c>
      <c r="K183" s="8">
        <f t="shared" si="2"/>
        <v>-3.3153676103327219E-3</v>
      </c>
    </row>
    <row r="184" spans="1:11" x14ac:dyDescent="0.35">
      <c r="A184" s="4">
        <v>44820</v>
      </c>
      <c r="B184" s="26">
        <v>6.5856000000000003</v>
      </c>
      <c r="C184" s="26">
        <v>6.3297999999999996</v>
      </c>
      <c r="D184" s="5">
        <v>6.4146000000000001</v>
      </c>
      <c r="E184" s="26">
        <v>0.23</v>
      </c>
      <c r="F184" s="26">
        <v>6.18</v>
      </c>
      <c r="G184" s="26">
        <v>6.64</v>
      </c>
      <c r="H184" s="5">
        <v>1640.2873414999999</v>
      </c>
      <c r="I184" s="26">
        <v>100.59</v>
      </c>
      <c r="J184" s="5">
        <v>534</v>
      </c>
      <c r="K184" s="8">
        <f t="shared" si="2"/>
        <v>8.6063207342041293E-4</v>
      </c>
    </row>
    <row r="185" spans="1:11" x14ac:dyDescent="0.35">
      <c r="A185" s="4">
        <v>44823</v>
      </c>
      <c r="B185" s="26">
        <v>6.6368</v>
      </c>
      <c r="C185" s="26">
        <v>6.3189000000000002</v>
      </c>
      <c r="D185" s="5">
        <v>6.4669999999999996</v>
      </c>
      <c r="E185" s="26">
        <v>0.1</v>
      </c>
      <c r="F185" s="26">
        <v>6.37</v>
      </c>
      <c r="G185" s="26">
        <v>6.57</v>
      </c>
      <c r="H185" s="5">
        <v>1638.8897004</v>
      </c>
      <c r="I185" s="26">
        <v>100.48</v>
      </c>
      <c r="J185" s="5">
        <v>533</v>
      </c>
      <c r="K185" s="8">
        <f t="shared" si="2"/>
        <v>-8.5207089309228417E-4</v>
      </c>
    </row>
    <row r="186" spans="1:11" x14ac:dyDescent="0.35">
      <c r="A186" s="4">
        <v>44824</v>
      </c>
      <c r="B186" s="26">
        <v>6.5972999999999997</v>
      </c>
      <c r="C186" s="26">
        <v>6.2416999999999998</v>
      </c>
      <c r="D186" s="5">
        <v>6.4935</v>
      </c>
      <c r="E186" s="26">
        <v>0.14000000000000001</v>
      </c>
      <c r="F186" s="26">
        <v>6.35</v>
      </c>
      <c r="G186" s="26">
        <v>6.64</v>
      </c>
      <c r="H186" s="5">
        <v>1638.3420733999999</v>
      </c>
      <c r="I186" s="26">
        <v>100.43</v>
      </c>
      <c r="J186" s="5">
        <v>532</v>
      </c>
      <c r="K186" s="8">
        <f t="shared" si="2"/>
        <v>-3.3414512268061094E-4</v>
      </c>
    </row>
    <row r="187" spans="1:11" x14ac:dyDescent="0.35">
      <c r="A187" s="4">
        <v>44825</v>
      </c>
      <c r="B187" s="26">
        <v>6.5429000000000004</v>
      </c>
      <c r="C187" s="26">
        <v>6.1398000000000001</v>
      </c>
      <c r="D187" s="5">
        <v>6.4236000000000004</v>
      </c>
      <c r="E187" s="26">
        <v>0.16</v>
      </c>
      <c r="F187" s="26">
        <v>6.26</v>
      </c>
      <c r="G187" s="26">
        <v>6.58</v>
      </c>
      <c r="H187" s="5">
        <v>1640.9276190999999</v>
      </c>
      <c r="I187" s="26">
        <v>100.57</v>
      </c>
      <c r="J187" s="5">
        <v>531</v>
      </c>
      <c r="K187" s="8">
        <f t="shared" si="2"/>
        <v>1.5781476542528813E-3</v>
      </c>
    </row>
    <row r="188" spans="1:11" x14ac:dyDescent="0.35">
      <c r="A188" s="4">
        <v>44826</v>
      </c>
      <c r="B188" s="26">
        <v>6.5503</v>
      </c>
      <c r="C188" s="26">
        <v>5.9321000000000002</v>
      </c>
      <c r="D188" s="5">
        <v>6.1577999999999999</v>
      </c>
      <c r="E188" s="26">
        <v>0.24</v>
      </c>
      <c r="F188" s="26">
        <v>5.91</v>
      </c>
      <c r="G188" s="26">
        <v>6.4</v>
      </c>
      <c r="H188" s="5">
        <v>1649.9049794</v>
      </c>
      <c r="I188" s="26">
        <v>101.1</v>
      </c>
      <c r="J188" s="5">
        <v>531</v>
      </c>
      <c r="K188" s="8">
        <f t="shared" si="2"/>
        <v>5.4709057215600503E-3</v>
      </c>
    </row>
    <row r="189" spans="1:11" x14ac:dyDescent="0.35">
      <c r="A189" s="4">
        <v>44827</v>
      </c>
      <c r="B189" s="26">
        <v>6.3738999999999999</v>
      </c>
      <c r="C189" s="26">
        <v>6.0568999999999997</v>
      </c>
      <c r="D189" s="5">
        <v>6.3038999999999996</v>
      </c>
      <c r="E189" s="26">
        <v>0.26</v>
      </c>
      <c r="F189" s="26">
        <v>6.04</v>
      </c>
      <c r="G189" s="26">
        <v>6.57</v>
      </c>
      <c r="H189" s="5">
        <v>1645.4373989000001</v>
      </c>
      <c r="I189" s="26">
        <v>100.8</v>
      </c>
      <c r="J189" s="5">
        <v>530</v>
      </c>
      <c r="K189" s="8">
        <f t="shared" si="2"/>
        <v>-2.7077804817733251E-3</v>
      </c>
    </row>
    <row r="190" spans="1:11" x14ac:dyDescent="0.35">
      <c r="A190" s="4">
        <v>44830</v>
      </c>
      <c r="B190" s="26">
        <v>6.5682999999999998</v>
      </c>
      <c r="C190" s="26">
        <v>6.1871999999999998</v>
      </c>
      <c r="D190" s="5">
        <v>6.3887999999999998</v>
      </c>
      <c r="E190" s="26">
        <v>0.23</v>
      </c>
      <c r="F190" s="26">
        <v>6.16</v>
      </c>
      <c r="G190" s="26">
        <v>6.62</v>
      </c>
      <c r="H190" s="5">
        <v>1642.9890115999999</v>
      </c>
      <c r="I190" s="26">
        <v>100.63</v>
      </c>
      <c r="J190" s="5">
        <v>528</v>
      </c>
      <c r="K190" s="8">
        <f t="shared" si="2"/>
        <v>-1.4879856879617139E-3</v>
      </c>
    </row>
    <row r="191" spans="1:11" x14ac:dyDescent="0.35">
      <c r="A191" s="4">
        <v>44831</v>
      </c>
      <c r="B191" s="26">
        <v>6.4287000000000001</v>
      </c>
      <c r="C191" s="26">
        <v>6.0258000000000003</v>
      </c>
      <c r="D191" s="5">
        <v>6.2332000000000001</v>
      </c>
      <c r="E191" s="26">
        <v>0.18</v>
      </c>
      <c r="F191" s="26">
        <v>6.06</v>
      </c>
      <c r="G191" s="26">
        <v>6.41</v>
      </c>
      <c r="H191" s="5">
        <v>1648.3425752999999</v>
      </c>
      <c r="I191" s="26">
        <v>100.94</v>
      </c>
      <c r="J191" s="5">
        <v>528</v>
      </c>
      <c r="K191" s="8">
        <f t="shared" si="2"/>
        <v>3.2584294004416427E-3</v>
      </c>
    </row>
    <row r="192" spans="1:11" x14ac:dyDescent="0.35">
      <c r="A192" s="4">
        <v>44832</v>
      </c>
      <c r="B192" s="26">
        <v>6.3894000000000002</v>
      </c>
      <c r="C192" s="26">
        <v>6.0083000000000002</v>
      </c>
      <c r="D192" s="5">
        <v>6.2070999999999996</v>
      </c>
      <c r="E192" s="26">
        <v>0.21</v>
      </c>
      <c r="F192" s="26">
        <v>5.99</v>
      </c>
      <c r="G192" s="26">
        <v>6.42</v>
      </c>
      <c r="H192" s="5">
        <v>1648.0746059000001</v>
      </c>
      <c r="I192" s="26">
        <v>100.99</v>
      </c>
      <c r="J192" s="5">
        <v>527</v>
      </c>
      <c r="K192" s="8">
        <f t="shared" si="2"/>
        <v>-1.6256899749803863E-4</v>
      </c>
    </row>
    <row r="193" spans="1:11" x14ac:dyDescent="0.35">
      <c r="A193" s="4">
        <v>44833</v>
      </c>
      <c r="B193" s="26">
        <v>6.5491999999999999</v>
      </c>
      <c r="C193" s="26">
        <v>6.0014000000000003</v>
      </c>
      <c r="D193" s="5">
        <v>6.1797000000000004</v>
      </c>
      <c r="E193" s="26">
        <v>0.2</v>
      </c>
      <c r="F193" s="26">
        <v>5.98</v>
      </c>
      <c r="G193" s="26">
        <v>6.38</v>
      </c>
      <c r="H193" s="5">
        <v>1649.104617</v>
      </c>
      <c r="I193" s="26">
        <v>101.04</v>
      </c>
      <c r="J193" s="5">
        <v>526</v>
      </c>
      <c r="K193" s="8">
        <f t="shared" si="2"/>
        <v>6.2497844230627526E-4</v>
      </c>
    </row>
    <row r="194" spans="1:11" x14ac:dyDescent="0.35">
      <c r="A194" s="4">
        <v>44834</v>
      </c>
      <c r="B194" s="26">
        <v>6.2835999999999999</v>
      </c>
      <c r="C194" s="26">
        <v>5.8689</v>
      </c>
      <c r="D194" s="5">
        <v>6.1242000000000001</v>
      </c>
      <c r="E194" s="26">
        <v>0.24</v>
      </c>
      <c r="F194" s="26">
        <v>5.88</v>
      </c>
      <c r="G194" s="26">
        <v>6.36</v>
      </c>
      <c r="H194" s="5">
        <v>1651.0425723000001</v>
      </c>
      <c r="I194" s="26">
        <v>101.15</v>
      </c>
      <c r="J194" s="5">
        <v>525</v>
      </c>
      <c r="K194" s="8">
        <f t="shared" si="2"/>
        <v>1.1751560695558421E-3</v>
      </c>
    </row>
    <row r="195" spans="1:11" x14ac:dyDescent="0.35">
      <c r="A195" s="4">
        <v>44837</v>
      </c>
      <c r="B195" s="26">
        <v>6.2862</v>
      </c>
      <c r="C195" s="26">
        <v>5.8502000000000001</v>
      </c>
      <c r="D195" s="5">
        <v>6.0921000000000003</v>
      </c>
      <c r="E195" s="26">
        <v>0.23</v>
      </c>
      <c r="F195" s="26">
        <v>5.86</v>
      </c>
      <c r="G195" s="26">
        <v>6.32</v>
      </c>
      <c r="H195" s="5">
        <v>1652.2191083</v>
      </c>
      <c r="I195" s="26">
        <v>101.21</v>
      </c>
      <c r="J195" s="5">
        <v>524</v>
      </c>
      <c r="K195" s="8">
        <f t="shared" si="2"/>
        <v>7.1260185517866908E-4</v>
      </c>
    </row>
    <row r="196" spans="1:11" x14ac:dyDescent="0.35">
      <c r="A196" s="4">
        <v>44838</v>
      </c>
      <c r="B196" s="26">
        <v>6.4207000000000001</v>
      </c>
      <c r="C196" s="26">
        <v>5.9059999999999997</v>
      </c>
      <c r="D196" s="5">
        <v>6.1760000000000002</v>
      </c>
      <c r="E196" s="26">
        <v>0.21</v>
      </c>
      <c r="F196" s="26">
        <v>5.96</v>
      </c>
      <c r="G196" s="26">
        <v>6.39</v>
      </c>
      <c r="H196" s="5">
        <v>1649.6460494</v>
      </c>
      <c r="I196" s="26">
        <v>101.05</v>
      </c>
      <c r="J196" s="5">
        <v>523</v>
      </c>
      <c r="K196" s="8">
        <f t="shared" si="2"/>
        <v>-1.5573351543231139E-3</v>
      </c>
    </row>
    <row r="197" spans="1:11" x14ac:dyDescent="0.35">
      <c r="A197" s="4">
        <v>44839</v>
      </c>
      <c r="B197" s="26">
        <v>6.2221000000000002</v>
      </c>
      <c r="C197" s="26">
        <v>5.8036000000000003</v>
      </c>
      <c r="D197" s="5">
        <v>6.1021999999999998</v>
      </c>
      <c r="E197" s="26">
        <v>0.28999999999999998</v>
      </c>
      <c r="F197" s="26">
        <v>5.82</v>
      </c>
      <c r="G197" s="26">
        <v>6.39</v>
      </c>
      <c r="H197" s="5">
        <v>1652.1643856999999</v>
      </c>
      <c r="I197" s="26">
        <v>101.19</v>
      </c>
      <c r="J197" s="5">
        <v>522</v>
      </c>
      <c r="K197" s="8">
        <f t="shared" si="2"/>
        <v>1.5265919018906077E-3</v>
      </c>
    </row>
    <row r="198" spans="1:11" x14ac:dyDescent="0.35">
      <c r="A198" s="4">
        <v>44840</v>
      </c>
      <c r="B198" s="26">
        <v>6.1173000000000002</v>
      </c>
      <c r="C198" s="26">
        <v>5.7319000000000004</v>
      </c>
      <c r="D198" s="5">
        <v>6.0507999999999997</v>
      </c>
      <c r="E198" s="26">
        <v>0.21</v>
      </c>
      <c r="F198" s="26">
        <v>5.84</v>
      </c>
      <c r="G198" s="26">
        <v>6.26</v>
      </c>
      <c r="H198" s="5">
        <v>1653.956999</v>
      </c>
      <c r="I198" s="26">
        <v>101.29</v>
      </c>
      <c r="J198" s="5">
        <v>521</v>
      </c>
      <c r="K198" s="8">
        <f t="shared" si="2"/>
        <v>1.0850090436010569E-3</v>
      </c>
    </row>
    <row r="199" spans="1:11" x14ac:dyDescent="0.35">
      <c r="A199" s="4">
        <v>44841</v>
      </c>
      <c r="B199" s="26">
        <v>6.2173999999999996</v>
      </c>
      <c r="C199" s="26">
        <v>5.8085000000000004</v>
      </c>
      <c r="D199" s="5">
        <v>6.0522</v>
      </c>
      <c r="E199" s="26">
        <v>0.18</v>
      </c>
      <c r="F199" s="26">
        <v>5.87</v>
      </c>
      <c r="G199" s="26">
        <v>6.23</v>
      </c>
      <c r="H199" s="5">
        <v>1654.0450943000001</v>
      </c>
      <c r="I199" s="26">
        <v>101.28</v>
      </c>
      <c r="J199" s="5">
        <v>520</v>
      </c>
      <c r="K199" s="8">
        <f t="shared" ref="K199:K262" si="3">(H199-H198)/H198</f>
        <v>5.3263355730131205E-5</v>
      </c>
    </row>
    <row r="200" spans="1:11" x14ac:dyDescent="0.35">
      <c r="A200" s="4">
        <v>44844</v>
      </c>
      <c r="B200" s="26">
        <v>6.4165999999999999</v>
      </c>
      <c r="C200" s="26">
        <v>5.7725</v>
      </c>
      <c r="D200" s="5">
        <v>6.0674999999999999</v>
      </c>
      <c r="E200" s="26">
        <v>0.32</v>
      </c>
      <c r="F200" s="26">
        <v>5.75</v>
      </c>
      <c r="G200" s="26">
        <v>6.39</v>
      </c>
      <c r="H200" s="5">
        <v>1653.6868147</v>
      </c>
      <c r="I200" s="26">
        <v>101.25</v>
      </c>
      <c r="J200" s="5">
        <v>519</v>
      </c>
      <c r="K200" s="8">
        <f t="shared" si="3"/>
        <v>-2.1660812104502239E-4</v>
      </c>
    </row>
    <row r="201" spans="1:11" x14ac:dyDescent="0.35">
      <c r="A201" s="4">
        <v>44845</v>
      </c>
      <c r="B201" s="26">
        <v>6.3578000000000001</v>
      </c>
      <c r="C201" s="26">
        <v>5.8166000000000002</v>
      </c>
      <c r="D201" s="5">
        <v>6.0792999999999999</v>
      </c>
      <c r="E201" s="26">
        <v>0.32</v>
      </c>
      <c r="F201" s="26">
        <v>5.76</v>
      </c>
      <c r="G201" s="26">
        <v>6.4</v>
      </c>
      <c r="H201" s="5">
        <v>1653.8687894</v>
      </c>
      <c r="I201" s="26">
        <v>101.22</v>
      </c>
      <c r="J201" s="5">
        <v>518</v>
      </c>
      <c r="K201" s="8">
        <f t="shared" si="3"/>
        <v>1.100418158881963E-4</v>
      </c>
    </row>
    <row r="202" spans="1:11" x14ac:dyDescent="0.35">
      <c r="A202" s="4">
        <v>44847</v>
      </c>
      <c r="B202" s="26">
        <v>6.0861999999999998</v>
      </c>
      <c r="C202" s="26">
        <v>5.7199</v>
      </c>
      <c r="D202" s="5">
        <v>6.0006000000000004</v>
      </c>
      <c r="E202" s="26">
        <v>0.21</v>
      </c>
      <c r="F202" s="26">
        <v>5.79</v>
      </c>
      <c r="G202" s="26">
        <v>6.22</v>
      </c>
      <c r="H202" s="5">
        <v>1656.5486324999999</v>
      </c>
      <c r="I202" s="26">
        <v>101.38</v>
      </c>
      <c r="J202" s="5">
        <v>517</v>
      </c>
      <c r="K202" s="8">
        <f t="shared" si="3"/>
        <v>1.6203480694331137E-3</v>
      </c>
    </row>
    <row r="203" spans="1:11" x14ac:dyDescent="0.35">
      <c r="A203" s="4">
        <v>44848</v>
      </c>
      <c r="B203" s="26">
        <v>6.0791000000000004</v>
      </c>
      <c r="C203" s="26">
        <v>5.7138999999999998</v>
      </c>
      <c r="D203" s="5">
        <v>6.0510999999999999</v>
      </c>
      <c r="E203" s="26">
        <v>0.19</v>
      </c>
      <c r="F203" s="26">
        <v>5.86</v>
      </c>
      <c r="G203" s="26">
        <v>6.24</v>
      </c>
      <c r="H203" s="5">
        <v>1655.0869838000001</v>
      </c>
      <c r="I203" s="26">
        <v>101.28</v>
      </c>
      <c r="J203" s="5">
        <v>516</v>
      </c>
      <c r="K203" s="8">
        <f t="shared" si="3"/>
        <v>-8.8234578286662015E-4</v>
      </c>
    </row>
    <row r="204" spans="1:11" x14ac:dyDescent="0.35">
      <c r="A204" s="4">
        <v>44851</v>
      </c>
      <c r="B204" s="26">
        <v>6.1193999999999997</v>
      </c>
      <c r="C204" s="26">
        <v>5.7013999999999996</v>
      </c>
      <c r="D204" s="5">
        <v>5.9386000000000001</v>
      </c>
      <c r="E204" s="26">
        <v>0.11</v>
      </c>
      <c r="F204" s="26">
        <v>5.82</v>
      </c>
      <c r="G204" s="26">
        <v>6.05</v>
      </c>
      <c r="H204" s="5">
        <v>1658.8400569999999</v>
      </c>
      <c r="I204" s="26">
        <v>101.49</v>
      </c>
      <c r="J204" s="5">
        <v>515</v>
      </c>
      <c r="K204" s="8">
        <f t="shared" si="3"/>
        <v>2.2675987647385845E-3</v>
      </c>
    </row>
    <row r="205" spans="1:11" x14ac:dyDescent="0.35">
      <c r="A205" s="4">
        <v>44852</v>
      </c>
      <c r="B205" s="26">
        <v>6.1123000000000003</v>
      </c>
      <c r="C205" s="26">
        <v>5.6897000000000002</v>
      </c>
      <c r="D205" s="5">
        <v>5.9531999999999998</v>
      </c>
      <c r="E205" s="26">
        <v>0.16</v>
      </c>
      <c r="F205" s="26">
        <v>5.79</v>
      </c>
      <c r="G205" s="26">
        <v>6.11</v>
      </c>
      <c r="H205" s="5">
        <v>1659.0264735999999</v>
      </c>
      <c r="I205" s="26">
        <v>101.46</v>
      </c>
      <c r="J205" s="5">
        <v>514</v>
      </c>
      <c r="K205" s="8">
        <f t="shared" si="3"/>
        <v>1.1237768175019998E-4</v>
      </c>
    </row>
    <row r="206" spans="1:11" x14ac:dyDescent="0.35">
      <c r="A206" s="4">
        <v>44853</v>
      </c>
      <c r="B206" s="26">
        <v>6.0753000000000004</v>
      </c>
      <c r="C206" s="26">
        <v>5.6553000000000004</v>
      </c>
      <c r="D206" s="5">
        <v>5.8506</v>
      </c>
      <c r="E206" s="26">
        <v>0.14000000000000001</v>
      </c>
      <c r="F206" s="26">
        <v>5.71</v>
      </c>
      <c r="G206" s="26">
        <v>5.99</v>
      </c>
      <c r="H206" s="5">
        <v>1662.960018</v>
      </c>
      <c r="I206" s="26">
        <v>101.66</v>
      </c>
      <c r="J206" s="5">
        <v>514</v>
      </c>
      <c r="K206" s="8">
        <f t="shared" si="3"/>
        <v>2.3709955582953959E-3</v>
      </c>
    </row>
    <row r="207" spans="1:11" x14ac:dyDescent="0.35">
      <c r="A207" s="4">
        <v>44854</v>
      </c>
      <c r="B207" s="26">
        <v>6.0476000000000001</v>
      </c>
      <c r="C207" s="26">
        <v>5.6359000000000004</v>
      </c>
      <c r="D207" s="5">
        <v>5.8365999999999998</v>
      </c>
      <c r="E207" s="26">
        <v>0.14000000000000001</v>
      </c>
      <c r="F207" s="26">
        <v>5.7</v>
      </c>
      <c r="G207" s="26">
        <v>5.98</v>
      </c>
      <c r="H207" s="5">
        <v>1664.0569235</v>
      </c>
      <c r="I207" s="26">
        <v>101.68</v>
      </c>
      <c r="J207" s="5">
        <v>513</v>
      </c>
      <c r="K207" s="8">
        <f t="shared" si="3"/>
        <v>6.5961026610806227E-4</v>
      </c>
    </row>
    <row r="208" spans="1:11" x14ac:dyDescent="0.35">
      <c r="A208" s="4">
        <v>44855</v>
      </c>
      <c r="B208" s="26">
        <v>6.1375000000000002</v>
      </c>
      <c r="C208" s="26">
        <v>5.5716999999999999</v>
      </c>
      <c r="D208" s="5">
        <v>5.7933000000000003</v>
      </c>
      <c r="E208" s="26">
        <v>0.09</v>
      </c>
      <c r="F208" s="26">
        <v>5.71</v>
      </c>
      <c r="G208" s="26">
        <v>5.88</v>
      </c>
      <c r="H208" s="5">
        <v>1666.0893673999999</v>
      </c>
      <c r="I208" s="26">
        <v>101.76</v>
      </c>
      <c r="J208" s="5">
        <v>512</v>
      </c>
      <c r="K208" s="8">
        <f t="shared" si="3"/>
        <v>1.2213788310348399E-3</v>
      </c>
    </row>
    <row r="209" spans="1:11" x14ac:dyDescent="0.35">
      <c r="A209" s="4">
        <v>44858</v>
      </c>
      <c r="B209" s="26">
        <v>6.1252000000000004</v>
      </c>
      <c r="C209" s="26">
        <v>5.5631000000000004</v>
      </c>
      <c r="D209" s="5">
        <v>5.7770999999999999</v>
      </c>
      <c r="E209" s="26">
        <v>0.16</v>
      </c>
      <c r="F209" s="26">
        <v>5.62</v>
      </c>
      <c r="G209" s="26">
        <v>5.94</v>
      </c>
      <c r="H209" s="5">
        <v>1667.2536302999999</v>
      </c>
      <c r="I209" s="26">
        <v>101.79</v>
      </c>
      <c r="J209" s="5">
        <v>511</v>
      </c>
      <c r="K209" s="8">
        <f t="shared" si="3"/>
        <v>6.9879978996379962E-4</v>
      </c>
    </row>
    <row r="210" spans="1:11" x14ac:dyDescent="0.35">
      <c r="A210" s="4">
        <v>44859</v>
      </c>
      <c r="B210" s="26">
        <v>6.1801000000000004</v>
      </c>
      <c r="C210" s="26">
        <v>5.6959</v>
      </c>
      <c r="D210" s="5">
        <v>5.8356000000000003</v>
      </c>
      <c r="E210" s="26">
        <v>0.16</v>
      </c>
      <c r="F210" s="26">
        <v>5.67</v>
      </c>
      <c r="G210" s="26">
        <v>6</v>
      </c>
      <c r="H210" s="5">
        <v>1666.0359954999999</v>
      </c>
      <c r="I210" s="26">
        <v>101.67</v>
      </c>
      <c r="J210" s="5">
        <v>510</v>
      </c>
      <c r="K210" s="8">
        <f t="shared" si="3"/>
        <v>-7.3032367593702256E-4</v>
      </c>
    </row>
    <row r="211" spans="1:11" x14ac:dyDescent="0.35">
      <c r="A211" s="4">
        <v>44860</v>
      </c>
      <c r="B211" s="26">
        <v>6.2843</v>
      </c>
      <c r="C211" s="26">
        <v>5.6540999999999997</v>
      </c>
      <c r="D211" s="5">
        <v>5.8756000000000004</v>
      </c>
      <c r="E211" s="26">
        <v>0.28999999999999998</v>
      </c>
      <c r="F211" s="26">
        <v>5.58</v>
      </c>
      <c r="G211" s="26">
        <v>6.17</v>
      </c>
      <c r="H211" s="5">
        <v>1666.0539214</v>
      </c>
      <c r="I211" s="26">
        <v>101.59</v>
      </c>
      <c r="J211" s="5">
        <v>509</v>
      </c>
      <c r="K211" s="8">
        <f t="shared" si="3"/>
        <v>1.0759611466111693E-5</v>
      </c>
    </row>
    <row r="212" spans="1:11" x14ac:dyDescent="0.35">
      <c r="A212" s="4">
        <v>44861</v>
      </c>
      <c r="B212" s="26">
        <v>6.0294999999999996</v>
      </c>
      <c r="C212" s="26">
        <v>5.5096999999999996</v>
      </c>
      <c r="D212" s="5">
        <v>5.7340999999999998</v>
      </c>
      <c r="E212" s="26">
        <v>0.39</v>
      </c>
      <c r="F212" s="26">
        <v>5.34</v>
      </c>
      <c r="G212" s="26">
        <v>6.12</v>
      </c>
      <c r="H212" s="5">
        <v>1671.2938577</v>
      </c>
      <c r="I212" s="26">
        <v>101.86</v>
      </c>
      <c r="J212" s="5">
        <v>508</v>
      </c>
      <c r="K212" s="8">
        <f t="shared" si="3"/>
        <v>3.145118073727643E-3</v>
      </c>
    </row>
    <row r="213" spans="1:11" x14ac:dyDescent="0.35">
      <c r="A213" s="4">
        <v>44862</v>
      </c>
      <c r="B213" s="26">
        <v>6.3356000000000003</v>
      </c>
      <c r="C213" s="26">
        <v>5.5065</v>
      </c>
      <c r="D213" s="5">
        <v>5.7629999999999999</v>
      </c>
      <c r="E213" s="26">
        <v>0.36</v>
      </c>
      <c r="F213" s="26">
        <v>5.4</v>
      </c>
      <c r="G213" s="26">
        <v>6.13</v>
      </c>
      <c r="H213" s="5">
        <v>1671.1120199</v>
      </c>
      <c r="I213" s="26">
        <v>101.81</v>
      </c>
      <c r="J213" s="5">
        <v>507</v>
      </c>
      <c r="K213" s="8">
        <f t="shared" si="3"/>
        <v>-1.0880061526120893E-4</v>
      </c>
    </row>
    <row r="214" spans="1:11" x14ac:dyDescent="0.35">
      <c r="A214" s="4">
        <v>44865</v>
      </c>
      <c r="B214" s="26">
        <v>5.8414999999999999</v>
      </c>
      <c r="C214" s="26">
        <v>5.2911000000000001</v>
      </c>
      <c r="D214" s="5">
        <v>5.6067</v>
      </c>
      <c r="E214" s="26">
        <v>0.31</v>
      </c>
      <c r="F214" s="26">
        <v>5.29</v>
      </c>
      <c r="G214" s="26">
        <v>5.92</v>
      </c>
      <c r="H214" s="5">
        <v>1676.8215846000001</v>
      </c>
      <c r="I214" s="26">
        <v>102.1</v>
      </c>
      <c r="J214" s="5">
        <v>506</v>
      </c>
      <c r="K214" s="8">
        <f t="shared" si="3"/>
        <v>3.4166259544598115E-3</v>
      </c>
    </row>
    <row r="215" spans="1:11" x14ac:dyDescent="0.35">
      <c r="A215" s="4">
        <v>44866</v>
      </c>
      <c r="B215" s="26">
        <v>5.9169999999999998</v>
      </c>
      <c r="C215" s="26">
        <v>5.4278000000000004</v>
      </c>
      <c r="D215" s="5">
        <v>5.6966000000000001</v>
      </c>
      <c r="E215" s="26">
        <v>0.36</v>
      </c>
      <c r="F215" s="26">
        <v>5.34</v>
      </c>
      <c r="G215" s="26">
        <v>6.06</v>
      </c>
      <c r="H215" s="5">
        <v>1674.6949557</v>
      </c>
      <c r="I215" s="26">
        <v>101.93</v>
      </c>
      <c r="J215" s="5">
        <v>505</v>
      </c>
      <c r="K215" s="8">
        <f t="shared" si="3"/>
        <v>-1.2682499554699579E-3</v>
      </c>
    </row>
    <row r="216" spans="1:11" x14ac:dyDescent="0.35">
      <c r="A216" s="4">
        <v>44868</v>
      </c>
      <c r="B216" s="26">
        <v>5.89</v>
      </c>
      <c r="C216" s="26">
        <v>5.4066000000000001</v>
      </c>
      <c r="D216" s="5">
        <v>5.7438000000000002</v>
      </c>
      <c r="E216" s="26">
        <v>0.36</v>
      </c>
      <c r="F216" s="26">
        <v>5.38</v>
      </c>
      <c r="G216" s="26">
        <v>6.11</v>
      </c>
      <c r="H216" s="5">
        <v>1673.9361177000001</v>
      </c>
      <c r="I216" s="26">
        <v>101.83</v>
      </c>
      <c r="J216" s="5">
        <v>504</v>
      </c>
      <c r="K216" s="8">
        <f t="shared" si="3"/>
        <v>-4.531201323663059E-4</v>
      </c>
    </row>
    <row r="217" spans="1:11" x14ac:dyDescent="0.35">
      <c r="A217" s="4">
        <v>44869</v>
      </c>
      <c r="B217" s="26">
        <v>5.8696000000000002</v>
      </c>
      <c r="C217" s="26">
        <v>5.3586</v>
      </c>
      <c r="D217" s="5">
        <v>5.6393000000000004</v>
      </c>
      <c r="E217" s="26">
        <v>0.18</v>
      </c>
      <c r="F217" s="26">
        <v>5.45</v>
      </c>
      <c r="G217" s="26">
        <v>5.82</v>
      </c>
      <c r="H217" s="5">
        <v>1677.9821750999999</v>
      </c>
      <c r="I217" s="26">
        <v>102.03</v>
      </c>
      <c r="J217" s="5">
        <v>503</v>
      </c>
      <c r="K217" s="8">
        <f t="shared" si="3"/>
        <v>2.4170918813551812E-3</v>
      </c>
    </row>
    <row r="218" spans="1:11" x14ac:dyDescent="0.35">
      <c r="A218" s="4">
        <v>44872</v>
      </c>
      <c r="B218" s="26">
        <v>6.0799000000000003</v>
      </c>
      <c r="C218" s="26">
        <v>5.4020999999999999</v>
      </c>
      <c r="D218" s="5">
        <v>5.6825999999999999</v>
      </c>
      <c r="E218" s="26">
        <v>0.4</v>
      </c>
      <c r="F218" s="26">
        <v>5.29</v>
      </c>
      <c r="G218" s="26">
        <v>6.08</v>
      </c>
      <c r="H218" s="5">
        <v>1677.3462945000001</v>
      </c>
      <c r="I218" s="26">
        <v>101.94</v>
      </c>
      <c r="J218" s="5">
        <v>502</v>
      </c>
      <c r="K218" s="8">
        <f t="shared" si="3"/>
        <v>-3.7895551540167055E-4</v>
      </c>
    </row>
    <row r="219" spans="1:11" x14ac:dyDescent="0.35">
      <c r="A219" s="4">
        <v>44873</v>
      </c>
      <c r="B219" s="26">
        <v>6.1553000000000004</v>
      </c>
      <c r="C219" s="26">
        <v>5.4478999999999997</v>
      </c>
      <c r="D219" s="5">
        <v>5.7443</v>
      </c>
      <c r="E219" s="26">
        <v>0.41</v>
      </c>
      <c r="F219" s="26">
        <v>5.33</v>
      </c>
      <c r="G219" s="26">
        <v>6.16</v>
      </c>
      <c r="H219" s="5">
        <v>1676.1371385</v>
      </c>
      <c r="I219" s="26">
        <v>101.82</v>
      </c>
      <c r="J219" s="5">
        <v>501</v>
      </c>
      <c r="K219" s="8">
        <f t="shared" si="3"/>
        <v>-7.2087439783003067E-4</v>
      </c>
    </row>
    <row r="220" spans="1:11" x14ac:dyDescent="0.35">
      <c r="A220" s="4">
        <v>44874</v>
      </c>
      <c r="B220" s="26">
        <v>6.1973000000000003</v>
      </c>
      <c r="C220" s="26">
        <v>5.5231000000000003</v>
      </c>
      <c r="D220" s="5">
        <v>5.8796999999999997</v>
      </c>
      <c r="E220" s="26">
        <v>0.39</v>
      </c>
      <c r="F220" s="26">
        <v>5.49</v>
      </c>
      <c r="G220" s="26">
        <v>6.27</v>
      </c>
      <c r="H220" s="5">
        <v>1672.6277735000001</v>
      </c>
      <c r="I220" s="26">
        <v>101.56</v>
      </c>
      <c r="J220" s="5">
        <v>499</v>
      </c>
      <c r="K220" s="8">
        <f t="shared" si="3"/>
        <v>-2.0937218795476793E-3</v>
      </c>
    </row>
    <row r="221" spans="1:11" x14ac:dyDescent="0.35">
      <c r="A221" s="4">
        <v>44875</v>
      </c>
      <c r="B221" s="26">
        <v>6.4463999999999997</v>
      </c>
      <c r="C221" s="26">
        <v>6.0716000000000001</v>
      </c>
      <c r="D221" s="5">
        <v>6.3460000000000001</v>
      </c>
      <c r="E221" s="26">
        <v>0.39</v>
      </c>
      <c r="F221" s="26">
        <v>5.96</v>
      </c>
      <c r="G221" s="26">
        <v>6.74</v>
      </c>
      <c r="H221" s="5">
        <v>1661.0111769</v>
      </c>
      <c r="I221" s="26">
        <v>100.68</v>
      </c>
      <c r="J221" s="5">
        <v>498</v>
      </c>
      <c r="K221" s="8">
        <f t="shared" si="3"/>
        <v>-6.9451176071841621E-3</v>
      </c>
    </row>
    <row r="222" spans="1:11" x14ac:dyDescent="0.35">
      <c r="A222" s="4">
        <v>44876</v>
      </c>
      <c r="B222" s="26">
        <v>6.8129999999999997</v>
      </c>
      <c r="C222" s="26">
        <v>6.1176000000000004</v>
      </c>
      <c r="D222" s="5">
        <v>6.5865</v>
      </c>
      <c r="E222" s="26">
        <v>0.36</v>
      </c>
      <c r="F222" s="26">
        <v>6.23</v>
      </c>
      <c r="G222" s="26">
        <v>6.95</v>
      </c>
      <c r="H222" s="5">
        <v>1654.5280398</v>
      </c>
      <c r="I222" s="26">
        <v>100.23</v>
      </c>
      <c r="J222" s="5">
        <v>496</v>
      </c>
      <c r="K222" s="8">
        <f t="shared" si="3"/>
        <v>-3.903126715919946E-3</v>
      </c>
    </row>
    <row r="223" spans="1:11" x14ac:dyDescent="0.35">
      <c r="A223" s="4">
        <v>44879</v>
      </c>
      <c r="B223" s="26">
        <v>6.7423000000000002</v>
      </c>
      <c r="C223" s="26">
        <v>5.9969000000000001</v>
      </c>
      <c r="D223" s="5">
        <v>6.4645999999999999</v>
      </c>
      <c r="E223" s="26">
        <v>0.35</v>
      </c>
      <c r="F223" s="26">
        <v>6.12</v>
      </c>
      <c r="G223" s="26">
        <v>6.81</v>
      </c>
      <c r="H223" s="5">
        <v>1659.1606119999999</v>
      </c>
      <c r="I223" s="26">
        <v>100.45</v>
      </c>
      <c r="J223" s="5">
        <v>495</v>
      </c>
      <c r="K223" s="8">
        <f t="shared" si="3"/>
        <v>2.7999357451566069E-3</v>
      </c>
    </row>
    <row r="224" spans="1:11" x14ac:dyDescent="0.35">
      <c r="A224" s="4">
        <v>44881</v>
      </c>
      <c r="B224" s="26">
        <v>6.6928999999999998</v>
      </c>
      <c r="C224" s="26">
        <v>6.2746000000000004</v>
      </c>
      <c r="D224" s="5">
        <v>6.6374000000000004</v>
      </c>
      <c r="E224" s="26">
        <v>0.26</v>
      </c>
      <c r="F224" s="26">
        <v>6.37</v>
      </c>
      <c r="G224" s="26">
        <v>6.9</v>
      </c>
      <c r="H224" s="5">
        <v>1654.7904585000001</v>
      </c>
      <c r="I224" s="26">
        <v>100.13</v>
      </c>
      <c r="J224" s="5">
        <v>494</v>
      </c>
      <c r="K224" s="8">
        <f t="shared" si="3"/>
        <v>-2.6339544637163721E-3</v>
      </c>
    </row>
    <row r="225" spans="1:11" x14ac:dyDescent="0.35">
      <c r="A225" s="4">
        <v>44882</v>
      </c>
      <c r="B225" s="26">
        <v>6.8428000000000004</v>
      </c>
      <c r="C225" s="26">
        <v>6.3833000000000002</v>
      </c>
      <c r="D225" s="5">
        <v>6.7557</v>
      </c>
      <c r="E225" s="26">
        <v>0.26</v>
      </c>
      <c r="F225" s="26">
        <v>6.5</v>
      </c>
      <c r="G225" s="26">
        <v>7.01</v>
      </c>
      <c r="H225" s="5">
        <v>1651.9801672000001</v>
      </c>
      <c r="I225" s="26">
        <v>99.92</v>
      </c>
      <c r="J225" s="5">
        <v>493</v>
      </c>
      <c r="K225" s="8">
        <f t="shared" si="3"/>
        <v>-1.6982762292135957E-3</v>
      </c>
    </row>
    <row r="226" spans="1:11" x14ac:dyDescent="0.35">
      <c r="A226" s="4">
        <v>44883</v>
      </c>
      <c r="B226" s="26">
        <v>6.7179000000000002</v>
      </c>
      <c r="C226" s="26">
        <v>6.3533999999999997</v>
      </c>
      <c r="D226" s="5">
        <v>6.7134</v>
      </c>
      <c r="E226" s="26">
        <v>0.27</v>
      </c>
      <c r="F226" s="26">
        <v>6.45</v>
      </c>
      <c r="G226" s="26">
        <v>6.98</v>
      </c>
      <c r="H226" s="5">
        <v>1654.0408923</v>
      </c>
      <c r="I226" s="26">
        <v>99.99</v>
      </c>
      <c r="J226" s="5">
        <v>492</v>
      </c>
      <c r="K226" s="8">
        <f t="shared" si="3"/>
        <v>1.2474272639075902E-3</v>
      </c>
    </row>
    <row r="227" spans="1:11" x14ac:dyDescent="0.35">
      <c r="A227" s="4">
        <v>44886</v>
      </c>
      <c r="B227" s="26">
        <v>6.7808999999999999</v>
      </c>
      <c r="C227" s="26">
        <v>6.3361999999999998</v>
      </c>
      <c r="D227" s="5">
        <v>6.6809000000000003</v>
      </c>
      <c r="E227" s="26">
        <v>0.27</v>
      </c>
      <c r="F227" s="26">
        <v>6.41</v>
      </c>
      <c r="G227" s="26">
        <v>6.95</v>
      </c>
      <c r="H227" s="5">
        <v>1655.8033469</v>
      </c>
      <c r="I227" s="26">
        <v>100.05</v>
      </c>
      <c r="J227" s="5">
        <v>491</v>
      </c>
      <c r="K227" s="8">
        <f t="shared" si="3"/>
        <v>1.0655447566046583E-3</v>
      </c>
    </row>
    <row r="228" spans="1:11" x14ac:dyDescent="0.35">
      <c r="A228" s="4">
        <v>44887</v>
      </c>
      <c r="B228" s="26">
        <v>7.1281999999999996</v>
      </c>
      <c r="C228" s="26">
        <v>6.4927999999999999</v>
      </c>
      <c r="D228" s="5">
        <v>6.8493000000000004</v>
      </c>
      <c r="E228" s="26">
        <v>0.34</v>
      </c>
      <c r="F228" s="26">
        <v>6.51</v>
      </c>
      <c r="G228" s="26">
        <v>7.19</v>
      </c>
      <c r="H228" s="5">
        <v>1651.5123347000001</v>
      </c>
      <c r="I228" s="26">
        <v>99.75</v>
      </c>
      <c r="J228" s="5">
        <v>490</v>
      </c>
      <c r="K228" s="8">
        <f t="shared" si="3"/>
        <v>-2.5914986873492476E-3</v>
      </c>
    </row>
    <row r="229" spans="1:11" x14ac:dyDescent="0.35">
      <c r="A229" s="4">
        <v>44888</v>
      </c>
      <c r="B229" s="26">
        <v>7.1115000000000004</v>
      </c>
      <c r="C229" s="26">
        <v>6.7237</v>
      </c>
      <c r="D229" s="5">
        <v>7.0698999999999996</v>
      </c>
      <c r="E229" s="26">
        <v>0.22</v>
      </c>
      <c r="F229" s="26">
        <v>6.85</v>
      </c>
      <c r="G229" s="26">
        <v>7.29</v>
      </c>
      <c r="H229" s="5">
        <v>1645.7090275</v>
      </c>
      <c r="I229" s="26">
        <v>99.35</v>
      </c>
      <c r="J229" s="5">
        <v>488</v>
      </c>
      <c r="K229" s="8">
        <f t="shared" si="3"/>
        <v>-3.5139351236236713E-3</v>
      </c>
    </row>
    <row r="230" spans="1:11" x14ac:dyDescent="0.35">
      <c r="A230" s="4">
        <v>44889</v>
      </c>
      <c r="B230" s="26">
        <v>7.1944999999999997</v>
      </c>
      <c r="C230" s="26">
        <v>6.5724</v>
      </c>
      <c r="D230" s="5">
        <v>6.9939999999999998</v>
      </c>
      <c r="E230" s="26">
        <v>0.12</v>
      </c>
      <c r="F230" s="26">
        <v>6.88</v>
      </c>
      <c r="G230" s="26">
        <v>7.11</v>
      </c>
      <c r="H230" s="5">
        <v>1648.7661201999999</v>
      </c>
      <c r="I230" s="26">
        <v>99.49</v>
      </c>
      <c r="J230" s="5">
        <v>487</v>
      </c>
      <c r="K230" s="8">
        <f t="shared" si="3"/>
        <v>1.8576143467134772E-3</v>
      </c>
    </row>
    <row r="231" spans="1:11" x14ac:dyDescent="0.35">
      <c r="A231" s="4">
        <v>44890</v>
      </c>
      <c r="B231" s="26">
        <v>7.4397000000000002</v>
      </c>
      <c r="C231" s="26">
        <v>6.7694999999999999</v>
      </c>
      <c r="D231" s="5">
        <v>7.2697000000000003</v>
      </c>
      <c r="E231" s="26">
        <v>0.13</v>
      </c>
      <c r="F231" s="26">
        <v>7.14</v>
      </c>
      <c r="G231" s="26">
        <v>7.4</v>
      </c>
      <c r="H231" s="5">
        <v>1641.9388354</v>
      </c>
      <c r="I231" s="26">
        <v>99</v>
      </c>
      <c r="J231" s="5">
        <v>486</v>
      </c>
      <c r="K231" s="8">
        <f t="shared" si="3"/>
        <v>-4.140844912055657E-3</v>
      </c>
    </row>
    <row r="232" spans="1:11" x14ac:dyDescent="0.35">
      <c r="A232" s="4">
        <v>44893</v>
      </c>
      <c r="B232" s="26">
        <v>7.4181999999999997</v>
      </c>
      <c r="C232" s="26">
        <v>6.7603</v>
      </c>
      <c r="D232" s="5">
        <v>7.2408000000000001</v>
      </c>
      <c r="E232" s="26">
        <v>0.18</v>
      </c>
      <c r="F232" s="26">
        <v>7.06</v>
      </c>
      <c r="G232" s="26">
        <v>7.43</v>
      </c>
      <c r="H232" s="5">
        <v>1643.6769145000001</v>
      </c>
      <c r="I232" s="26">
        <v>99.05</v>
      </c>
      <c r="J232" s="5">
        <v>485</v>
      </c>
      <c r="K232" s="8">
        <f t="shared" si="3"/>
        <v>1.0585528903557658E-3</v>
      </c>
    </row>
    <row r="233" spans="1:11" x14ac:dyDescent="0.35">
      <c r="A233" s="4">
        <v>44894</v>
      </c>
      <c r="B233" s="26">
        <v>7.4554999999999998</v>
      </c>
      <c r="C233" s="26">
        <v>6.6116999999999999</v>
      </c>
      <c r="D233" s="5">
        <v>7.0667</v>
      </c>
      <c r="E233" s="26">
        <v>0.13</v>
      </c>
      <c r="F233" s="26">
        <v>6.93</v>
      </c>
      <c r="G233" s="26">
        <v>7.2</v>
      </c>
      <c r="H233" s="5">
        <v>1649.7020504</v>
      </c>
      <c r="I233" s="26">
        <v>99.36</v>
      </c>
      <c r="J233" s="5">
        <v>484</v>
      </c>
      <c r="K233" s="8">
        <f t="shared" si="3"/>
        <v>3.6656449006784997E-3</v>
      </c>
    </row>
    <row r="234" spans="1:11" x14ac:dyDescent="0.35">
      <c r="A234" s="4">
        <v>44895</v>
      </c>
      <c r="B234" s="26">
        <v>7.1406000000000001</v>
      </c>
      <c r="C234" s="26">
        <v>6.4508999999999999</v>
      </c>
      <c r="D234" s="5">
        <v>6.8773</v>
      </c>
      <c r="E234" s="26">
        <v>0.19</v>
      </c>
      <c r="F234" s="26">
        <v>6.69</v>
      </c>
      <c r="G234" s="26">
        <v>7.06</v>
      </c>
      <c r="H234" s="5">
        <v>1656.1948126</v>
      </c>
      <c r="I234" s="26">
        <v>99.7</v>
      </c>
      <c r="J234" s="5">
        <v>484</v>
      </c>
      <c r="K234" s="8">
        <f t="shared" si="3"/>
        <v>3.9357180882606821E-3</v>
      </c>
    </row>
    <row r="235" spans="1:11" x14ac:dyDescent="0.35">
      <c r="A235" s="4">
        <v>44896</v>
      </c>
      <c r="B235" s="26">
        <v>7.1069000000000004</v>
      </c>
      <c r="C235" s="26">
        <v>6.4874000000000001</v>
      </c>
      <c r="D235" s="5">
        <v>6.9454000000000002</v>
      </c>
      <c r="E235" s="26">
        <v>0.24</v>
      </c>
      <c r="F235" s="26">
        <v>6.7</v>
      </c>
      <c r="G235" s="26">
        <v>7.19</v>
      </c>
      <c r="H235" s="5">
        <v>1655.0452326</v>
      </c>
      <c r="I235" s="26">
        <v>99.58</v>
      </c>
      <c r="J235" s="5">
        <v>482</v>
      </c>
      <c r="K235" s="8">
        <f t="shared" si="3"/>
        <v>-6.9410916593521429E-4</v>
      </c>
    </row>
    <row r="236" spans="1:11" x14ac:dyDescent="0.35">
      <c r="A236" s="4">
        <v>44897</v>
      </c>
      <c r="B236" s="26">
        <v>7.0229999999999997</v>
      </c>
      <c r="C236" s="26">
        <v>6.3433000000000002</v>
      </c>
      <c r="D236" s="5">
        <v>6.8113999999999999</v>
      </c>
      <c r="E236" s="26">
        <v>0.17</v>
      </c>
      <c r="F236" s="26">
        <v>6.64</v>
      </c>
      <c r="G236" s="26">
        <v>6.98</v>
      </c>
      <c r="H236" s="5">
        <v>1659.8904806999999</v>
      </c>
      <c r="I236" s="26">
        <v>99.82</v>
      </c>
      <c r="J236" s="5">
        <v>482</v>
      </c>
      <c r="K236" s="8">
        <f t="shared" si="3"/>
        <v>2.9275623436516435E-3</v>
      </c>
    </row>
    <row r="237" spans="1:11" x14ac:dyDescent="0.35">
      <c r="A237" s="4">
        <v>44900</v>
      </c>
      <c r="B237" s="26">
        <v>7.0121000000000002</v>
      </c>
      <c r="C237" s="26">
        <v>6.4088000000000003</v>
      </c>
      <c r="D237" s="5">
        <v>6.8083</v>
      </c>
      <c r="E237" s="26">
        <v>0.28000000000000003</v>
      </c>
      <c r="F237" s="26">
        <v>6.53</v>
      </c>
      <c r="G237" s="26">
        <v>7.09</v>
      </c>
      <c r="H237" s="5">
        <v>1660.8502258999999</v>
      </c>
      <c r="I237" s="26">
        <v>99.82</v>
      </c>
      <c r="J237" s="5">
        <v>481</v>
      </c>
      <c r="K237" s="8">
        <f t="shared" si="3"/>
        <v>5.7819790592166334E-4</v>
      </c>
    </row>
    <row r="238" spans="1:11" x14ac:dyDescent="0.35">
      <c r="A238" s="4">
        <v>44901</v>
      </c>
      <c r="B238" s="26">
        <v>7.0846999999999998</v>
      </c>
      <c r="C238" s="26">
        <v>6.3780000000000001</v>
      </c>
      <c r="D238" s="5">
        <v>6.7641999999999998</v>
      </c>
      <c r="E238" s="26">
        <v>0.19</v>
      </c>
      <c r="F238" s="26">
        <v>6.58</v>
      </c>
      <c r="G238" s="26">
        <v>6.95</v>
      </c>
      <c r="H238" s="5">
        <v>1663.0251539999999</v>
      </c>
      <c r="I238" s="26">
        <v>99.9</v>
      </c>
      <c r="J238" s="5">
        <v>480</v>
      </c>
      <c r="K238" s="8">
        <f t="shared" si="3"/>
        <v>1.3095269314976395E-3</v>
      </c>
    </row>
    <row r="239" spans="1:11" x14ac:dyDescent="0.35">
      <c r="A239" s="4">
        <v>44902</v>
      </c>
      <c r="B239" s="26">
        <v>7.18</v>
      </c>
      <c r="C239" s="26">
        <v>6.2507000000000001</v>
      </c>
      <c r="D239" s="5">
        <v>6.6531000000000002</v>
      </c>
      <c r="E239" s="26">
        <v>0.3</v>
      </c>
      <c r="F239" s="26">
        <v>6.35</v>
      </c>
      <c r="G239" s="26">
        <v>6.95</v>
      </c>
      <c r="H239" s="5">
        <v>1667.1867556</v>
      </c>
      <c r="I239" s="26">
        <v>100.1</v>
      </c>
      <c r="J239" s="5">
        <v>479</v>
      </c>
      <c r="K239" s="8">
        <f t="shared" si="3"/>
        <v>2.5024285351248751E-3</v>
      </c>
    </row>
    <row r="240" spans="1:11" x14ac:dyDescent="0.35">
      <c r="A240" s="4">
        <v>44903</v>
      </c>
      <c r="B240" s="26">
        <v>6.8676000000000004</v>
      </c>
      <c r="C240" s="26">
        <v>6.2632000000000003</v>
      </c>
      <c r="D240" s="5">
        <v>6.6351000000000004</v>
      </c>
      <c r="E240" s="26">
        <v>0.27</v>
      </c>
      <c r="F240" s="26">
        <v>6.36</v>
      </c>
      <c r="G240" s="26">
        <v>6.91</v>
      </c>
      <c r="H240" s="5">
        <v>1668.5826420999999</v>
      </c>
      <c r="I240" s="26">
        <v>100.13</v>
      </c>
      <c r="J240" s="5">
        <v>478</v>
      </c>
      <c r="K240" s="8">
        <f t="shared" si="3"/>
        <v>8.3727062688762675E-4</v>
      </c>
    </row>
    <row r="241" spans="1:11" x14ac:dyDescent="0.35">
      <c r="A241" s="4">
        <v>44904</v>
      </c>
      <c r="B241" s="26">
        <v>6.7453000000000003</v>
      </c>
      <c r="C241" s="26">
        <v>6.2950999999999997</v>
      </c>
      <c r="D241" s="5">
        <v>6.6638000000000002</v>
      </c>
      <c r="E241" s="26">
        <v>0.26</v>
      </c>
      <c r="F241" s="26">
        <v>6.41</v>
      </c>
      <c r="G241" s="26">
        <v>6.92</v>
      </c>
      <c r="H241" s="5">
        <v>1666.7124501000001</v>
      </c>
      <c r="I241" s="26">
        <v>100.08</v>
      </c>
      <c r="J241" s="5">
        <v>477</v>
      </c>
      <c r="K241" s="8">
        <f t="shared" si="3"/>
        <v>-1.1208267141303381E-3</v>
      </c>
    </row>
    <row r="242" spans="1:11" x14ac:dyDescent="0.35">
      <c r="A242" s="4">
        <v>44907</v>
      </c>
      <c r="B242" s="26">
        <v>7.0686999999999998</v>
      </c>
      <c r="C242" s="26">
        <v>6.4668000000000001</v>
      </c>
      <c r="D242" s="5">
        <v>6.8590999999999998</v>
      </c>
      <c r="E242" s="26">
        <v>0.28000000000000003</v>
      </c>
      <c r="F242" s="26">
        <v>6.58</v>
      </c>
      <c r="G242" s="26">
        <v>7.14</v>
      </c>
      <c r="H242" s="5">
        <v>1661.7153682000001</v>
      </c>
      <c r="I242" s="26">
        <v>99.74</v>
      </c>
      <c r="J242" s="5">
        <v>476</v>
      </c>
      <c r="K242" s="8">
        <f t="shared" si="3"/>
        <v>-2.9981667801786656E-3</v>
      </c>
    </row>
    <row r="243" spans="1:11" x14ac:dyDescent="0.35">
      <c r="A243" s="4">
        <v>44908</v>
      </c>
      <c r="B243" s="26">
        <v>7.1231999999999998</v>
      </c>
      <c r="C243" s="26">
        <v>6.5221</v>
      </c>
      <c r="D243" s="5">
        <v>6.9515000000000002</v>
      </c>
      <c r="E243" s="26">
        <v>0.26</v>
      </c>
      <c r="F243" s="26">
        <v>6.69</v>
      </c>
      <c r="G243" s="26">
        <v>7.21</v>
      </c>
      <c r="H243" s="5">
        <v>1659.7735858999999</v>
      </c>
      <c r="I243" s="26">
        <v>99.58</v>
      </c>
      <c r="J243" s="5">
        <v>474</v>
      </c>
      <c r="K243" s="8">
        <f t="shared" si="3"/>
        <v>-1.168540856731371E-3</v>
      </c>
    </row>
    <row r="244" spans="1:11" x14ac:dyDescent="0.35">
      <c r="A244" s="4">
        <v>44909</v>
      </c>
      <c r="B244" s="26">
        <v>7.2533000000000003</v>
      </c>
      <c r="C244" s="26">
        <v>6.7594000000000003</v>
      </c>
      <c r="D244" s="5">
        <v>7.0292000000000003</v>
      </c>
      <c r="E244" s="26">
        <v>0.23</v>
      </c>
      <c r="F244" s="26">
        <v>6.8</v>
      </c>
      <c r="G244" s="26">
        <v>7.26</v>
      </c>
      <c r="H244" s="5">
        <v>1658.2763955999999</v>
      </c>
      <c r="I244" s="26">
        <v>99.44</v>
      </c>
      <c r="J244" s="5">
        <v>473</v>
      </c>
      <c r="K244" s="8">
        <f t="shared" si="3"/>
        <v>-9.0204490101474671E-4</v>
      </c>
    </row>
    <row r="245" spans="1:11" x14ac:dyDescent="0.35">
      <c r="A245" s="4">
        <v>44910</v>
      </c>
      <c r="B245" s="26">
        <v>7.23</v>
      </c>
      <c r="C245" s="26">
        <v>6.8348000000000004</v>
      </c>
      <c r="D245" s="5">
        <v>7.0106000000000002</v>
      </c>
      <c r="E245" s="26">
        <v>0.28000000000000003</v>
      </c>
      <c r="F245" s="26">
        <v>6.73</v>
      </c>
      <c r="G245" s="26">
        <v>7.29</v>
      </c>
      <c r="H245" s="5">
        <v>1659.5870719</v>
      </c>
      <c r="I245" s="26">
        <v>99.47</v>
      </c>
      <c r="J245" s="5">
        <v>472</v>
      </c>
      <c r="K245" s="8">
        <f t="shared" si="3"/>
        <v>7.9038470515395453E-4</v>
      </c>
    </row>
    <row r="246" spans="1:11" x14ac:dyDescent="0.35">
      <c r="A246" s="4">
        <v>44911</v>
      </c>
      <c r="B246" s="26">
        <v>7.1928000000000001</v>
      </c>
      <c r="C246" s="26">
        <v>6.7107000000000001</v>
      </c>
      <c r="D246" s="5">
        <v>7.0528000000000004</v>
      </c>
      <c r="E246" s="26">
        <v>0.26</v>
      </c>
      <c r="F246" s="26">
        <v>6.8</v>
      </c>
      <c r="G246" s="26">
        <v>7.31</v>
      </c>
      <c r="H246" s="5">
        <v>1659.2235725</v>
      </c>
      <c r="I246" s="26">
        <v>99.4</v>
      </c>
      <c r="J246" s="5">
        <v>471</v>
      </c>
      <c r="K246" s="8">
        <f t="shared" si="3"/>
        <v>-2.1903002629669355E-4</v>
      </c>
    </row>
    <row r="247" spans="1:11" x14ac:dyDescent="0.35">
      <c r="A247" s="4">
        <v>44914</v>
      </c>
      <c r="B247" s="26">
        <v>7.2035999999999998</v>
      </c>
      <c r="C247" s="26">
        <v>6.8175999999999997</v>
      </c>
      <c r="D247" s="5">
        <v>7.0529000000000002</v>
      </c>
      <c r="E247" s="26">
        <v>0.26</v>
      </c>
      <c r="F247" s="26">
        <v>6.79</v>
      </c>
      <c r="G247" s="26">
        <v>7.31</v>
      </c>
      <c r="H247" s="5">
        <v>1660.0833046</v>
      </c>
      <c r="I247" s="26">
        <v>99.4</v>
      </c>
      <c r="J247" s="5">
        <v>470</v>
      </c>
      <c r="K247" s="8">
        <f t="shared" si="3"/>
        <v>5.1815325809564689E-4</v>
      </c>
    </row>
    <row r="248" spans="1:11" x14ac:dyDescent="0.35">
      <c r="A248" s="4">
        <v>44915</v>
      </c>
      <c r="B248" s="26">
        <v>7.2380000000000004</v>
      </c>
      <c r="C248" s="26">
        <v>6.6628999999999996</v>
      </c>
      <c r="D248" s="5">
        <v>6.9352999999999998</v>
      </c>
      <c r="E248" s="26">
        <v>0.28999999999999998</v>
      </c>
      <c r="F248" s="26">
        <v>6.65</v>
      </c>
      <c r="G248" s="26">
        <v>7.22</v>
      </c>
      <c r="H248" s="5">
        <v>1664.3495149</v>
      </c>
      <c r="I248" s="26">
        <v>99.61</v>
      </c>
      <c r="J248" s="5">
        <v>469</v>
      </c>
      <c r="K248" s="8">
        <f t="shared" si="3"/>
        <v>2.569877239400322E-3</v>
      </c>
    </row>
    <row r="249" spans="1:11" x14ac:dyDescent="0.35">
      <c r="A249" s="4">
        <v>44916</v>
      </c>
      <c r="B249" s="26">
        <v>7.0811000000000002</v>
      </c>
      <c r="C249" s="26">
        <v>6.7279999999999998</v>
      </c>
      <c r="D249" s="5">
        <v>6.9425999999999997</v>
      </c>
      <c r="E249" s="26">
        <v>0.32</v>
      </c>
      <c r="F249" s="26">
        <v>6.62</v>
      </c>
      <c r="G249" s="26">
        <v>7.27</v>
      </c>
      <c r="H249" s="5">
        <v>1664.996273</v>
      </c>
      <c r="I249" s="26">
        <v>99.6</v>
      </c>
      <c r="J249" s="5">
        <v>468</v>
      </c>
      <c r="K249" s="8">
        <f t="shared" si="3"/>
        <v>3.8859512032170853E-4</v>
      </c>
    </row>
    <row r="250" spans="1:11" x14ac:dyDescent="0.35">
      <c r="A250" s="4">
        <v>44917</v>
      </c>
      <c r="B250" s="26">
        <v>7.0724</v>
      </c>
      <c r="C250" s="26">
        <v>6.6508000000000003</v>
      </c>
      <c r="D250" s="5">
        <v>6.9557000000000002</v>
      </c>
      <c r="E250" s="26">
        <v>0.31</v>
      </c>
      <c r="F250" s="26">
        <v>6.65</v>
      </c>
      <c r="G250" s="26">
        <v>7.26</v>
      </c>
      <c r="H250" s="5">
        <v>1665.4767075</v>
      </c>
      <c r="I250" s="26">
        <v>99.57</v>
      </c>
      <c r="J250" s="5">
        <v>467</v>
      </c>
      <c r="K250" s="8">
        <f t="shared" si="3"/>
        <v>2.8854989515042669E-4</v>
      </c>
    </row>
    <row r="251" spans="1:11" x14ac:dyDescent="0.35">
      <c r="A251" s="4">
        <v>44918</v>
      </c>
      <c r="B251" s="26">
        <v>6.9964000000000004</v>
      </c>
      <c r="C251" s="26">
        <v>6.5643000000000002</v>
      </c>
      <c r="D251" s="5">
        <v>6.8601999999999999</v>
      </c>
      <c r="E251" s="26">
        <v>0.2</v>
      </c>
      <c r="F251" s="26">
        <v>6.66</v>
      </c>
      <c r="G251" s="26">
        <v>7.07</v>
      </c>
      <c r="H251" s="5">
        <v>1669.0940975999999</v>
      </c>
      <c r="I251" s="26">
        <v>99.74</v>
      </c>
      <c r="J251" s="5">
        <v>467</v>
      </c>
      <c r="K251" s="8">
        <f t="shared" si="3"/>
        <v>2.1719848039363624E-3</v>
      </c>
    </row>
    <row r="252" spans="1:11" x14ac:dyDescent="0.35">
      <c r="A252" s="4">
        <v>44921</v>
      </c>
      <c r="B252" s="26">
        <v>7.2255000000000003</v>
      </c>
      <c r="C252" s="26">
        <v>6.6341000000000001</v>
      </c>
      <c r="D252" s="5">
        <v>6.9009999999999998</v>
      </c>
      <c r="E252" s="26">
        <v>0.25</v>
      </c>
      <c r="F252" s="26">
        <v>6.65</v>
      </c>
      <c r="G252" s="26">
        <v>7.15</v>
      </c>
      <c r="H252" s="5">
        <v>1668.1388317999999</v>
      </c>
      <c r="I252" s="26">
        <v>99.67</v>
      </c>
      <c r="J252" s="5">
        <v>465</v>
      </c>
      <c r="K252" s="8">
        <f t="shared" si="3"/>
        <v>-5.7232591102777768E-4</v>
      </c>
    </row>
    <row r="253" spans="1:11" x14ac:dyDescent="0.35">
      <c r="A253" s="4">
        <v>44922</v>
      </c>
      <c r="B253" s="26">
        <v>7.1969000000000003</v>
      </c>
      <c r="C253" s="26">
        <v>6.5641999999999996</v>
      </c>
      <c r="D253" s="5">
        <v>6.9337</v>
      </c>
      <c r="E253" s="26">
        <v>0.25</v>
      </c>
      <c r="F253" s="26">
        <v>6.68</v>
      </c>
      <c r="G253" s="26">
        <v>7.18</v>
      </c>
      <c r="H253" s="5">
        <v>1667.9656594</v>
      </c>
      <c r="I253" s="26">
        <v>99.61</v>
      </c>
      <c r="J253" s="5">
        <v>464</v>
      </c>
      <c r="K253" s="8">
        <f t="shared" si="3"/>
        <v>-1.0381174318268447E-4</v>
      </c>
    </row>
    <row r="254" spans="1:11" x14ac:dyDescent="0.35">
      <c r="A254" s="4">
        <v>44923</v>
      </c>
      <c r="B254" s="26">
        <v>6.9225000000000003</v>
      </c>
      <c r="C254" s="26">
        <v>6.4747000000000003</v>
      </c>
      <c r="D254" s="5">
        <v>6.8101000000000003</v>
      </c>
      <c r="E254" s="26">
        <v>0.28000000000000003</v>
      </c>
      <c r="F254" s="26">
        <v>6.53</v>
      </c>
      <c r="G254" s="26">
        <v>7.09</v>
      </c>
      <c r="H254" s="5">
        <v>1672.2885174999999</v>
      </c>
      <c r="I254" s="26">
        <v>99.83</v>
      </c>
      <c r="J254" s="5">
        <v>464</v>
      </c>
      <c r="K254" s="8">
        <f t="shared" si="3"/>
        <v>2.591694904291294E-3</v>
      </c>
    </row>
    <row r="255" spans="1:11" x14ac:dyDescent="0.35">
      <c r="A255" s="4">
        <v>44924</v>
      </c>
      <c r="B255" s="26">
        <v>6.8391999999999999</v>
      </c>
      <c r="C255" s="26">
        <v>6.5490000000000004</v>
      </c>
      <c r="D255" s="5">
        <v>6.7324000000000002</v>
      </c>
      <c r="E255" s="26">
        <v>0.33</v>
      </c>
      <c r="F255" s="26">
        <v>6.4</v>
      </c>
      <c r="G255" s="26">
        <v>7.06</v>
      </c>
      <c r="H255" s="5">
        <v>1675.2891431999999</v>
      </c>
      <c r="I255" s="26">
        <v>99.96</v>
      </c>
      <c r="J255" s="5">
        <v>463</v>
      </c>
      <c r="K255" s="8">
        <f t="shared" si="3"/>
        <v>1.7943229703483272E-3</v>
      </c>
    </row>
    <row r="256" spans="1:11" x14ac:dyDescent="0.35">
      <c r="A256" s="4">
        <v>44925</v>
      </c>
      <c r="B256" s="5" t="s">
        <v>25</v>
      </c>
      <c r="C256" s="5" t="s">
        <v>25</v>
      </c>
      <c r="D256" s="5">
        <v>6.7324000000000002</v>
      </c>
      <c r="E256" s="5" t="s">
        <v>25</v>
      </c>
      <c r="F256" s="5" t="s">
        <v>25</v>
      </c>
      <c r="G256" s="5" t="s">
        <v>25</v>
      </c>
      <c r="H256" s="5">
        <v>1676.0492082000001</v>
      </c>
      <c r="I256" s="26">
        <v>99.96</v>
      </c>
      <c r="J256" s="5">
        <v>462</v>
      </c>
      <c r="K256" s="8">
        <f t="shared" si="3"/>
        <v>4.5369183169679834E-4</v>
      </c>
    </row>
    <row r="257" spans="1:11" x14ac:dyDescent="0.35">
      <c r="A257" s="4">
        <v>44928</v>
      </c>
      <c r="B257" s="26">
        <v>7.4534000000000002</v>
      </c>
      <c r="C257" s="26">
        <v>6.8391999999999999</v>
      </c>
      <c r="D257" s="5">
        <v>6.9934000000000003</v>
      </c>
      <c r="E257" s="26">
        <v>0.24</v>
      </c>
      <c r="F257" s="26">
        <v>6.75</v>
      </c>
      <c r="G257" s="26">
        <v>7.23</v>
      </c>
      <c r="H257" s="5">
        <v>1669.3417566000001</v>
      </c>
      <c r="I257" s="26">
        <v>99.52</v>
      </c>
      <c r="J257" s="5">
        <v>460</v>
      </c>
      <c r="K257" s="8">
        <f t="shared" si="3"/>
        <v>-4.0019419281868869E-3</v>
      </c>
    </row>
    <row r="258" spans="1:11" x14ac:dyDescent="0.35">
      <c r="A258" s="4">
        <v>44929</v>
      </c>
      <c r="B258" s="26">
        <v>7.3056000000000001</v>
      </c>
      <c r="C258" s="26">
        <v>6.7632000000000003</v>
      </c>
      <c r="D258" s="5">
        <v>7.1087999999999996</v>
      </c>
      <c r="E258" s="26">
        <v>0.3</v>
      </c>
      <c r="F258" s="26">
        <v>6.81</v>
      </c>
      <c r="G258" s="26">
        <v>7.41</v>
      </c>
      <c r="H258" s="5">
        <v>1666.8380797</v>
      </c>
      <c r="I258" s="26">
        <v>99.32</v>
      </c>
      <c r="J258" s="5">
        <v>459</v>
      </c>
      <c r="K258" s="8">
        <f t="shared" si="3"/>
        <v>-1.499798881865502E-3</v>
      </c>
    </row>
    <row r="259" spans="1:11" x14ac:dyDescent="0.35">
      <c r="A259" s="4">
        <v>44930</v>
      </c>
      <c r="B259" s="26">
        <v>7.2424999999999997</v>
      </c>
      <c r="C259" s="26">
        <v>6.8891</v>
      </c>
      <c r="D259" s="5">
        <v>7.1913999999999998</v>
      </c>
      <c r="E259" s="26">
        <v>0.31</v>
      </c>
      <c r="F259" s="26">
        <v>6.88</v>
      </c>
      <c r="G259" s="26">
        <v>7.5</v>
      </c>
      <c r="H259" s="5">
        <v>1665.2829827999999</v>
      </c>
      <c r="I259" s="26">
        <v>99.18</v>
      </c>
      <c r="J259" s="5">
        <v>458</v>
      </c>
      <c r="K259" s="8">
        <f t="shared" si="3"/>
        <v>-9.3296218687298601E-4</v>
      </c>
    </row>
    <row r="260" spans="1:11" x14ac:dyDescent="0.35">
      <c r="A260" s="4">
        <v>44931</v>
      </c>
      <c r="B260" s="26">
        <v>7.2016999999999998</v>
      </c>
      <c r="C260" s="26">
        <v>6.8577000000000004</v>
      </c>
      <c r="D260" s="5">
        <v>7.0861000000000001</v>
      </c>
      <c r="E260" s="26">
        <v>0.26</v>
      </c>
      <c r="F260" s="26">
        <v>6.82</v>
      </c>
      <c r="G260" s="26">
        <v>7.35</v>
      </c>
      <c r="H260" s="5">
        <v>1669.0390273</v>
      </c>
      <c r="I260" s="26">
        <v>99.36</v>
      </c>
      <c r="J260" s="5">
        <v>457</v>
      </c>
      <c r="K260" s="8">
        <f t="shared" si="3"/>
        <v>2.2554992387448444E-3</v>
      </c>
    </row>
    <row r="261" spans="1:11" x14ac:dyDescent="0.35">
      <c r="A261" s="4">
        <v>44932</v>
      </c>
      <c r="B261" s="26">
        <v>7.1638999999999999</v>
      </c>
      <c r="C261" s="26">
        <v>6.7716000000000003</v>
      </c>
      <c r="D261" s="5">
        <v>7.0194000000000001</v>
      </c>
      <c r="E261" s="26">
        <v>0.26</v>
      </c>
      <c r="F261" s="26">
        <v>6.76</v>
      </c>
      <c r="G261" s="26">
        <v>7.28</v>
      </c>
      <c r="H261" s="5">
        <v>1671.7025351</v>
      </c>
      <c r="I261" s="26">
        <v>99.48</v>
      </c>
      <c r="J261" s="5">
        <v>456</v>
      </c>
      <c r="K261" s="8">
        <f t="shared" si="3"/>
        <v>1.5958331449616749E-3</v>
      </c>
    </row>
    <row r="262" spans="1:11" x14ac:dyDescent="0.35">
      <c r="A262" s="4">
        <v>44935</v>
      </c>
      <c r="B262" s="26">
        <v>7.1131000000000002</v>
      </c>
      <c r="C262" s="26">
        <v>6.7484999999999999</v>
      </c>
      <c r="D262" s="5">
        <v>6.9709000000000003</v>
      </c>
      <c r="E262" s="26">
        <v>0.28000000000000003</v>
      </c>
      <c r="F262" s="26">
        <v>6.7</v>
      </c>
      <c r="G262" s="26">
        <v>7.25</v>
      </c>
      <c r="H262" s="5">
        <v>1673.8490104</v>
      </c>
      <c r="I262" s="26">
        <v>99.56</v>
      </c>
      <c r="J262" s="5">
        <v>455</v>
      </c>
      <c r="K262" s="8">
        <f t="shared" si="3"/>
        <v>1.2840055302492076E-3</v>
      </c>
    </row>
    <row r="263" spans="1:11" x14ac:dyDescent="0.35">
      <c r="A263" s="4">
        <v>44936</v>
      </c>
      <c r="B263" s="26">
        <v>7.0914000000000001</v>
      </c>
      <c r="C263" s="26">
        <v>6.7563000000000004</v>
      </c>
      <c r="D263" s="5">
        <v>6.9173</v>
      </c>
      <c r="E263" s="26">
        <v>0.28000000000000003</v>
      </c>
      <c r="F263" s="26">
        <v>6.64</v>
      </c>
      <c r="G263" s="26">
        <v>7.2</v>
      </c>
      <c r="H263" s="5">
        <v>1678.7308856</v>
      </c>
      <c r="I263" s="26">
        <v>99.65</v>
      </c>
      <c r="J263" s="5">
        <v>454</v>
      </c>
      <c r="K263" s="8">
        <f t="shared" ref="K263:K326" si="4">(H263-H262)/H262</f>
        <v>2.9165564932486622E-3</v>
      </c>
    </row>
    <row r="264" spans="1:11" x14ac:dyDescent="0.35">
      <c r="A264" s="4">
        <v>44937</v>
      </c>
      <c r="B264" s="26">
        <v>6.9713000000000003</v>
      </c>
      <c r="C264" s="26">
        <v>6.5640999999999998</v>
      </c>
      <c r="D264" s="5">
        <v>6.7765000000000004</v>
      </c>
      <c r="E264" s="26">
        <v>0.26</v>
      </c>
      <c r="F264" s="26">
        <v>6.52</v>
      </c>
      <c r="G264" s="26">
        <v>7.03</v>
      </c>
      <c r="H264" s="5">
        <v>1683.636915</v>
      </c>
      <c r="I264" s="26">
        <v>99.89</v>
      </c>
      <c r="J264" s="5">
        <v>454</v>
      </c>
      <c r="K264" s="8">
        <f t="shared" si="4"/>
        <v>2.9224632977706854E-3</v>
      </c>
    </row>
    <row r="265" spans="1:11" x14ac:dyDescent="0.35">
      <c r="A265" s="4">
        <v>44938</v>
      </c>
      <c r="B265" s="26">
        <v>6.9157999999999999</v>
      </c>
      <c r="C265" s="26">
        <v>6.5282999999999998</v>
      </c>
      <c r="D265" s="5">
        <v>6.7141999999999999</v>
      </c>
      <c r="E265" s="26">
        <v>0.23</v>
      </c>
      <c r="F265" s="26">
        <v>6.48</v>
      </c>
      <c r="G265" s="26">
        <v>6.95</v>
      </c>
      <c r="H265" s="5">
        <v>1686.3156062</v>
      </c>
      <c r="I265" s="26">
        <v>99.99</v>
      </c>
      <c r="J265" s="5">
        <v>453</v>
      </c>
      <c r="K265" s="8">
        <f t="shared" si="4"/>
        <v>1.5910147705451105E-3</v>
      </c>
    </row>
    <row r="266" spans="1:11" x14ac:dyDescent="0.35">
      <c r="A266" s="4">
        <v>44939</v>
      </c>
      <c r="B266" s="26">
        <v>6.9897999999999998</v>
      </c>
      <c r="C266" s="26">
        <v>6.4892000000000003</v>
      </c>
      <c r="D266" s="5">
        <v>6.7324999999999999</v>
      </c>
      <c r="E266" s="26">
        <v>0.24</v>
      </c>
      <c r="F266" s="26">
        <v>6.49</v>
      </c>
      <c r="G266" s="26">
        <v>6.97</v>
      </c>
      <c r="H266" s="5">
        <v>1686.7057990000001</v>
      </c>
      <c r="I266" s="26">
        <v>99.96</v>
      </c>
      <c r="J266" s="5">
        <v>452</v>
      </c>
      <c r="K266" s="8">
        <f t="shared" si="4"/>
        <v>2.3138776547250016E-4</v>
      </c>
    </row>
    <row r="267" spans="1:11" x14ac:dyDescent="0.35">
      <c r="A267" s="4">
        <v>44942</v>
      </c>
      <c r="B267" s="26">
        <v>6.6082999999999998</v>
      </c>
      <c r="C267" s="26">
        <v>6.1901999999999999</v>
      </c>
      <c r="D267" s="5">
        <v>6.3670999999999998</v>
      </c>
      <c r="E267" s="26">
        <v>0.35</v>
      </c>
      <c r="F267" s="26">
        <v>6.02</v>
      </c>
      <c r="G267" s="26">
        <v>6.72</v>
      </c>
      <c r="H267" s="5">
        <v>1698.7655400000001</v>
      </c>
      <c r="I267" s="26">
        <v>100.62</v>
      </c>
      <c r="J267" s="5">
        <v>482</v>
      </c>
      <c r="K267" s="8">
        <f t="shared" si="4"/>
        <v>7.1498781869072294E-3</v>
      </c>
    </row>
    <row r="268" spans="1:11" x14ac:dyDescent="0.35">
      <c r="A268" s="4">
        <v>44943</v>
      </c>
      <c r="B268" s="26">
        <v>6.8780000000000001</v>
      </c>
      <c r="C268" s="5" t="s">
        <v>25</v>
      </c>
      <c r="D268" s="5">
        <v>6.3409000000000004</v>
      </c>
      <c r="E268" s="26">
        <v>0.55000000000000004</v>
      </c>
      <c r="F268" s="26">
        <v>5.8</v>
      </c>
      <c r="G268" s="26">
        <v>6.89</v>
      </c>
      <c r="H268" s="5">
        <v>1700.380881</v>
      </c>
      <c r="I268" s="26">
        <v>100.66</v>
      </c>
      <c r="J268" s="5">
        <v>481</v>
      </c>
      <c r="K268" s="8">
        <f t="shared" si="4"/>
        <v>9.508910805901701E-4</v>
      </c>
    </row>
    <row r="269" spans="1:11" x14ac:dyDescent="0.35">
      <c r="A269" s="4">
        <v>44944</v>
      </c>
      <c r="B269" s="26">
        <v>6.7874999999999996</v>
      </c>
      <c r="C269" s="26">
        <v>6.2122000000000002</v>
      </c>
      <c r="D269" s="5">
        <v>6.3140999999999998</v>
      </c>
      <c r="E269" s="26">
        <v>0.4</v>
      </c>
      <c r="F269" s="26">
        <v>5.91</v>
      </c>
      <c r="G269" s="26">
        <v>6.71</v>
      </c>
      <c r="H269" s="5">
        <v>1702.013003</v>
      </c>
      <c r="I269" s="26">
        <v>100.71</v>
      </c>
      <c r="J269" s="5">
        <v>480</v>
      </c>
      <c r="K269" s="8">
        <f t="shared" si="4"/>
        <v>9.5985671106824284E-4</v>
      </c>
    </row>
    <row r="270" spans="1:11" x14ac:dyDescent="0.35">
      <c r="A270" s="4">
        <v>44945</v>
      </c>
      <c r="B270" s="26">
        <v>6.4031000000000002</v>
      </c>
      <c r="C270" s="26">
        <v>6.0593000000000004</v>
      </c>
      <c r="D270" s="5">
        <v>6.2644000000000002</v>
      </c>
      <c r="E270" s="26">
        <v>0.44</v>
      </c>
      <c r="F270" s="26">
        <v>5.82</v>
      </c>
      <c r="G270" s="26">
        <v>6.71</v>
      </c>
      <c r="H270" s="5">
        <v>1704.3409810000001</v>
      </c>
      <c r="I270" s="26">
        <v>100.8</v>
      </c>
      <c r="J270" s="5">
        <v>479</v>
      </c>
      <c r="K270" s="8">
        <f t="shared" si="4"/>
        <v>1.3677792096163145E-3</v>
      </c>
    </row>
    <row r="271" spans="1:11" x14ac:dyDescent="0.35">
      <c r="A271" s="4">
        <v>44946</v>
      </c>
      <c r="B271" s="26">
        <v>6.4055</v>
      </c>
      <c r="C271" s="26">
        <v>6.069</v>
      </c>
      <c r="D271" s="5">
        <v>6.2142999999999997</v>
      </c>
      <c r="E271" s="26">
        <v>0.44</v>
      </c>
      <c r="F271" s="26">
        <v>5.77</v>
      </c>
      <c r="G271" s="26">
        <v>6.66</v>
      </c>
      <c r="H271" s="5">
        <v>1706.678934</v>
      </c>
      <c r="I271" s="26">
        <v>100.89</v>
      </c>
      <c r="J271" s="5">
        <v>478</v>
      </c>
      <c r="K271" s="8">
        <f t="shared" si="4"/>
        <v>1.3717636471008324E-3</v>
      </c>
    </row>
    <row r="272" spans="1:11" x14ac:dyDescent="0.35">
      <c r="A272" s="4">
        <v>44949</v>
      </c>
      <c r="B272" s="26">
        <v>6.4234</v>
      </c>
      <c r="C272" s="26">
        <v>6.1050000000000004</v>
      </c>
      <c r="D272" s="5">
        <v>6.2415000000000003</v>
      </c>
      <c r="E272" s="26">
        <v>0.39</v>
      </c>
      <c r="F272" s="26">
        <v>5.85</v>
      </c>
      <c r="G272" s="26">
        <v>6.63</v>
      </c>
      <c r="H272" s="5">
        <v>1706.662889</v>
      </c>
      <c r="I272" s="26">
        <v>100.84</v>
      </c>
      <c r="J272" s="5">
        <v>477</v>
      </c>
      <c r="K272" s="8">
        <f t="shared" si="4"/>
        <v>-9.4012996120314622E-6</v>
      </c>
    </row>
    <row r="273" spans="1:11" x14ac:dyDescent="0.35">
      <c r="A273" s="4">
        <v>44950</v>
      </c>
      <c r="B273" s="26">
        <v>6.4128999999999996</v>
      </c>
      <c r="C273" s="26">
        <v>6.1505000000000001</v>
      </c>
      <c r="D273" s="5">
        <v>6.1768999999999998</v>
      </c>
      <c r="E273" s="26">
        <v>0.36</v>
      </c>
      <c r="F273" s="26">
        <v>5.82</v>
      </c>
      <c r="G273" s="26">
        <v>6.53</v>
      </c>
      <c r="H273" s="5">
        <v>1709.4373049999999</v>
      </c>
      <c r="I273" s="26">
        <v>100.95</v>
      </c>
      <c r="J273" s="5">
        <v>476</v>
      </c>
      <c r="K273" s="8">
        <f t="shared" si="4"/>
        <v>1.6256379733115378E-3</v>
      </c>
    </row>
    <row r="274" spans="1:11" x14ac:dyDescent="0.35">
      <c r="A274" s="4">
        <v>44951</v>
      </c>
      <c r="B274" s="26">
        <v>6.4119999999999999</v>
      </c>
      <c r="C274" s="5" t="s">
        <v>25</v>
      </c>
      <c r="D274" s="5">
        <v>6.1852999999999998</v>
      </c>
      <c r="E274" s="26">
        <v>0.1</v>
      </c>
      <c r="F274" s="26">
        <v>6.09</v>
      </c>
      <c r="G274" s="26">
        <v>6.29</v>
      </c>
      <c r="H274" s="5">
        <v>1710.208646</v>
      </c>
      <c r="I274" s="26">
        <v>100.93</v>
      </c>
      <c r="J274" s="5">
        <v>475</v>
      </c>
      <c r="K274" s="8">
        <f t="shared" si="4"/>
        <v>4.5122508894827261E-4</v>
      </c>
    </row>
    <row r="275" spans="1:11" x14ac:dyDescent="0.35">
      <c r="A275" s="4">
        <v>44952</v>
      </c>
      <c r="B275" s="26">
        <v>6.3943000000000003</v>
      </c>
      <c r="C275" s="26">
        <v>6.0842000000000001</v>
      </c>
      <c r="D275" s="5">
        <v>6.2417999999999996</v>
      </c>
      <c r="E275" s="26">
        <v>0.4</v>
      </c>
      <c r="F275" s="26">
        <v>5.84</v>
      </c>
      <c r="G275" s="26">
        <v>6.64</v>
      </c>
      <c r="H275" s="5">
        <v>1709.3399830000001</v>
      </c>
      <c r="I275" s="26">
        <v>100.83</v>
      </c>
      <c r="J275" s="5">
        <v>474</v>
      </c>
      <c r="K275" s="8">
        <f t="shared" si="4"/>
        <v>-5.0792808353044053E-4</v>
      </c>
    </row>
    <row r="276" spans="1:11" x14ac:dyDescent="0.35">
      <c r="A276" s="4">
        <v>44953</v>
      </c>
      <c r="B276" s="26">
        <v>6.6420000000000003</v>
      </c>
      <c r="C276" s="5" t="s">
        <v>25</v>
      </c>
      <c r="D276" s="5">
        <v>6.3132999999999999</v>
      </c>
      <c r="E276" s="26">
        <v>0.37</v>
      </c>
      <c r="F276" s="26">
        <v>5.94</v>
      </c>
      <c r="G276" s="26">
        <v>6.68</v>
      </c>
      <c r="H276" s="5">
        <v>1708.0281299999999</v>
      </c>
      <c r="I276" s="26">
        <v>100.7</v>
      </c>
      <c r="J276" s="5">
        <v>473</v>
      </c>
      <c r="K276" s="8">
        <f t="shared" si="4"/>
        <v>-7.6746171800051754E-4</v>
      </c>
    </row>
    <row r="277" spans="1:11" x14ac:dyDescent="0.35">
      <c r="A277" s="4">
        <v>44956</v>
      </c>
      <c r="B277" s="26">
        <v>6.4195000000000002</v>
      </c>
      <c r="C277" s="26">
        <v>6.0004999999999997</v>
      </c>
      <c r="D277" s="5">
        <v>6.2629999999999999</v>
      </c>
      <c r="E277" s="26">
        <v>0.14000000000000001</v>
      </c>
      <c r="F277" s="26">
        <v>6.13</v>
      </c>
      <c r="G277" s="26">
        <v>6.4</v>
      </c>
      <c r="H277" s="5">
        <v>1710.3910840000001</v>
      </c>
      <c r="I277" s="26">
        <v>100.79</v>
      </c>
      <c r="J277" s="5">
        <v>472</v>
      </c>
      <c r="K277" s="8">
        <f t="shared" si="4"/>
        <v>1.3834397446370937E-3</v>
      </c>
    </row>
    <row r="278" spans="1:11" x14ac:dyDescent="0.35">
      <c r="A278" s="4">
        <v>44957</v>
      </c>
      <c r="B278" s="26">
        <v>6.4112</v>
      </c>
      <c r="C278" s="26">
        <v>5.8922999999999996</v>
      </c>
      <c r="D278" s="5">
        <v>6.2948000000000004</v>
      </c>
      <c r="E278" s="26">
        <v>0.23</v>
      </c>
      <c r="F278" s="26">
        <v>6.06</v>
      </c>
      <c r="G278" s="26">
        <v>6.53</v>
      </c>
      <c r="H278" s="5">
        <v>1710.281743</v>
      </c>
      <c r="I278" s="26">
        <v>100.73</v>
      </c>
      <c r="J278" s="5">
        <v>471</v>
      </c>
      <c r="K278" s="8">
        <f t="shared" si="4"/>
        <v>-6.3927484785746133E-5</v>
      </c>
    </row>
    <row r="279" spans="1:11" x14ac:dyDescent="0.35">
      <c r="A279" s="4">
        <v>44958</v>
      </c>
      <c r="B279" s="26">
        <v>6.4432999999999998</v>
      </c>
      <c r="C279" s="26">
        <v>5.9150999999999998</v>
      </c>
      <c r="D279" s="5">
        <v>6.3567999999999998</v>
      </c>
      <c r="E279" s="26">
        <v>0.28000000000000003</v>
      </c>
      <c r="F279" s="26">
        <v>6.08</v>
      </c>
      <c r="G279" s="26">
        <v>6.63</v>
      </c>
      <c r="H279" s="5">
        <v>1709.272119</v>
      </c>
      <c r="I279" s="26">
        <v>100.62</v>
      </c>
      <c r="J279" s="5">
        <v>470</v>
      </c>
      <c r="K279" s="8">
        <f t="shared" si="4"/>
        <v>-5.9032612850620292E-4</v>
      </c>
    </row>
    <row r="280" spans="1:11" x14ac:dyDescent="0.35">
      <c r="A280" s="4">
        <v>44959</v>
      </c>
      <c r="B280" s="26">
        <v>6.6931000000000003</v>
      </c>
      <c r="C280" s="26">
        <v>6.27</v>
      </c>
      <c r="D280" s="5">
        <v>6.5453000000000001</v>
      </c>
      <c r="E280" s="26">
        <v>0.33</v>
      </c>
      <c r="F280" s="26">
        <v>6.22</v>
      </c>
      <c r="G280" s="26">
        <v>6.87</v>
      </c>
      <c r="H280" s="5">
        <v>1704.5050550000001</v>
      </c>
      <c r="I280" s="26">
        <v>100.29</v>
      </c>
      <c r="J280" s="5">
        <v>468</v>
      </c>
      <c r="K280" s="8">
        <f t="shared" si="4"/>
        <v>-2.7889438709085335E-3</v>
      </c>
    </row>
    <row r="281" spans="1:11" x14ac:dyDescent="0.35">
      <c r="A281" s="4">
        <v>44960</v>
      </c>
      <c r="B281" s="26">
        <v>6.8360000000000003</v>
      </c>
      <c r="C281" s="26">
        <v>6.5048000000000004</v>
      </c>
      <c r="D281" s="5">
        <v>6.6954000000000002</v>
      </c>
      <c r="E281" s="26">
        <v>0.33</v>
      </c>
      <c r="F281" s="26">
        <v>6.36</v>
      </c>
      <c r="G281" s="26">
        <v>7.03</v>
      </c>
      <c r="H281" s="5">
        <v>1700.922354</v>
      </c>
      <c r="I281" s="26">
        <v>100.03</v>
      </c>
      <c r="J281" s="5">
        <v>467</v>
      </c>
      <c r="K281" s="8">
        <f t="shared" si="4"/>
        <v>-2.1019010706307601E-3</v>
      </c>
    </row>
    <row r="282" spans="1:11" x14ac:dyDescent="0.35">
      <c r="A282" s="4">
        <v>44963</v>
      </c>
      <c r="B282" s="26">
        <v>6.8060999999999998</v>
      </c>
      <c r="C282" s="26">
        <v>6.4219999999999997</v>
      </c>
      <c r="D282" s="5">
        <v>6.6723999999999997</v>
      </c>
      <c r="E282" s="26">
        <v>0.31</v>
      </c>
      <c r="F282" s="26">
        <v>6.36</v>
      </c>
      <c r="G282" s="26">
        <v>6.99</v>
      </c>
      <c r="H282" s="5">
        <v>1702.470376</v>
      </c>
      <c r="I282" s="26">
        <v>100.07</v>
      </c>
      <c r="J282" s="5">
        <v>466</v>
      </c>
      <c r="K282" s="8">
        <f t="shared" si="4"/>
        <v>9.1010738753566074E-4</v>
      </c>
    </row>
    <row r="283" spans="1:11" x14ac:dyDescent="0.35">
      <c r="A283" s="4">
        <v>44964</v>
      </c>
      <c r="B283" s="26">
        <v>6.8125</v>
      </c>
      <c r="C283" s="26">
        <v>6.3929</v>
      </c>
      <c r="D283" s="5">
        <v>6.6449999999999996</v>
      </c>
      <c r="E283" s="26">
        <v>0.28000000000000003</v>
      </c>
      <c r="F283" s="26">
        <v>6.36</v>
      </c>
      <c r="G283" s="26">
        <v>6.93</v>
      </c>
      <c r="H283" s="5">
        <v>1704.146843</v>
      </c>
      <c r="I283" s="26">
        <v>100.11</v>
      </c>
      <c r="J283" s="5">
        <v>465</v>
      </c>
      <c r="K283" s="8">
        <f t="shared" si="4"/>
        <v>9.847260919387665E-4</v>
      </c>
    </row>
    <row r="284" spans="1:11" x14ac:dyDescent="0.35">
      <c r="A284" s="4">
        <v>44965</v>
      </c>
      <c r="B284" s="26">
        <v>6.7336999999999998</v>
      </c>
      <c r="C284" s="26">
        <v>6.2858999999999998</v>
      </c>
      <c r="D284" s="5">
        <v>6.5636999999999999</v>
      </c>
      <c r="E284" s="26">
        <v>0.27</v>
      </c>
      <c r="F284" s="26">
        <v>6.3</v>
      </c>
      <c r="G284" s="26">
        <v>6.83</v>
      </c>
      <c r="H284" s="5">
        <v>1707.4113010000001</v>
      </c>
      <c r="I284" s="26">
        <v>100.25</v>
      </c>
      <c r="J284" s="5">
        <v>464</v>
      </c>
      <c r="K284" s="8">
        <f t="shared" si="4"/>
        <v>1.9155966596477768E-3</v>
      </c>
    </row>
    <row r="285" spans="1:11" x14ac:dyDescent="0.35">
      <c r="A285" s="4">
        <v>44966</v>
      </c>
      <c r="B285" s="26">
        <v>6.7380000000000004</v>
      </c>
      <c r="C285" s="26">
        <v>6.1010999999999997</v>
      </c>
      <c r="D285" s="5">
        <v>6.4950000000000001</v>
      </c>
      <c r="E285" s="26">
        <v>0.31</v>
      </c>
      <c r="F285" s="26">
        <v>6.18</v>
      </c>
      <c r="G285" s="26">
        <v>6.81</v>
      </c>
      <c r="H285" s="5">
        <v>1709.8840009999999</v>
      </c>
      <c r="I285" s="26">
        <v>100.37</v>
      </c>
      <c r="J285" s="5">
        <v>463</v>
      </c>
      <c r="K285" s="8">
        <f t="shared" si="4"/>
        <v>1.4482157864081071E-3</v>
      </c>
    </row>
    <row r="286" spans="1:11" x14ac:dyDescent="0.35">
      <c r="A286" s="4">
        <v>44967</v>
      </c>
      <c r="B286" s="26">
        <v>6.8550000000000004</v>
      </c>
      <c r="C286" s="26">
        <v>6.4503000000000004</v>
      </c>
      <c r="D286" s="5">
        <v>6.4831000000000003</v>
      </c>
      <c r="E286" s="26">
        <v>0.3</v>
      </c>
      <c r="F286" s="26">
        <v>6.19</v>
      </c>
      <c r="G286" s="26">
        <v>6.78</v>
      </c>
      <c r="H286" s="5">
        <v>1711.07275</v>
      </c>
      <c r="I286" s="26">
        <v>100.39</v>
      </c>
      <c r="J286" s="5">
        <v>462</v>
      </c>
      <c r="K286" s="8">
        <f t="shared" si="4"/>
        <v>6.9522201465416461E-4</v>
      </c>
    </row>
    <row r="287" spans="1:11" x14ac:dyDescent="0.35">
      <c r="A287" s="4">
        <v>44970</v>
      </c>
      <c r="B287" s="26">
        <v>6.6295000000000002</v>
      </c>
      <c r="C287" s="26">
        <v>6.1445999999999996</v>
      </c>
      <c r="D287" s="5">
        <v>6.5343999999999998</v>
      </c>
      <c r="E287" s="26">
        <v>0.28999999999999998</v>
      </c>
      <c r="F287" s="26">
        <v>6.25</v>
      </c>
      <c r="G287" s="26">
        <v>6.82</v>
      </c>
      <c r="H287" s="5">
        <v>1710.401889</v>
      </c>
      <c r="I287" s="26">
        <v>100.3</v>
      </c>
      <c r="J287" s="5">
        <v>461</v>
      </c>
      <c r="K287" s="8">
        <f t="shared" si="4"/>
        <v>-3.9207041313705625E-4</v>
      </c>
    </row>
    <row r="288" spans="1:11" x14ac:dyDescent="0.35">
      <c r="A288" s="4">
        <v>44971</v>
      </c>
      <c r="B288" s="26">
        <v>6.5273000000000003</v>
      </c>
      <c r="C288" s="26">
        <v>5.9881000000000002</v>
      </c>
      <c r="D288" s="5">
        <v>6.3887999999999998</v>
      </c>
      <c r="E288" s="26">
        <v>0.26</v>
      </c>
      <c r="F288" s="26">
        <v>6.13</v>
      </c>
      <c r="G288" s="26">
        <v>6.65</v>
      </c>
      <c r="H288" s="5">
        <v>1715.5234359999999</v>
      </c>
      <c r="I288" s="26">
        <v>100.55</v>
      </c>
      <c r="J288" s="5">
        <v>460</v>
      </c>
      <c r="K288" s="8">
        <f t="shared" si="4"/>
        <v>2.9943529839026998E-3</v>
      </c>
    </row>
    <row r="289" spans="1:11" x14ac:dyDescent="0.35">
      <c r="A289" s="4">
        <v>44972</v>
      </c>
      <c r="B289" s="26">
        <v>6.3956</v>
      </c>
      <c r="C289" s="26">
        <v>5.8856000000000002</v>
      </c>
      <c r="D289" s="5">
        <v>6.2074999999999996</v>
      </c>
      <c r="E289" s="26">
        <v>0.25</v>
      </c>
      <c r="F289" s="26">
        <v>5.96</v>
      </c>
      <c r="G289" s="26">
        <v>6.46</v>
      </c>
      <c r="H289" s="5">
        <v>1721.7049790000001</v>
      </c>
      <c r="I289" s="26">
        <v>100.86</v>
      </c>
      <c r="J289" s="5">
        <v>460</v>
      </c>
      <c r="K289" s="8">
        <f t="shared" si="4"/>
        <v>3.6032984862120806E-3</v>
      </c>
    </row>
    <row r="290" spans="1:11" x14ac:dyDescent="0.35">
      <c r="A290" s="4">
        <v>44973</v>
      </c>
      <c r="B290" s="26">
        <v>6.2370000000000001</v>
      </c>
      <c r="C290" s="26">
        <v>5.8684000000000003</v>
      </c>
      <c r="D290" s="5">
        <v>6.1117999999999997</v>
      </c>
      <c r="E290" s="26">
        <v>0.27</v>
      </c>
      <c r="F290" s="26">
        <v>5.84</v>
      </c>
      <c r="G290" s="26">
        <v>6.38</v>
      </c>
      <c r="H290" s="5">
        <v>1725.7187550000001</v>
      </c>
      <c r="I290" s="26">
        <v>101.03</v>
      </c>
      <c r="J290" s="5">
        <v>459</v>
      </c>
      <c r="K290" s="8">
        <f t="shared" si="4"/>
        <v>2.3312797772887237E-3</v>
      </c>
    </row>
    <row r="291" spans="1:11" x14ac:dyDescent="0.35">
      <c r="A291" s="4">
        <v>44974</v>
      </c>
      <c r="B291" s="26">
        <v>6.3082000000000003</v>
      </c>
      <c r="C291" s="26">
        <v>5.8261000000000003</v>
      </c>
      <c r="D291" s="5">
        <v>6.1779999999999999</v>
      </c>
      <c r="E291" s="26">
        <v>0.33</v>
      </c>
      <c r="F291" s="26">
        <v>5.85</v>
      </c>
      <c r="G291" s="26">
        <v>6.51</v>
      </c>
      <c r="H291" s="5">
        <v>1724.943092</v>
      </c>
      <c r="I291" s="26">
        <v>100.91</v>
      </c>
      <c r="J291" s="5">
        <v>458</v>
      </c>
      <c r="K291" s="8">
        <f t="shared" si="4"/>
        <v>-4.4947242866356999E-4</v>
      </c>
    </row>
    <row r="292" spans="1:11" x14ac:dyDescent="0.35">
      <c r="A292" s="4">
        <v>44979</v>
      </c>
      <c r="B292" s="26">
        <v>6.3468</v>
      </c>
      <c r="C292" s="26">
        <v>5.8503999999999996</v>
      </c>
      <c r="D292" s="5">
        <v>6.2317999999999998</v>
      </c>
      <c r="E292" s="26">
        <v>0.21</v>
      </c>
      <c r="F292" s="26">
        <v>6.02</v>
      </c>
      <c r="G292" s="26">
        <v>6.44</v>
      </c>
      <c r="H292" s="5">
        <v>1724.5427319999999</v>
      </c>
      <c r="I292" s="26">
        <v>100.82</v>
      </c>
      <c r="J292" s="5">
        <v>457</v>
      </c>
      <c r="K292" s="8">
        <f t="shared" si="4"/>
        <v>-2.3210041064942652E-4</v>
      </c>
    </row>
    <row r="293" spans="1:11" x14ac:dyDescent="0.35">
      <c r="A293" s="4">
        <v>44980</v>
      </c>
      <c r="B293" s="26">
        <v>6.3979999999999997</v>
      </c>
      <c r="C293" s="26">
        <v>5.9039000000000001</v>
      </c>
      <c r="D293" s="5">
        <v>6.2721</v>
      </c>
      <c r="E293" s="26">
        <v>0.27</v>
      </c>
      <c r="F293" s="26">
        <v>6.01</v>
      </c>
      <c r="G293" s="26">
        <v>6.54</v>
      </c>
      <c r="H293" s="5">
        <v>1724.5465369999999</v>
      </c>
      <c r="I293" s="26">
        <v>100.75</v>
      </c>
      <c r="J293" s="5">
        <v>456</v>
      </c>
      <c r="K293" s="8">
        <f t="shared" si="4"/>
        <v>2.2063819756115384E-6</v>
      </c>
    </row>
    <row r="294" spans="1:11" x14ac:dyDescent="0.35">
      <c r="A294" s="4">
        <v>44981</v>
      </c>
      <c r="B294" s="26">
        <v>6.4847000000000001</v>
      </c>
      <c r="C294" s="26">
        <v>6.1127000000000002</v>
      </c>
      <c r="D294" s="5">
        <v>6.3776000000000002</v>
      </c>
      <c r="E294" s="26">
        <v>0.2</v>
      </c>
      <c r="F294" s="26">
        <v>6.18</v>
      </c>
      <c r="G294" s="26">
        <v>6.58</v>
      </c>
      <c r="H294" s="5">
        <v>1722.6500490000001</v>
      </c>
      <c r="I294" s="26">
        <v>100.56</v>
      </c>
      <c r="J294" s="5">
        <v>454</v>
      </c>
      <c r="K294" s="8">
        <f t="shared" si="4"/>
        <v>-1.0997024199178587E-3</v>
      </c>
    </row>
    <row r="295" spans="1:11" x14ac:dyDescent="0.35">
      <c r="A295" s="4">
        <v>44984</v>
      </c>
      <c r="B295" s="26">
        <v>6.4240000000000004</v>
      </c>
      <c r="C295" s="26">
        <v>5.9470999999999998</v>
      </c>
      <c r="D295" s="5">
        <v>6.2682000000000002</v>
      </c>
      <c r="E295" s="26">
        <v>0.24</v>
      </c>
      <c r="F295" s="26">
        <v>6.03</v>
      </c>
      <c r="G295" s="26">
        <v>6.51</v>
      </c>
      <c r="H295" s="5">
        <v>1726.812271</v>
      </c>
      <c r="I295" s="26">
        <v>100.75</v>
      </c>
      <c r="J295" s="5">
        <v>454</v>
      </c>
      <c r="K295" s="8">
        <f t="shared" si="4"/>
        <v>2.4161738493642991E-3</v>
      </c>
    </row>
    <row r="296" spans="1:11" x14ac:dyDescent="0.35">
      <c r="A296" s="4">
        <v>44985</v>
      </c>
      <c r="B296" s="26">
        <v>6.4353999999999996</v>
      </c>
      <c r="C296" s="26">
        <v>5.9725999999999999</v>
      </c>
      <c r="D296" s="5">
        <v>6.3102</v>
      </c>
      <c r="E296" s="26">
        <v>0.21</v>
      </c>
      <c r="F296" s="26">
        <v>6.1</v>
      </c>
      <c r="G296" s="26">
        <v>6.52</v>
      </c>
      <c r="H296" s="5">
        <v>1726.7391250000001</v>
      </c>
      <c r="I296" s="26">
        <v>100.68</v>
      </c>
      <c r="J296" s="5">
        <v>453</v>
      </c>
      <c r="K296" s="8">
        <f t="shared" si="4"/>
        <v>-4.2358976264161333E-5</v>
      </c>
    </row>
    <row r="297" spans="1:11" x14ac:dyDescent="0.35">
      <c r="A297" s="4">
        <v>44986</v>
      </c>
      <c r="B297" s="26">
        <v>6.4978999999999996</v>
      </c>
      <c r="C297" s="26">
        <v>5.9715999999999996</v>
      </c>
      <c r="D297" s="5">
        <v>6.3449999999999998</v>
      </c>
      <c r="E297" s="26">
        <v>0.12</v>
      </c>
      <c r="F297" s="26">
        <v>6.22</v>
      </c>
      <c r="G297" s="26">
        <v>6.47</v>
      </c>
      <c r="H297" s="5">
        <v>1726.8815360000001</v>
      </c>
      <c r="I297" s="26">
        <v>100.62</v>
      </c>
      <c r="J297" s="5">
        <v>452</v>
      </c>
      <c r="K297" s="8">
        <f t="shared" si="4"/>
        <v>8.2473952166942563E-5</v>
      </c>
    </row>
    <row r="298" spans="1:11" x14ac:dyDescent="0.35">
      <c r="A298" s="4">
        <v>44987</v>
      </c>
      <c r="B298" s="26">
        <v>6.7046000000000001</v>
      </c>
      <c r="C298" s="26">
        <v>6.1040000000000001</v>
      </c>
      <c r="D298" s="5">
        <v>6.5225</v>
      </c>
      <c r="E298" s="26">
        <v>0.12</v>
      </c>
      <c r="F298" s="26">
        <v>6.41</v>
      </c>
      <c r="G298" s="26">
        <v>6.64</v>
      </c>
      <c r="H298" s="5">
        <v>1722.8961959999999</v>
      </c>
      <c r="I298" s="26">
        <v>100.31</v>
      </c>
      <c r="J298" s="5">
        <v>450</v>
      </c>
      <c r="K298" s="8">
        <f t="shared" si="4"/>
        <v>-2.3078247794758853E-3</v>
      </c>
    </row>
    <row r="299" spans="1:11" x14ac:dyDescent="0.35">
      <c r="A299" s="4">
        <v>44988</v>
      </c>
      <c r="B299" s="26">
        <v>6.7191000000000001</v>
      </c>
      <c r="C299" s="26">
        <v>6.2229000000000001</v>
      </c>
      <c r="D299" s="5">
        <v>6.4763999999999999</v>
      </c>
      <c r="E299" s="26">
        <v>0.11</v>
      </c>
      <c r="F299" s="26">
        <v>6.37</v>
      </c>
      <c r="G299" s="26">
        <v>6.59</v>
      </c>
      <c r="H299" s="5">
        <v>1725.3938969999999</v>
      </c>
      <c r="I299" s="26">
        <v>100.39</v>
      </c>
      <c r="J299" s="5">
        <v>449</v>
      </c>
      <c r="K299" s="8">
        <f t="shared" si="4"/>
        <v>1.4497106707872763E-3</v>
      </c>
    </row>
    <row r="300" spans="1:11" x14ac:dyDescent="0.35">
      <c r="A300" s="4">
        <v>44991</v>
      </c>
      <c r="B300" s="26">
        <v>6.6596000000000002</v>
      </c>
      <c r="C300" s="26">
        <v>6.0708000000000002</v>
      </c>
      <c r="D300" s="5">
        <v>6.4082999999999997</v>
      </c>
      <c r="E300" s="26">
        <v>0.08</v>
      </c>
      <c r="F300" s="26">
        <v>6.33</v>
      </c>
      <c r="G300" s="26">
        <v>6.48</v>
      </c>
      <c r="H300" s="5">
        <v>1728.52583</v>
      </c>
      <c r="I300" s="26">
        <v>100.5</v>
      </c>
      <c r="J300" s="5">
        <v>448</v>
      </c>
      <c r="K300" s="8">
        <f t="shared" si="4"/>
        <v>1.8151988397812893E-3</v>
      </c>
    </row>
    <row r="301" spans="1:11" x14ac:dyDescent="0.35">
      <c r="A301" s="4">
        <v>44992</v>
      </c>
      <c r="B301" s="26">
        <v>6.5122999999999998</v>
      </c>
      <c r="C301" s="26">
        <v>6.2004000000000001</v>
      </c>
      <c r="D301" s="5">
        <v>6.3921000000000001</v>
      </c>
      <c r="E301" s="26">
        <v>0.13</v>
      </c>
      <c r="F301" s="26">
        <v>6.26</v>
      </c>
      <c r="G301" s="26">
        <v>6.53</v>
      </c>
      <c r="H301" s="5">
        <v>1730.1565479999999</v>
      </c>
      <c r="I301" s="26">
        <v>100.53</v>
      </c>
      <c r="J301" s="5">
        <v>447</v>
      </c>
      <c r="K301" s="8">
        <f t="shared" si="4"/>
        <v>9.4341546518855778E-4</v>
      </c>
    </row>
    <row r="302" spans="1:11" x14ac:dyDescent="0.35">
      <c r="A302" s="4">
        <v>44993</v>
      </c>
      <c r="B302" s="26">
        <v>6.5391000000000004</v>
      </c>
      <c r="C302" s="26">
        <v>6.1012000000000004</v>
      </c>
      <c r="D302" s="5">
        <v>6.2962999999999996</v>
      </c>
      <c r="E302" s="26">
        <v>0.2</v>
      </c>
      <c r="F302" s="26">
        <v>6.09</v>
      </c>
      <c r="G302" s="26">
        <v>6.5</v>
      </c>
      <c r="H302" s="5">
        <v>1734.085589</v>
      </c>
      <c r="I302" s="26">
        <v>100.69</v>
      </c>
      <c r="J302" s="5">
        <v>447</v>
      </c>
      <c r="K302" s="8">
        <f t="shared" si="4"/>
        <v>2.2709164696928324E-3</v>
      </c>
    </row>
    <row r="303" spans="1:11" x14ac:dyDescent="0.35">
      <c r="A303" s="4">
        <v>44994</v>
      </c>
      <c r="B303" s="26">
        <v>6.4410999999999996</v>
      </c>
      <c r="C303" s="26">
        <v>5.8784999999999998</v>
      </c>
      <c r="D303" s="5">
        <v>6.1867999999999999</v>
      </c>
      <c r="E303" s="26">
        <v>0.13</v>
      </c>
      <c r="F303" s="26">
        <v>6.06</v>
      </c>
      <c r="G303" s="26">
        <v>6.32</v>
      </c>
      <c r="H303" s="5">
        <v>1738.411267</v>
      </c>
      <c r="I303" s="26">
        <v>100.87</v>
      </c>
      <c r="J303" s="5">
        <v>446</v>
      </c>
      <c r="K303" s="8">
        <f t="shared" si="4"/>
        <v>2.4945008639939313E-3</v>
      </c>
    </row>
    <row r="304" spans="1:11" x14ac:dyDescent="0.35">
      <c r="A304" s="4">
        <v>44995</v>
      </c>
      <c r="B304" s="26">
        <v>6.4309000000000003</v>
      </c>
      <c r="C304" s="26">
        <v>6.0721999999999996</v>
      </c>
      <c r="D304" s="5">
        <v>6.3057999999999996</v>
      </c>
      <c r="E304" s="26">
        <v>0.14000000000000001</v>
      </c>
      <c r="F304" s="26">
        <v>6.17</v>
      </c>
      <c r="G304" s="26">
        <v>6.45</v>
      </c>
      <c r="H304" s="5">
        <v>1737.1364590000001</v>
      </c>
      <c r="I304" s="26">
        <v>100.67</v>
      </c>
      <c r="J304" s="5">
        <v>445</v>
      </c>
      <c r="K304" s="8">
        <f t="shared" si="4"/>
        <v>-7.3331784267588603E-4</v>
      </c>
    </row>
    <row r="305" spans="1:11" x14ac:dyDescent="0.35">
      <c r="A305" s="4">
        <v>44998</v>
      </c>
      <c r="B305" s="26">
        <v>6.3490000000000002</v>
      </c>
      <c r="C305" s="26">
        <v>5.7657999999999996</v>
      </c>
      <c r="D305" s="5">
        <v>6.1837999999999997</v>
      </c>
      <c r="E305" s="26">
        <v>0.16</v>
      </c>
      <c r="F305" s="26">
        <v>6.02</v>
      </c>
      <c r="G305" s="26">
        <v>6.35</v>
      </c>
      <c r="H305" s="5">
        <v>1741.8839579999999</v>
      </c>
      <c r="I305" s="26">
        <v>100.87</v>
      </c>
      <c r="J305" s="5">
        <v>444</v>
      </c>
      <c r="K305" s="8">
        <f t="shared" si="4"/>
        <v>2.7329453454294429E-3</v>
      </c>
    </row>
    <row r="306" spans="1:11" x14ac:dyDescent="0.35">
      <c r="A306" s="4">
        <v>44999</v>
      </c>
      <c r="B306" s="26">
        <v>6.4158999999999997</v>
      </c>
      <c r="C306" s="26">
        <v>6.0309999999999997</v>
      </c>
      <c r="D306" s="5">
        <v>6.2409999999999997</v>
      </c>
      <c r="E306" s="26">
        <v>7.0000000000000007E-2</v>
      </c>
      <c r="F306" s="26">
        <v>6.17</v>
      </c>
      <c r="G306" s="26">
        <v>6.32</v>
      </c>
      <c r="H306" s="5">
        <v>1741.4600390000001</v>
      </c>
      <c r="I306" s="26">
        <v>100.78</v>
      </c>
      <c r="J306" s="5">
        <v>443</v>
      </c>
      <c r="K306" s="8">
        <f t="shared" si="4"/>
        <v>-2.4336810615477385E-4</v>
      </c>
    </row>
    <row r="307" spans="1:11" x14ac:dyDescent="0.35">
      <c r="A307" s="4">
        <v>45000</v>
      </c>
      <c r="B307" s="26">
        <v>6.3013000000000003</v>
      </c>
      <c r="C307" s="26">
        <v>5.9438000000000004</v>
      </c>
      <c r="D307" s="5">
        <v>6.1780999999999997</v>
      </c>
      <c r="E307" s="26">
        <v>0.18</v>
      </c>
      <c r="F307" s="26">
        <v>6</v>
      </c>
      <c r="G307" s="26">
        <v>6.36</v>
      </c>
      <c r="H307" s="5">
        <v>1744.498308</v>
      </c>
      <c r="I307" s="26">
        <v>100.88</v>
      </c>
      <c r="J307" s="5">
        <v>442</v>
      </c>
      <c r="K307" s="8">
        <f t="shared" si="4"/>
        <v>1.7446676535538351E-3</v>
      </c>
    </row>
    <row r="308" spans="1:11" x14ac:dyDescent="0.35">
      <c r="A308" s="4">
        <v>45001</v>
      </c>
      <c r="B308" s="26">
        <v>6.3323999999999998</v>
      </c>
      <c r="C308" s="26">
        <v>5.9951999999999996</v>
      </c>
      <c r="D308" s="5">
        <v>6.2443999999999997</v>
      </c>
      <c r="E308" s="26">
        <v>0.14000000000000001</v>
      </c>
      <c r="F308" s="26">
        <v>6.11</v>
      </c>
      <c r="G308" s="26">
        <v>6.38</v>
      </c>
      <c r="H308" s="5">
        <v>1743.5935030000001</v>
      </c>
      <c r="I308" s="26">
        <v>100.77</v>
      </c>
      <c r="J308" s="5">
        <v>441</v>
      </c>
      <c r="K308" s="8">
        <f t="shared" si="4"/>
        <v>-5.1866201064833402E-4</v>
      </c>
    </row>
    <row r="309" spans="1:11" x14ac:dyDescent="0.35">
      <c r="A309" s="4">
        <v>45002</v>
      </c>
      <c r="B309" s="26">
        <v>6.4386999999999999</v>
      </c>
      <c r="C309" s="26">
        <v>5.9467999999999996</v>
      </c>
      <c r="D309" s="5">
        <v>6.2069000000000001</v>
      </c>
      <c r="E309" s="26">
        <v>0.13</v>
      </c>
      <c r="F309" s="26">
        <v>6.07</v>
      </c>
      <c r="G309" s="26">
        <v>6.34</v>
      </c>
      <c r="H309" s="5">
        <v>1745.6722460000001</v>
      </c>
      <c r="I309" s="26">
        <v>100.83</v>
      </c>
      <c r="J309" s="5">
        <v>440</v>
      </c>
      <c r="K309" s="8">
        <f t="shared" si="4"/>
        <v>1.1922176794209075E-3</v>
      </c>
    </row>
    <row r="310" spans="1:11" x14ac:dyDescent="0.35">
      <c r="A310" s="4">
        <v>45005</v>
      </c>
      <c r="B310" s="26">
        <v>6.4244000000000003</v>
      </c>
      <c r="C310" s="26">
        <v>5.9973000000000001</v>
      </c>
      <c r="D310" s="5">
        <v>6.2325999999999997</v>
      </c>
      <c r="E310" s="26">
        <v>0.14000000000000001</v>
      </c>
      <c r="F310" s="26">
        <v>6.1</v>
      </c>
      <c r="G310" s="26">
        <v>6.37</v>
      </c>
      <c r="H310" s="5">
        <v>1745.9390719999999</v>
      </c>
      <c r="I310" s="26">
        <v>100.78</v>
      </c>
      <c r="J310" s="5">
        <v>439</v>
      </c>
      <c r="K310" s="8">
        <f t="shared" si="4"/>
        <v>1.5284999839529438E-4</v>
      </c>
    </row>
    <row r="311" spans="1:11" x14ac:dyDescent="0.35">
      <c r="A311" s="4">
        <v>45006</v>
      </c>
      <c r="B311" s="26">
        <v>6.4877000000000002</v>
      </c>
      <c r="C311" s="26">
        <v>6.0331999999999999</v>
      </c>
      <c r="D311" s="5">
        <v>6.2816000000000001</v>
      </c>
      <c r="E311" s="26">
        <v>0.13</v>
      </c>
      <c r="F311" s="26">
        <v>6.15</v>
      </c>
      <c r="G311" s="26">
        <v>6.41</v>
      </c>
      <c r="H311" s="5">
        <v>1745.544705</v>
      </c>
      <c r="I311" s="26">
        <v>100.7</v>
      </c>
      <c r="J311" s="5">
        <v>438</v>
      </c>
      <c r="K311" s="8">
        <f t="shared" si="4"/>
        <v>-2.2587672521018803E-4</v>
      </c>
    </row>
    <row r="312" spans="1:11" x14ac:dyDescent="0.35">
      <c r="A312" s="4">
        <v>45007</v>
      </c>
      <c r="B312" s="26">
        <v>6.5086000000000004</v>
      </c>
      <c r="C312" s="26">
        <v>6.0053000000000001</v>
      </c>
      <c r="D312" s="5">
        <v>6.2605000000000004</v>
      </c>
      <c r="E312" s="26">
        <v>0.15</v>
      </c>
      <c r="F312" s="26">
        <v>6.11</v>
      </c>
      <c r="G312" s="26">
        <v>6.41</v>
      </c>
      <c r="H312" s="5">
        <v>1747.152971</v>
      </c>
      <c r="I312" s="26">
        <v>100.73</v>
      </c>
      <c r="J312" s="5">
        <v>437</v>
      </c>
      <c r="K312" s="8">
        <f t="shared" si="4"/>
        <v>9.2135480425862702E-4</v>
      </c>
    </row>
    <row r="313" spans="1:11" x14ac:dyDescent="0.35">
      <c r="A313" s="4">
        <v>45008</v>
      </c>
      <c r="B313" s="26">
        <v>6.6463000000000001</v>
      </c>
      <c r="C313" s="26">
        <v>6.0942999999999996</v>
      </c>
      <c r="D313" s="5">
        <v>6.3392999999999997</v>
      </c>
      <c r="E313" s="26">
        <v>0.18</v>
      </c>
      <c r="F313" s="26">
        <v>6.16</v>
      </c>
      <c r="G313" s="26">
        <v>6.52</v>
      </c>
      <c r="H313" s="5">
        <v>1745.9210330000001</v>
      </c>
      <c r="I313" s="26">
        <v>100.6</v>
      </c>
      <c r="J313" s="5">
        <v>436</v>
      </c>
      <c r="K313" s="8">
        <f t="shared" si="4"/>
        <v>-7.0511169911744386E-4</v>
      </c>
    </row>
    <row r="314" spans="1:11" x14ac:dyDescent="0.35">
      <c r="A314" s="4">
        <v>45009</v>
      </c>
      <c r="B314" s="26">
        <v>6.4856999999999996</v>
      </c>
      <c r="C314" s="26">
        <v>6.0114000000000001</v>
      </c>
      <c r="D314" s="5">
        <v>6.2535999999999996</v>
      </c>
      <c r="E314" s="26">
        <v>0.15</v>
      </c>
      <c r="F314" s="26">
        <v>6.11</v>
      </c>
      <c r="G314" s="26">
        <v>6.4</v>
      </c>
      <c r="H314" s="5">
        <v>1749.3631170000001</v>
      </c>
      <c r="I314" s="26">
        <v>100.74</v>
      </c>
      <c r="J314" s="5">
        <v>435</v>
      </c>
      <c r="K314" s="8">
        <f t="shared" si="4"/>
        <v>1.9715003914498475E-3</v>
      </c>
    </row>
    <row r="315" spans="1:11" x14ac:dyDescent="0.35">
      <c r="A315" s="4">
        <v>45012</v>
      </c>
      <c r="B315" s="26">
        <v>6.6459999999999999</v>
      </c>
      <c r="C315" s="26">
        <v>5.9976000000000003</v>
      </c>
      <c r="D315" s="5">
        <v>6.2690999999999999</v>
      </c>
      <c r="E315" s="26">
        <v>0.12</v>
      </c>
      <c r="F315" s="26">
        <v>6.15</v>
      </c>
      <c r="G315" s="26">
        <v>6.39</v>
      </c>
      <c r="H315" s="5">
        <v>1750.0577350000001</v>
      </c>
      <c r="I315" s="26">
        <v>100.71</v>
      </c>
      <c r="J315" s="5">
        <v>434</v>
      </c>
      <c r="K315" s="8">
        <f t="shared" si="4"/>
        <v>3.9706907802606386E-4</v>
      </c>
    </row>
    <row r="316" spans="1:11" x14ac:dyDescent="0.35">
      <c r="A316" s="4">
        <v>45013</v>
      </c>
      <c r="B316" s="26">
        <v>6.6276000000000002</v>
      </c>
      <c r="C316" s="26">
        <v>6.1619999999999999</v>
      </c>
      <c r="D316" s="5">
        <v>6.4071999999999996</v>
      </c>
      <c r="E316" s="26">
        <v>0.15</v>
      </c>
      <c r="F316" s="26">
        <v>6.25</v>
      </c>
      <c r="G316" s="26">
        <v>6.56</v>
      </c>
      <c r="H316" s="5">
        <v>1747.183389</v>
      </c>
      <c r="I316" s="26">
        <v>100.49</v>
      </c>
      <c r="J316" s="5">
        <v>432</v>
      </c>
      <c r="K316" s="8">
        <f t="shared" si="4"/>
        <v>-1.6424292424844255E-3</v>
      </c>
    </row>
    <row r="317" spans="1:11" x14ac:dyDescent="0.35">
      <c r="A317" s="4">
        <v>45014</v>
      </c>
      <c r="B317" s="26">
        <v>6.6650999999999998</v>
      </c>
      <c r="C317" s="26">
        <v>6.1466000000000003</v>
      </c>
      <c r="D317" s="5">
        <v>6.44</v>
      </c>
      <c r="E317" s="26">
        <v>0.15</v>
      </c>
      <c r="F317" s="26">
        <v>6.29</v>
      </c>
      <c r="G317" s="26">
        <v>6.59</v>
      </c>
      <c r="H317" s="5">
        <v>1747.2933829999999</v>
      </c>
      <c r="I317" s="26">
        <v>100.43</v>
      </c>
      <c r="J317" s="5">
        <v>431</v>
      </c>
      <c r="K317" s="8">
        <f t="shared" si="4"/>
        <v>6.2955039918774716E-5</v>
      </c>
    </row>
    <row r="318" spans="1:11" x14ac:dyDescent="0.35">
      <c r="A318" s="4">
        <v>45015</v>
      </c>
      <c r="B318" s="26">
        <v>6.6605999999999996</v>
      </c>
      <c r="C318" s="26">
        <v>6.1741999999999999</v>
      </c>
      <c r="D318" s="5">
        <v>6.3832000000000004</v>
      </c>
      <c r="E318" s="26">
        <v>0.17</v>
      </c>
      <c r="F318" s="26">
        <v>6.22</v>
      </c>
      <c r="G318" s="26">
        <v>6.55</v>
      </c>
      <c r="H318" s="5">
        <v>1749.922503</v>
      </c>
      <c r="I318" s="26">
        <v>100.53</v>
      </c>
      <c r="J318" s="5">
        <v>430</v>
      </c>
      <c r="K318" s="8">
        <f t="shared" si="4"/>
        <v>1.5046814837048218E-3</v>
      </c>
    </row>
    <row r="319" spans="1:11" x14ac:dyDescent="0.35">
      <c r="A319" s="4">
        <v>45016</v>
      </c>
      <c r="B319" s="26">
        <v>6.7511999999999999</v>
      </c>
      <c r="C319" s="26">
        <v>6.2519999999999998</v>
      </c>
      <c r="D319" s="5">
        <v>6.4977</v>
      </c>
      <c r="E319" s="26">
        <v>0.18</v>
      </c>
      <c r="F319" s="26">
        <v>6.32</v>
      </c>
      <c r="G319" s="26">
        <v>6.68</v>
      </c>
      <c r="H319" s="5">
        <v>1747.748216</v>
      </c>
      <c r="I319" s="26">
        <v>100.34</v>
      </c>
      <c r="J319" s="5">
        <v>429</v>
      </c>
      <c r="K319" s="8">
        <f t="shared" si="4"/>
        <v>-1.2425047373655321E-3</v>
      </c>
    </row>
    <row r="320" spans="1:11" x14ac:dyDescent="0.35">
      <c r="A320" s="4">
        <v>45019</v>
      </c>
      <c r="B320" s="26">
        <v>6.7084999999999999</v>
      </c>
      <c r="C320" s="26">
        <v>6.2325999999999997</v>
      </c>
      <c r="D320" s="5">
        <v>6.4645000000000001</v>
      </c>
      <c r="E320" s="26">
        <v>0.17</v>
      </c>
      <c r="F320" s="26">
        <v>6.29</v>
      </c>
      <c r="G320" s="26">
        <v>6.63</v>
      </c>
      <c r="H320" s="5">
        <v>1749.7136599999999</v>
      </c>
      <c r="I320" s="26">
        <v>100.39</v>
      </c>
      <c r="J320" s="5">
        <v>428</v>
      </c>
      <c r="K320" s="8">
        <f t="shared" si="4"/>
        <v>1.1245578636596555E-3</v>
      </c>
    </row>
    <row r="321" spans="1:11" x14ac:dyDescent="0.35">
      <c r="A321" s="4">
        <v>45020</v>
      </c>
      <c r="B321" s="26">
        <v>6.7931999999999997</v>
      </c>
      <c r="C321" s="26">
        <v>6.2102000000000004</v>
      </c>
      <c r="D321" s="5">
        <v>6.4432999999999998</v>
      </c>
      <c r="E321" s="26">
        <v>0.17</v>
      </c>
      <c r="F321" s="26">
        <v>6.27</v>
      </c>
      <c r="G321" s="26">
        <v>6.62</v>
      </c>
      <c r="H321" s="5">
        <v>1751.3424649999999</v>
      </c>
      <c r="I321" s="26">
        <v>100.43</v>
      </c>
      <c r="J321" s="5">
        <v>427</v>
      </c>
      <c r="K321" s="8">
        <f t="shared" si="4"/>
        <v>9.3089803048120273E-4</v>
      </c>
    </row>
    <row r="322" spans="1:11" x14ac:dyDescent="0.35">
      <c r="A322" s="4">
        <v>45021</v>
      </c>
      <c r="B322" s="26">
        <v>6.6825999999999999</v>
      </c>
      <c r="C322" s="26">
        <v>6.258</v>
      </c>
      <c r="D322" s="5">
        <v>6.4630000000000001</v>
      </c>
      <c r="E322" s="26">
        <v>0.19</v>
      </c>
      <c r="F322" s="26">
        <v>6.28</v>
      </c>
      <c r="G322" s="26">
        <v>6.65</v>
      </c>
      <c r="H322" s="5">
        <v>1751.8308480000001</v>
      </c>
      <c r="I322" s="26">
        <v>100.39</v>
      </c>
      <c r="J322" s="5">
        <v>426</v>
      </c>
      <c r="K322" s="8">
        <f t="shared" si="4"/>
        <v>2.7886207852563695E-4</v>
      </c>
    </row>
    <row r="323" spans="1:11" x14ac:dyDescent="0.35">
      <c r="A323" s="4">
        <v>45022</v>
      </c>
      <c r="B323" s="26">
        <v>6.6725000000000003</v>
      </c>
      <c r="C323" s="26">
        <v>6.3464</v>
      </c>
      <c r="D323" s="5">
        <v>6.5071000000000003</v>
      </c>
      <c r="E323" s="26">
        <v>0.23</v>
      </c>
      <c r="F323" s="26">
        <v>6.27</v>
      </c>
      <c r="G323" s="26">
        <v>6.74</v>
      </c>
      <c r="H323" s="5">
        <v>1751.6445980000001</v>
      </c>
      <c r="I323" s="26">
        <v>100.32</v>
      </c>
      <c r="J323" s="5">
        <v>425</v>
      </c>
      <c r="K323" s="8">
        <f t="shared" si="4"/>
        <v>-1.0631734234649846E-4</v>
      </c>
    </row>
    <row r="324" spans="1:11" x14ac:dyDescent="0.35">
      <c r="A324" s="4">
        <v>45026</v>
      </c>
      <c r="B324" s="26">
        <v>6.7876000000000003</v>
      </c>
      <c r="C324" s="26">
        <v>6.2942999999999998</v>
      </c>
      <c r="D324" s="5">
        <v>6.5347999999999997</v>
      </c>
      <c r="E324" s="26">
        <v>0.16</v>
      </c>
      <c r="F324" s="26">
        <v>6.37</v>
      </c>
      <c r="G324" s="26">
        <v>6.7</v>
      </c>
      <c r="H324" s="5">
        <v>1751.9187589999999</v>
      </c>
      <c r="I324" s="26">
        <v>100.28</v>
      </c>
      <c r="J324" s="5">
        <v>424</v>
      </c>
      <c r="K324" s="8">
        <f t="shared" si="4"/>
        <v>1.5651633916654922E-4</v>
      </c>
    </row>
    <row r="325" spans="1:11" x14ac:dyDescent="0.35">
      <c r="A325" s="4">
        <v>45027</v>
      </c>
      <c r="B325" s="26">
        <v>6.7892000000000001</v>
      </c>
      <c r="C325" s="26">
        <v>6.1723999999999997</v>
      </c>
      <c r="D325" s="5">
        <v>6.4169999999999998</v>
      </c>
      <c r="E325" s="26">
        <v>0.14000000000000001</v>
      </c>
      <c r="F325" s="26">
        <v>6.28</v>
      </c>
      <c r="G325" s="26">
        <v>6.56</v>
      </c>
      <c r="H325" s="5">
        <v>1755.5105430000001</v>
      </c>
      <c r="I325" s="26">
        <v>100.46</v>
      </c>
      <c r="J325" s="5">
        <v>423</v>
      </c>
      <c r="K325" s="8">
        <f t="shared" si="4"/>
        <v>2.0502000914987572E-3</v>
      </c>
    </row>
    <row r="326" spans="1:11" x14ac:dyDescent="0.35">
      <c r="A326" s="4">
        <v>45028</v>
      </c>
      <c r="B326" s="26">
        <v>6.6165000000000003</v>
      </c>
      <c r="C326" s="26">
        <v>6.1585999999999999</v>
      </c>
      <c r="D326" s="5">
        <v>6.4598000000000004</v>
      </c>
      <c r="E326" s="26">
        <v>0.16</v>
      </c>
      <c r="F326" s="26">
        <v>6.3</v>
      </c>
      <c r="G326" s="26">
        <v>6.62</v>
      </c>
      <c r="H326" s="5">
        <v>1755.325153</v>
      </c>
      <c r="I326" s="26">
        <v>100.39</v>
      </c>
      <c r="J326" s="5">
        <v>422</v>
      </c>
      <c r="K326" s="8">
        <f t="shared" si="4"/>
        <v>-1.0560460644302587E-4</v>
      </c>
    </row>
    <row r="327" spans="1:11" x14ac:dyDescent="0.35">
      <c r="A327" s="4">
        <v>45029</v>
      </c>
      <c r="B327" s="26">
        <v>6.5540000000000003</v>
      </c>
      <c r="C327" s="26">
        <v>6.1520999999999999</v>
      </c>
      <c r="D327" s="5">
        <v>6.4480000000000004</v>
      </c>
      <c r="E327" s="26">
        <v>0.09</v>
      </c>
      <c r="F327" s="26">
        <v>6.36</v>
      </c>
      <c r="G327" s="26">
        <v>6.54</v>
      </c>
      <c r="H327" s="5">
        <v>1756.6515569999999</v>
      </c>
      <c r="I327" s="26">
        <v>100.41</v>
      </c>
      <c r="J327" s="5">
        <v>421</v>
      </c>
      <c r="K327" s="8">
        <f t="shared" ref="K327:K390" si="5">(H327-H326)/H326</f>
        <v>7.5564575470987477E-4</v>
      </c>
    </row>
    <row r="328" spans="1:11" x14ac:dyDescent="0.35">
      <c r="A328" s="4">
        <v>45030</v>
      </c>
      <c r="B328" s="26">
        <v>6.6840000000000002</v>
      </c>
      <c r="C328" s="26">
        <v>6.3285999999999998</v>
      </c>
      <c r="D328" s="5">
        <v>6.5034999999999998</v>
      </c>
      <c r="E328" s="26">
        <v>0.18</v>
      </c>
      <c r="F328" s="26">
        <v>6.33</v>
      </c>
      <c r="G328" s="26">
        <v>6.68</v>
      </c>
      <c r="H328" s="5">
        <v>1756.1248410000001</v>
      </c>
      <c r="I328" s="26">
        <v>100.32</v>
      </c>
      <c r="J328" s="5">
        <v>420</v>
      </c>
      <c r="K328" s="8">
        <f t="shared" si="5"/>
        <v>-2.9984090920078308E-4</v>
      </c>
    </row>
    <row r="329" spans="1:11" x14ac:dyDescent="0.35">
      <c r="A329" s="4">
        <v>45033</v>
      </c>
      <c r="B329" s="26">
        <v>6.6471999999999998</v>
      </c>
      <c r="C329" s="26">
        <v>6.2854999999999999</v>
      </c>
      <c r="D329" s="5">
        <v>6.5029000000000003</v>
      </c>
      <c r="E329" s="26">
        <v>0.17</v>
      </c>
      <c r="F329" s="26">
        <v>6.33</v>
      </c>
      <c r="G329" s="26">
        <v>6.67</v>
      </c>
      <c r="H329" s="5">
        <v>1757.145448</v>
      </c>
      <c r="I329" s="26">
        <v>100.32</v>
      </c>
      <c r="J329" s="5">
        <v>419</v>
      </c>
      <c r="K329" s="8">
        <f t="shared" si="5"/>
        <v>5.8116995795057323E-4</v>
      </c>
    </row>
    <row r="330" spans="1:11" x14ac:dyDescent="0.35">
      <c r="A330" s="4">
        <v>45034</v>
      </c>
      <c r="B330" s="26">
        <v>6.6553000000000004</v>
      </c>
      <c r="C330" s="26">
        <v>6.1962000000000002</v>
      </c>
      <c r="D330" s="5">
        <v>6.5060000000000002</v>
      </c>
      <c r="E330" s="26">
        <v>0.14000000000000001</v>
      </c>
      <c r="F330" s="26">
        <v>6.37</v>
      </c>
      <c r="G330" s="26">
        <v>6.64</v>
      </c>
      <c r="H330" s="5">
        <v>1758.006363</v>
      </c>
      <c r="I330" s="26">
        <v>100.32</v>
      </c>
      <c r="J330" s="5">
        <v>418</v>
      </c>
      <c r="K330" s="8">
        <f t="shared" si="5"/>
        <v>4.8995090359758159E-4</v>
      </c>
    </row>
    <row r="331" spans="1:11" x14ac:dyDescent="0.35">
      <c r="A331" s="4">
        <v>45035</v>
      </c>
      <c r="B331" s="26">
        <v>6.7869999999999999</v>
      </c>
      <c r="C331" s="26">
        <v>6.2514000000000003</v>
      </c>
      <c r="D331" s="5">
        <v>6.5532000000000004</v>
      </c>
      <c r="E331" s="26">
        <v>0.11</v>
      </c>
      <c r="F331" s="26">
        <v>6.44</v>
      </c>
      <c r="G331" s="26">
        <v>6.67</v>
      </c>
      <c r="H331" s="5">
        <v>1757.662945</v>
      </c>
      <c r="I331" s="26">
        <v>100.24</v>
      </c>
      <c r="J331" s="5">
        <v>417</v>
      </c>
      <c r="K331" s="8">
        <f t="shared" si="5"/>
        <v>-1.953451405112626E-4</v>
      </c>
    </row>
    <row r="332" spans="1:11" x14ac:dyDescent="0.35">
      <c r="A332" s="4">
        <v>45036</v>
      </c>
      <c r="B332" s="26">
        <v>6.7510000000000003</v>
      </c>
      <c r="C332" s="26">
        <v>6.2152000000000003</v>
      </c>
      <c r="D332" s="5">
        <v>6.4987000000000004</v>
      </c>
      <c r="E332" s="26">
        <v>0.09</v>
      </c>
      <c r="F332" s="26">
        <v>6.4</v>
      </c>
      <c r="G332" s="26">
        <v>6.59</v>
      </c>
      <c r="H332" s="5">
        <v>1760.0992080000001</v>
      </c>
      <c r="I332" s="26">
        <v>100.33</v>
      </c>
      <c r="J332" s="5">
        <v>416</v>
      </c>
      <c r="K332" s="8">
        <f t="shared" si="5"/>
        <v>1.3860808791187514E-3</v>
      </c>
    </row>
    <row r="333" spans="1:11" x14ac:dyDescent="0.35">
      <c r="A333" s="4">
        <v>45040</v>
      </c>
      <c r="B333" s="26">
        <v>6.7026000000000003</v>
      </c>
      <c r="C333" s="26">
        <v>6.2526000000000002</v>
      </c>
      <c r="D333" s="5">
        <v>6.5053999999999998</v>
      </c>
      <c r="E333" s="26">
        <v>0.15</v>
      </c>
      <c r="F333" s="26">
        <v>6.35</v>
      </c>
      <c r="G333" s="26">
        <v>6.66</v>
      </c>
      <c r="H333" s="5">
        <v>1760.8638100000001</v>
      </c>
      <c r="I333" s="26">
        <v>100.32</v>
      </c>
      <c r="J333" s="5">
        <v>415</v>
      </c>
      <c r="K333" s="8">
        <f t="shared" si="5"/>
        <v>4.3440846772994397E-4</v>
      </c>
    </row>
    <row r="334" spans="1:11" x14ac:dyDescent="0.35">
      <c r="A334" s="4">
        <v>45041</v>
      </c>
      <c r="B334" s="26">
        <v>6.6163999999999996</v>
      </c>
      <c r="C334" s="26">
        <v>6.1257000000000001</v>
      </c>
      <c r="D334" s="5">
        <v>6.4676</v>
      </c>
      <c r="E334" s="26">
        <v>0.09</v>
      </c>
      <c r="F334" s="26">
        <v>6.37</v>
      </c>
      <c r="G334" s="26">
        <v>6.56</v>
      </c>
      <c r="H334" s="5">
        <v>1762.8403949999999</v>
      </c>
      <c r="I334" s="26">
        <v>100.37</v>
      </c>
      <c r="J334" s="5">
        <v>414</v>
      </c>
      <c r="K334" s="8">
        <f t="shared" si="5"/>
        <v>1.1225087305303221E-3</v>
      </c>
    </row>
    <row r="335" spans="1:11" x14ac:dyDescent="0.35">
      <c r="A335" s="4">
        <v>45042</v>
      </c>
      <c r="B335" s="26">
        <v>6.5869999999999997</v>
      </c>
      <c r="C335" s="26">
        <v>6.3634000000000004</v>
      </c>
      <c r="D335" s="5">
        <v>6.4865000000000004</v>
      </c>
      <c r="E335" s="26">
        <v>0.22</v>
      </c>
      <c r="F335" s="26">
        <v>6.27</v>
      </c>
      <c r="G335" s="26">
        <v>6.71</v>
      </c>
      <c r="H335" s="5">
        <v>1763.2735439999999</v>
      </c>
      <c r="I335" s="26">
        <v>100.34</v>
      </c>
      <c r="J335" s="5">
        <v>413</v>
      </c>
      <c r="K335" s="8">
        <f t="shared" si="5"/>
        <v>2.4571084326664619E-4</v>
      </c>
    </row>
    <row r="336" spans="1:11" x14ac:dyDescent="0.35">
      <c r="A336" s="4">
        <v>45043</v>
      </c>
      <c r="B336" s="26">
        <v>6.6356999999999999</v>
      </c>
      <c r="C336" s="26">
        <v>6.4160000000000004</v>
      </c>
      <c r="D336" s="5">
        <v>6.4935</v>
      </c>
      <c r="E336" s="26">
        <v>0.21</v>
      </c>
      <c r="F336" s="26">
        <v>6.28</v>
      </c>
      <c r="G336" s="26">
        <v>6.7</v>
      </c>
      <c r="H336" s="5">
        <v>1764.236611</v>
      </c>
      <c r="I336" s="26">
        <v>100.33</v>
      </c>
      <c r="J336" s="5">
        <v>412</v>
      </c>
      <c r="K336" s="8">
        <f t="shared" si="5"/>
        <v>5.4618127929000298E-4</v>
      </c>
    </row>
    <row r="337" spans="1:11" x14ac:dyDescent="0.35">
      <c r="A337" s="4">
        <v>45044</v>
      </c>
      <c r="B337" s="26">
        <v>6.7342000000000004</v>
      </c>
      <c r="C337" s="26">
        <v>6.5221</v>
      </c>
      <c r="D337" s="5">
        <v>6.5824999999999996</v>
      </c>
      <c r="E337" s="26">
        <v>0.14000000000000001</v>
      </c>
      <c r="F337" s="26">
        <v>6.45</v>
      </c>
      <c r="G337" s="26">
        <v>6.72</v>
      </c>
      <c r="H337" s="5">
        <v>1762.8101099999999</v>
      </c>
      <c r="I337" s="26">
        <v>100.2</v>
      </c>
      <c r="J337" s="5">
        <v>411</v>
      </c>
      <c r="K337" s="8">
        <f t="shared" si="5"/>
        <v>-8.0856558077636669E-4</v>
      </c>
    </row>
    <row r="338" spans="1:11" x14ac:dyDescent="0.35">
      <c r="A338" s="4">
        <v>45048</v>
      </c>
      <c r="B338" s="26">
        <v>6.7005999999999997</v>
      </c>
      <c r="C338" s="26">
        <v>6.4964000000000004</v>
      </c>
      <c r="D338" s="5">
        <v>6.5843999999999996</v>
      </c>
      <c r="E338" s="26">
        <v>0.15</v>
      </c>
      <c r="F338" s="26">
        <v>6.43</v>
      </c>
      <c r="G338" s="26">
        <v>6.73</v>
      </c>
      <c r="H338" s="5">
        <v>1763.742293</v>
      </c>
      <c r="I338" s="26">
        <v>100.19</v>
      </c>
      <c r="J338" s="5">
        <v>410</v>
      </c>
      <c r="K338" s="8">
        <f t="shared" si="5"/>
        <v>5.288051133313065E-4</v>
      </c>
    </row>
    <row r="339" spans="1:11" x14ac:dyDescent="0.35">
      <c r="A339" s="4">
        <v>45049</v>
      </c>
      <c r="B339" s="26">
        <v>6.8662999999999998</v>
      </c>
      <c r="C339" s="26">
        <v>6.4960000000000004</v>
      </c>
      <c r="D339" s="5">
        <v>6.5773000000000001</v>
      </c>
      <c r="E339" s="26">
        <v>0.18</v>
      </c>
      <c r="F339" s="26">
        <v>6.39</v>
      </c>
      <c r="G339" s="26">
        <v>6.76</v>
      </c>
      <c r="H339" s="5">
        <v>1764.9172189999999</v>
      </c>
      <c r="I339" s="26">
        <v>100.2</v>
      </c>
      <c r="J339" s="5">
        <v>409</v>
      </c>
      <c r="K339" s="8">
        <f t="shared" si="5"/>
        <v>6.6615514333528199E-4</v>
      </c>
    </row>
    <row r="340" spans="1:11" x14ac:dyDescent="0.35">
      <c r="A340" s="4">
        <v>45050</v>
      </c>
      <c r="B340" s="26">
        <v>6.6704999999999997</v>
      </c>
      <c r="C340" s="26">
        <v>6.4576000000000002</v>
      </c>
      <c r="D340" s="5">
        <v>6.4654999999999996</v>
      </c>
      <c r="E340" s="26">
        <v>0.25</v>
      </c>
      <c r="F340" s="26">
        <v>6.22</v>
      </c>
      <c r="G340" s="26">
        <v>6.71</v>
      </c>
      <c r="H340" s="5">
        <v>1768.9067210000001</v>
      </c>
      <c r="I340" s="26">
        <v>100.37</v>
      </c>
      <c r="J340" s="5">
        <v>408</v>
      </c>
      <c r="K340" s="8">
        <f t="shared" si="5"/>
        <v>2.2604470946578316E-3</v>
      </c>
    </row>
    <row r="341" spans="1:11" x14ac:dyDescent="0.35">
      <c r="A341" s="4">
        <v>45051</v>
      </c>
      <c r="B341" s="26">
        <v>6.5911999999999997</v>
      </c>
      <c r="C341" s="26">
        <v>6.4176000000000002</v>
      </c>
      <c r="D341" s="5">
        <v>6.4455999999999998</v>
      </c>
      <c r="E341" s="26">
        <v>0.18</v>
      </c>
      <c r="F341" s="26">
        <v>6.26</v>
      </c>
      <c r="G341" s="26">
        <v>6.63</v>
      </c>
      <c r="H341" s="5">
        <v>1770.4207039999999</v>
      </c>
      <c r="I341" s="26">
        <v>100.4</v>
      </c>
      <c r="J341" s="5">
        <v>407</v>
      </c>
      <c r="K341" s="8">
        <f t="shared" si="5"/>
        <v>8.5588628389853092E-4</v>
      </c>
    </row>
    <row r="342" spans="1:11" x14ac:dyDescent="0.35">
      <c r="A342" s="4">
        <v>45054</v>
      </c>
      <c r="B342" s="26">
        <v>6.5781999999999998</v>
      </c>
      <c r="C342" s="26">
        <v>6.4081999999999999</v>
      </c>
      <c r="D342" s="5">
        <v>6.4151999999999996</v>
      </c>
      <c r="E342" s="26">
        <v>0.2</v>
      </c>
      <c r="F342" s="26">
        <v>6.22</v>
      </c>
      <c r="G342" s="26">
        <v>6.61</v>
      </c>
      <c r="H342" s="5">
        <v>1772.2154829999999</v>
      </c>
      <c r="I342" s="26">
        <v>100.45</v>
      </c>
      <c r="J342" s="5">
        <v>406</v>
      </c>
      <c r="K342" s="8">
        <f t="shared" si="5"/>
        <v>1.0137584789564585E-3</v>
      </c>
    </row>
    <row r="343" spans="1:11" x14ac:dyDescent="0.35">
      <c r="A343" s="4">
        <v>45055</v>
      </c>
      <c r="B343" s="26">
        <v>6.6165000000000003</v>
      </c>
      <c r="C343" s="26">
        <v>6.4482999999999997</v>
      </c>
      <c r="D343" s="5">
        <v>6.4518000000000004</v>
      </c>
      <c r="E343" s="26">
        <v>0.26</v>
      </c>
      <c r="F343" s="26">
        <v>6.19</v>
      </c>
      <c r="G343" s="26">
        <v>6.72</v>
      </c>
      <c r="H343" s="5">
        <v>1772.2123630000001</v>
      </c>
      <c r="I343" s="26">
        <v>100.39</v>
      </c>
      <c r="J343" s="5">
        <v>405</v>
      </c>
      <c r="K343" s="8">
        <f t="shared" si="5"/>
        <v>-1.7605082619930266E-6</v>
      </c>
    </row>
    <row r="344" spans="1:11" x14ac:dyDescent="0.35">
      <c r="A344" s="4">
        <v>45056</v>
      </c>
      <c r="B344" s="26">
        <v>6.6154000000000002</v>
      </c>
      <c r="C344" s="26">
        <v>6.3960999999999997</v>
      </c>
      <c r="D344" s="5">
        <v>6.4436999999999998</v>
      </c>
      <c r="E344" s="26">
        <v>0.14000000000000001</v>
      </c>
      <c r="F344" s="26">
        <v>6.3</v>
      </c>
      <c r="G344" s="26">
        <v>6.59</v>
      </c>
      <c r="H344" s="5">
        <v>1773.4088839999999</v>
      </c>
      <c r="I344" s="26">
        <v>100.4</v>
      </c>
      <c r="J344" s="5">
        <v>404</v>
      </c>
      <c r="K344" s="8">
        <f t="shared" si="5"/>
        <v>6.7515667139031682E-4</v>
      </c>
    </row>
    <row r="345" spans="1:11" x14ac:dyDescent="0.35">
      <c r="A345" s="4">
        <v>45057</v>
      </c>
      <c r="B345" s="26">
        <v>6.5942999999999996</v>
      </c>
      <c r="C345" s="26">
        <v>6.4192</v>
      </c>
      <c r="D345" s="5">
        <v>6.4897999999999998</v>
      </c>
      <c r="E345" s="26">
        <v>0.15</v>
      </c>
      <c r="F345" s="26">
        <v>6.34</v>
      </c>
      <c r="G345" s="26">
        <v>6.64</v>
      </c>
      <c r="H345" s="5">
        <v>1773.1596500000001</v>
      </c>
      <c r="I345" s="26">
        <v>100.33</v>
      </c>
      <c r="J345" s="5">
        <v>403</v>
      </c>
      <c r="K345" s="8">
        <f t="shared" si="5"/>
        <v>-1.4053950121064557E-4</v>
      </c>
    </row>
    <row r="346" spans="1:11" x14ac:dyDescent="0.35">
      <c r="A346" s="4">
        <v>45058</v>
      </c>
      <c r="B346" s="26">
        <v>6.6496000000000004</v>
      </c>
      <c r="C346" s="26">
        <v>6.4988000000000001</v>
      </c>
      <c r="D346" s="5">
        <v>6.5594999999999999</v>
      </c>
      <c r="E346" s="26">
        <v>0.25</v>
      </c>
      <c r="F346" s="26">
        <v>6.3</v>
      </c>
      <c r="G346" s="26">
        <v>6.81</v>
      </c>
      <c r="H346" s="5">
        <v>1773.2896780000001</v>
      </c>
      <c r="I346" s="26">
        <v>100.23</v>
      </c>
      <c r="J346" s="5">
        <v>402</v>
      </c>
      <c r="K346" s="8">
        <f t="shared" si="5"/>
        <v>7.3331242339085736E-5</v>
      </c>
    </row>
    <row r="347" spans="1:11" x14ac:dyDescent="0.35">
      <c r="A347" s="4">
        <v>45061</v>
      </c>
      <c r="B347" s="26">
        <v>6.7256999999999998</v>
      </c>
      <c r="C347" s="26">
        <v>6.4546000000000001</v>
      </c>
      <c r="D347" s="5">
        <v>6.5664999999999996</v>
      </c>
      <c r="E347" s="26">
        <v>0.17</v>
      </c>
      <c r="F347" s="26">
        <v>6.39</v>
      </c>
      <c r="G347" s="26">
        <v>6.74</v>
      </c>
      <c r="H347" s="5">
        <v>1774.1506440000001</v>
      </c>
      <c r="I347" s="26">
        <v>100.21</v>
      </c>
      <c r="J347" s="5">
        <v>401</v>
      </c>
      <c r="K347" s="8">
        <f t="shared" si="5"/>
        <v>4.8551909520558442E-4</v>
      </c>
    </row>
    <row r="348" spans="1:11" x14ac:dyDescent="0.35">
      <c r="A348" s="4">
        <v>45062</v>
      </c>
      <c r="B348" s="26">
        <v>6.6989999999999998</v>
      </c>
      <c r="C348" s="26">
        <v>6.5585000000000004</v>
      </c>
      <c r="D348" s="5">
        <v>6.5861999999999998</v>
      </c>
      <c r="E348" s="26">
        <v>0.28000000000000003</v>
      </c>
      <c r="F348" s="26">
        <v>6.31</v>
      </c>
      <c r="G348" s="26">
        <v>6.86</v>
      </c>
      <c r="H348" s="5">
        <v>1774.471816</v>
      </c>
      <c r="I348" s="26">
        <v>100.18</v>
      </c>
      <c r="J348" s="5">
        <v>400</v>
      </c>
      <c r="K348" s="8">
        <f t="shared" si="5"/>
        <v>1.8102859590086374E-4</v>
      </c>
    </row>
    <row r="349" spans="1:11" x14ac:dyDescent="0.35">
      <c r="A349" s="4">
        <v>45063</v>
      </c>
      <c r="B349" s="26">
        <v>6.8638000000000003</v>
      </c>
      <c r="C349" s="26">
        <v>6.5929000000000002</v>
      </c>
      <c r="D349" s="5">
        <v>6.7314999999999996</v>
      </c>
      <c r="E349" s="26">
        <v>0.13</v>
      </c>
      <c r="F349" s="26">
        <v>6.6</v>
      </c>
      <c r="G349" s="26">
        <v>6.86</v>
      </c>
      <c r="H349" s="5">
        <v>1771.489771</v>
      </c>
      <c r="I349" s="26">
        <v>99.97</v>
      </c>
      <c r="J349" s="5">
        <v>399</v>
      </c>
      <c r="K349" s="8">
        <f t="shared" si="5"/>
        <v>-1.6805254234592876E-3</v>
      </c>
    </row>
    <row r="350" spans="1:11" x14ac:dyDescent="0.35">
      <c r="A350" s="4">
        <v>45064</v>
      </c>
      <c r="B350" s="26">
        <v>6.9134000000000002</v>
      </c>
      <c r="C350" s="26">
        <v>6.6387</v>
      </c>
      <c r="D350" s="5">
        <v>6.7667999999999999</v>
      </c>
      <c r="E350" s="26">
        <v>0.24</v>
      </c>
      <c r="F350" s="26">
        <v>6.52</v>
      </c>
      <c r="G350" s="26">
        <v>7.01</v>
      </c>
      <c r="H350" s="5">
        <v>1771.4163570000001</v>
      </c>
      <c r="I350" s="26">
        <v>99.92</v>
      </c>
      <c r="J350" s="5">
        <v>398</v>
      </c>
      <c r="K350" s="8">
        <f t="shared" si="5"/>
        <v>-4.1441955354060589E-5</v>
      </c>
    </row>
    <row r="351" spans="1:11" x14ac:dyDescent="0.35">
      <c r="A351" s="4">
        <v>45065</v>
      </c>
      <c r="B351" s="26">
        <v>6.8833000000000002</v>
      </c>
      <c r="C351" s="26">
        <v>6.4447000000000001</v>
      </c>
      <c r="D351" s="5">
        <v>6.5476000000000001</v>
      </c>
      <c r="E351" s="26">
        <v>0.39</v>
      </c>
      <c r="F351" s="26">
        <v>6.16</v>
      </c>
      <c r="G351" s="26">
        <v>6.94</v>
      </c>
      <c r="H351" s="5">
        <v>1778.018613</v>
      </c>
      <c r="I351" s="26">
        <v>100.24</v>
      </c>
      <c r="J351" s="5">
        <v>397</v>
      </c>
      <c r="K351" s="8">
        <f t="shared" si="5"/>
        <v>3.727105699295458E-3</v>
      </c>
    </row>
    <row r="352" spans="1:11" x14ac:dyDescent="0.35">
      <c r="A352" s="4">
        <v>45068</v>
      </c>
      <c r="B352" s="26">
        <v>7.0296000000000003</v>
      </c>
      <c r="C352" s="26">
        <v>6.5834999999999999</v>
      </c>
      <c r="D352" s="5">
        <v>6.6803999999999997</v>
      </c>
      <c r="E352" s="26">
        <v>0.3</v>
      </c>
      <c r="F352" s="26">
        <v>6.38</v>
      </c>
      <c r="G352" s="26">
        <v>6.98</v>
      </c>
      <c r="H352" s="5">
        <v>1775.38174</v>
      </c>
      <c r="I352" s="26">
        <v>100.04</v>
      </c>
      <c r="J352" s="5">
        <v>396</v>
      </c>
      <c r="K352" s="8">
        <f t="shared" si="5"/>
        <v>-1.4830401553281845E-3</v>
      </c>
    </row>
    <row r="353" spans="1:11" x14ac:dyDescent="0.35">
      <c r="A353" s="4">
        <v>45069</v>
      </c>
      <c r="B353" s="26">
        <v>7.0688000000000004</v>
      </c>
      <c r="C353" s="26">
        <v>6.5956999999999999</v>
      </c>
      <c r="D353" s="5">
        <v>6.6410999999999998</v>
      </c>
      <c r="E353" s="26">
        <v>0.27</v>
      </c>
      <c r="F353" s="26">
        <v>6.37</v>
      </c>
      <c r="G353" s="26">
        <v>6.91</v>
      </c>
      <c r="H353" s="5">
        <v>1777.2582580000001</v>
      </c>
      <c r="I353" s="26">
        <v>100.1</v>
      </c>
      <c r="J353" s="5">
        <v>395</v>
      </c>
      <c r="K353" s="8">
        <f t="shared" si="5"/>
        <v>1.0569659232836498E-3</v>
      </c>
    </row>
    <row r="354" spans="1:11" x14ac:dyDescent="0.35">
      <c r="A354" s="4">
        <v>45070</v>
      </c>
      <c r="B354" s="26">
        <v>7.0163000000000002</v>
      </c>
      <c r="C354" s="26">
        <v>6.5202999999999998</v>
      </c>
      <c r="D354" s="5">
        <v>6.6280999999999999</v>
      </c>
      <c r="E354" s="26">
        <v>0.26</v>
      </c>
      <c r="F354" s="26">
        <v>6.36</v>
      </c>
      <c r="G354" s="26">
        <v>6.89</v>
      </c>
      <c r="H354" s="5">
        <v>1778.4458509999999</v>
      </c>
      <c r="I354" s="26">
        <v>100.12</v>
      </c>
      <c r="J354" s="5">
        <v>394</v>
      </c>
      <c r="K354" s="8">
        <f t="shared" si="5"/>
        <v>6.6821633527606257E-4</v>
      </c>
    </row>
    <row r="355" spans="1:11" x14ac:dyDescent="0.35">
      <c r="A355" s="4">
        <v>45071</v>
      </c>
      <c r="B355" s="26">
        <v>6.9878</v>
      </c>
      <c r="C355" s="26">
        <v>6.4936999999999996</v>
      </c>
      <c r="D355" s="5">
        <v>6.6459999999999999</v>
      </c>
      <c r="E355" s="26">
        <v>0.25</v>
      </c>
      <c r="F355" s="26">
        <v>6.39</v>
      </c>
      <c r="G355" s="26">
        <v>6.9</v>
      </c>
      <c r="H355" s="5">
        <v>1778.828287</v>
      </c>
      <c r="I355" s="26">
        <v>100.09</v>
      </c>
      <c r="J355" s="5">
        <v>393</v>
      </c>
      <c r="K355" s="8">
        <f t="shared" si="5"/>
        <v>2.1503944007351052E-4</v>
      </c>
    </row>
    <row r="356" spans="1:11" x14ac:dyDescent="0.35">
      <c r="A356" s="4">
        <v>45072</v>
      </c>
      <c r="B356" s="26">
        <v>7.0364000000000004</v>
      </c>
      <c r="C356" s="26">
        <v>6.54</v>
      </c>
      <c r="D356" s="5">
        <v>6.6722999999999999</v>
      </c>
      <c r="E356" s="26">
        <v>0.26</v>
      </c>
      <c r="F356" s="26">
        <v>6.41</v>
      </c>
      <c r="G356" s="26">
        <v>6.93</v>
      </c>
      <c r="H356" s="5">
        <v>1778.05348</v>
      </c>
      <c r="I356" s="26">
        <v>100.06</v>
      </c>
      <c r="J356" s="5">
        <v>392</v>
      </c>
      <c r="K356" s="8">
        <f t="shared" si="5"/>
        <v>-4.3557155328731835E-4</v>
      </c>
    </row>
    <row r="357" spans="1:11" x14ac:dyDescent="0.35">
      <c r="A357" s="4">
        <v>45075</v>
      </c>
      <c r="B357" s="26">
        <v>6.9936999999999996</v>
      </c>
      <c r="C357" s="26">
        <v>6.4631999999999996</v>
      </c>
      <c r="D357" s="5">
        <v>6.6186999999999996</v>
      </c>
      <c r="E357" s="26">
        <v>0.25</v>
      </c>
      <c r="F357" s="26">
        <v>6.37</v>
      </c>
      <c r="G357" s="26">
        <v>6.87</v>
      </c>
      <c r="H357" s="5">
        <v>1780.1877629999999</v>
      </c>
      <c r="I357" s="26">
        <v>100.13</v>
      </c>
      <c r="J357" s="5">
        <v>391</v>
      </c>
      <c r="K357" s="8">
        <f t="shared" si="5"/>
        <v>1.2003480345258617E-3</v>
      </c>
    </row>
    <row r="358" spans="1:11" x14ac:dyDescent="0.35">
      <c r="A358" s="4">
        <v>45076</v>
      </c>
      <c r="B358" s="26">
        <v>7.0670999999999999</v>
      </c>
      <c r="C358" s="26">
        <v>6.5180999999999996</v>
      </c>
      <c r="D358" s="5">
        <v>6.6063000000000001</v>
      </c>
      <c r="E358" s="26">
        <v>0.28999999999999998</v>
      </c>
      <c r="F358" s="26">
        <v>6.31</v>
      </c>
      <c r="G358" s="26">
        <v>6.9</v>
      </c>
      <c r="H358" s="5">
        <v>1781.2521529999999</v>
      </c>
      <c r="I358" s="26">
        <v>100.15</v>
      </c>
      <c r="J358" s="5">
        <v>390</v>
      </c>
      <c r="K358" s="8">
        <f t="shared" si="5"/>
        <v>5.9790883979916627E-4</v>
      </c>
    </row>
    <row r="359" spans="1:11" x14ac:dyDescent="0.35">
      <c r="A359" s="4">
        <v>45077</v>
      </c>
      <c r="B359" s="26">
        <v>7.0407000000000002</v>
      </c>
      <c r="C359" s="26">
        <v>6.6018999999999997</v>
      </c>
      <c r="D359" s="5">
        <v>6.6196999999999999</v>
      </c>
      <c r="E359" s="26">
        <v>0.26</v>
      </c>
      <c r="F359" s="26">
        <v>6.36</v>
      </c>
      <c r="G359" s="26">
        <v>6.88</v>
      </c>
      <c r="H359" s="5">
        <v>1781.6496239999999</v>
      </c>
      <c r="I359" s="26">
        <v>100.13</v>
      </c>
      <c r="J359" s="5">
        <v>389</v>
      </c>
      <c r="K359" s="8">
        <f t="shared" si="5"/>
        <v>2.2314134432375107E-4</v>
      </c>
    </row>
    <row r="360" spans="1:11" x14ac:dyDescent="0.35">
      <c r="A360" s="4">
        <v>45078</v>
      </c>
      <c r="B360" s="26">
        <v>7.0358999999999998</v>
      </c>
      <c r="C360" s="5" t="s">
        <v>25</v>
      </c>
      <c r="D360" s="5">
        <v>6.5766</v>
      </c>
      <c r="E360" s="26">
        <v>0.26</v>
      </c>
      <c r="F360" s="26">
        <v>6.32</v>
      </c>
      <c r="G360" s="26">
        <v>6.84</v>
      </c>
      <c r="H360" s="5">
        <v>1783.50432</v>
      </c>
      <c r="I360" s="26">
        <v>100.19</v>
      </c>
      <c r="J360" s="5">
        <v>388</v>
      </c>
      <c r="K360" s="8">
        <f t="shared" si="5"/>
        <v>1.0409992935850689E-3</v>
      </c>
    </row>
    <row r="361" spans="1:11" x14ac:dyDescent="0.35">
      <c r="A361" s="4">
        <v>45079</v>
      </c>
      <c r="B361" s="26">
        <v>6.9832000000000001</v>
      </c>
      <c r="C361" s="26">
        <v>6.5353000000000003</v>
      </c>
      <c r="D361" s="5">
        <v>6.5838999999999999</v>
      </c>
      <c r="E361" s="26">
        <v>0.23</v>
      </c>
      <c r="F361" s="26">
        <v>6.35</v>
      </c>
      <c r="G361" s="26">
        <v>6.81</v>
      </c>
      <c r="H361" s="5">
        <v>1784.0588519999999</v>
      </c>
      <c r="I361" s="26">
        <v>100.18</v>
      </c>
      <c r="J361" s="5">
        <v>387</v>
      </c>
      <c r="K361" s="8">
        <f t="shared" si="5"/>
        <v>3.1092271197856198E-4</v>
      </c>
    </row>
    <row r="362" spans="1:11" x14ac:dyDescent="0.35">
      <c r="A362" s="4">
        <v>45082</v>
      </c>
      <c r="B362" s="26">
        <v>6.8784999999999998</v>
      </c>
      <c r="C362" s="26">
        <v>6.4625000000000004</v>
      </c>
      <c r="D362" s="5">
        <v>6.476</v>
      </c>
      <c r="E362" s="26">
        <v>0.23</v>
      </c>
      <c r="F362" s="26">
        <v>6.25</v>
      </c>
      <c r="G362" s="26">
        <v>6.7</v>
      </c>
      <c r="H362" s="5">
        <v>1787.5748349999999</v>
      </c>
      <c r="I362" s="26">
        <v>100.34</v>
      </c>
      <c r="J362" s="5">
        <v>386</v>
      </c>
      <c r="K362" s="8">
        <f t="shared" si="5"/>
        <v>1.9707774752264762E-3</v>
      </c>
    </row>
    <row r="363" spans="1:11" x14ac:dyDescent="0.35">
      <c r="A363" s="4">
        <v>45083</v>
      </c>
      <c r="B363" s="26">
        <v>6.7919999999999998</v>
      </c>
      <c r="C363" s="26">
        <v>6.4771000000000001</v>
      </c>
      <c r="D363" s="5">
        <v>6.5374999999999996</v>
      </c>
      <c r="E363" s="26">
        <v>0.28000000000000003</v>
      </c>
      <c r="F363" s="26">
        <v>6.26</v>
      </c>
      <c r="G363" s="26">
        <v>6.81</v>
      </c>
      <c r="H363" s="5">
        <v>1786.7339609999999</v>
      </c>
      <c r="I363" s="26">
        <v>100.25</v>
      </c>
      <c r="J363" s="5">
        <v>385</v>
      </c>
      <c r="K363" s="8">
        <f t="shared" si="5"/>
        <v>-4.703993273657745E-4</v>
      </c>
    </row>
    <row r="364" spans="1:11" x14ac:dyDescent="0.35">
      <c r="A364" s="4">
        <v>45084</v>
      </c>
      <c r="B364" s="26">
        <v>6.9328000000000003</v>
      </c>
      <c r="C364" s="26">
        <v>6.508</v>
      </c>
      <c r="D364" s="5">
        <v>6.6092000000000004</v>
      </c>
      <c r="E364" s="26">
        <v>0.21</v>
      </c>
      <c r="F364" s="26">
        <v>6.4</v>
      </c>
      <c r="G364" s="26">
        <v>6.82</v>
      </c>
      <c r="H364" s="5">
        <v>1783.853916</v>
      </c>
      <c r="I364" s="26">
        <v>100.14</v>
      </c>
      <c r="J364" s="5">
        <v>384</v>
      </c>
      <c r="K364" s="8">
        <f t="shared" si="5"/>
        <v>-1.6119047731023017E-3</v>
      </c>
    </row>
    <row r="365" spans="1:11" x14ac:dyDescent="0.35">
      <c r="A365" s="4">
        <v>45086</v>
      </c>
      <c r="B365" s="26">
        <v>6.7603</v>
      </c>
      <c r="C365" s="26">
        <v>6.43</v>
      </c>
      <c r="D365" s="5">
        <v>6.4927000000000001</v>
      </c>
      <c r="E365" s="26">
        <v>0.22</v>
      </c>
      <c r="F365" s="26">
        <v>6.28</v>
      </c>
      <c r="G365" s="26">
        <v>6.71</v>
      </c>
      <c r="H365" s="5">
        <v>1787.4628720000001</v>
      </c>
      <c r="I365" s="26">
        <v>100.31</v>
      </c>
      <c r="J365" s="5">
        <v>383</v>
      </c>
      <c r="K365" s="8">
        <f t="shared" si="5"/>
        <v>2.0231230638507254E-3</v>
      </c>
    </row>
    <row r="366" spans="1:11" x14ac:dyDescent="0.35">
      <c r="A366" s="4">
        <v>45089</v>
      </c>
      <c r="B366" s="26">
        <v>6.51</v>
      </c>
      <c r="C366" s="26">
        <v>5.9770000000000003</v>
      </c>
      <c r="D366" s="5">
        <v>6.4589999999999996</v>
      </c>
      <c r="E366" s="26">
        <v>0.13</v>
      </c>
      <c r="F366" s="26">
        <v>6.33</v>
      </c>
      <c r="G366" s="26">
        <v>6.59</v>
      </c>
      <c r="H366" s="5">
        <v>1788.9546359999999</v>
      </c>
      <c r="I366" s="26">
        <v>100.36</v>
      </c>
      <c r="J366" s="5">
        <v>382</v>
      </c>
      <c r="K366" s="8">
        <f t="shared" si="5"/>
        <v>8.3457062150372628E-4</v>
      </c>
    </row>
    <row r="367" spans="1:11" x14ac:dyDescent="0.35">
      <c r="A367" s="4">
        <v>45090</v>
      </c>
      <c r="B367" s="26">
        <v>6.6089000000000002</v>
      </c>
      <c r="C367" s="26">
        <v>5.8616000000000001</v>
      </c>
      <c r="D367" s="5">
        <v>6.4779</v>
      </c>
      <c r="E367" s="26">
        <v>0.15</v>
      </c>
      <c r="F367" s="26">
        <v>6.33</v>
      </c>
      <c r="G367" s="26">
        <v>6.63</v>
      </c>
      <c r="H367" s="5">
        <v>1789.1051500000001</v>
      </c>
      <c r="I367" s="26">
        <v>100.33</v>
      </c>
      <c r="J367" s="5">
        <v>381</v>
      </c>
      <c r="K367" s="8">
        <f t="shared" si="5"/>
        <v>8.4135168646141939E-5</v>
      </c>
    </row>
    <row r="368" spans="1:11" x14ac:dyDescent="0.35">
      <c r="A368" s="4">
        <v>45091</v>
      </c>
      <c r="B368" s="26">
        <v>6.6981000000000002</v>
      </c>
      <c r="C368" s="26">
        <v>5.8981000000000003</v>
      </c>
      <c r="D368" s="5">
        <v>6.4382000000000001</v>
      </c>
      <c r="E368" s="26">
        <v>0.2</v>
      </c>
      <c r="F368" s="26">
        <v>6.24</v>
      </c>
      <c r="G368" s="26">
        <v>6.63</v>
      </c>
      <c r="H368" s="5">
        <v>1790.7453410000001</v>
      </c>
      <c r="I368" s="26">
        <v>100.39</v>
      </c>
      <c r="J368" s="5">
        <v>380</v>
      </c>
      <c r="K368" s="8">
        <f t="shared" si="5"/>
        <v>9.1676612746878451E-4</v>
      </c>
    </row>
    <row r="369" spans="1:11" x14ac:dyDescent="0.35">
      <c r="A369" s="4">
        <v>45092</v>
      </c>
      <c r="B369" s="26">
        <v>6.7055999999999996</v>
      </c>
      <c r="C369" s="26">
        <v>5.9787999999999997</v>
      </c>
      <c r="D369" s="5">
        <v>6.4316000000000004</v>
      </c>
      <c r="E369" s="26">
        <v>0.18</v>
      </c>
      <c r="F369" s="26">
        <v>6.25</v>
      </c>
      <c r="G369" s="26">
        <v>6.61</v>
      </c>
      <c r="H369" s="5">
        <v>1791.54303</v>
      </c>
      <c r="I369" s="26">
        <v>100.39</v>
      </c>
      <c r="J369" s="5">
        <v>379</v>
      </c>
      <c r="K369" s="8">
        <f t="shared" si="5"/>
        <v>4.4545083085601681E-4</v>
      </c>
    </row>
    <row r="370" spans="1:11" x14ac:dyDescent="0.35">
      <c r="A370" s="4">
        <v>45093</v>
      </c>
      <c r="B370" s="26">
        <v>6.6414999999999997</v>
      </c>
      <c r="C370" s="26">
        <v>5.8061999999999996</v>
      </c>
      <c r="D370" s="5">
        <v>6.4325000000000001</v>
      </c>
      <c r="E370" s="26">
        <v>0.24</v>
      </c>
      <c r="F370" s="26">
        <v>6.19</v>
      </c>
      <c r="G370" s="26">
        <v>6.67</v>
      </c>
      <c r="H370" s="5">
        <v>1791.9797579999999</v>
      </c>
      <c r="I370" s="26">
        <v>100.39</v>
      </c>
      <c r="J370" s="5">
        <v>378</v>
      </c>
      <c r="K370" s="8">
        <f t="shared" si="5"/>
        <v>2.4377198464493635E-4</v>
      </c>
    </row>
    <row r="371" spans="1:11" x14ac:dyDescent="0.35">
      <c r="A371" s="4">
        <v>45096</v>
      </c>
      <c r="B371" s="26">
        <v>6.5648</v>
      </c>
      <c r="C371" s="26">
        <v>6.0594000000000001</v>
      </c>
      <c r="D371" s="5">
        <v>6.4608999999999996</v>
      </c>
      <c r="E371" s="26">
        <v>0.27</v>
      </c>
      <c r="F371" s="26">
        <v>6.19</v>
      </c>
      <c r="G371" s="26">
        <v>6.74</v>
      </c>
      <c r="H371" s="5">
        <v>1791.7233839999999</v>
      </c>
      <c r="I371" s="26">
        <v>100.35</v>
      </c>
      <c r="J371" s="5">
        <v>377</v>
      </c>
      <c r="K371" s="8">
        <f t="shared" si="5"/>
        <v>-1.4306746426990093E-4</v>
      </c>
    </row>
    <row r="372" spans="1:11" x14ac:dyDescent="0.35">
      <c r="A372" s="4">
        <v>45097</v>
      </c>
      <c r="B372" s="26">
        <v>6.6452</v>
      </c>
      <c r="C372" s="26">
        <v>5.9363999999999999</v>
      </c>
      <c r="D372" s="5">
        <v>6.4378000000000002</v>
      </c>
      <c r="E372" s="26">
        <v>0.16</v>
      </c>
      <c r="F372" s="26">
        <v>6.28</v>
      </c>
      <c r="G372" s="26">
        <v>6.59</v>
      </c>
      <c r="H372" s="5">
        <v>1792.765838</v>
      </c>
      <c r="I372" s="26">
        <v>100.38</v>
      </c>
      <c r="J372" s="5">
        <v>376</v>
      </c>
      <c r="K372" s="8">
        <f t="shared" si="5"/>
        <v>5.818163726104132E-4</v>
      </c>
    </row>
    <row r="373" spans="1:11" x14ac:dyDescent="0.35">
      <c r="A373" s="4">
        <v>45098</v>
      </c>
      <c r="B373" s="26">
        <v>6.6097000000000001</v>
      </c>
      <c r="C373" s="26">
        <v>5.9410999999999996</v>
      </c>
      <c r="D373" s="5">
        <v>6.3887999999999998</v>
      </c>
      <c r="E373" s="26">
        <v>0.24</v>
      </c>
      <c r="F373" s="26">
        <v>6.15</v>
      </c>
      <c r="G373" s="26">
        <v>6.63</v>
      </c>
      <c r="H373" s="5">
        <v>1794.45667</v>
      </c>
      <c r="I373" s="26">
        <v>100.45</v>
      </c>
      <c r="J373" s="5">
        <v>375</v>
      </c>
      <c r="K373" s="8">
        <f t="shared" si="5"/>
        <v>9.4314157719910783E-4</v>
      </c>
    </row>
    <row r="374" spans="1:11" x14ac:dyDescent="0.35">
      <c r="A374" s="4">
        <v>45099</v>
      </c>
      <c r="B374" s="26">
        <v>6.5438000000000001</v>
      </c>
      <c r="C374" s="26">
        <v>5.9433999999999996</v>
      </c>
      <c r="D374" s="5">
        <v>6.3387000000000002</v>
      </c>
      <c r="E374" s="26">
        <v>0.39</v>
      </c>
      <c r="F374" s="26">
        <v>5.95</v>
      </c>
      <c r="G374" s="26">
        <v>6.73</v>
      </c>
      <c r="H374" s="5">
        <v>1796.1709699999999</v>
      </c>
      <c r="I374" s="26">
        <v>100.52</v>
      </c>
      <c r="J374" s="5">
        <v>375</v>
      </c>
      <c r="K374" s="8">
        <f t="shared" si="5"/>
        <v>9.5533095262749729E-4</v>
      </c>
    </row>
    <row r="375" spans="1:11" x14ac:dyDescent="0.35">
      <c r="A375" s="4">
        <v>45100</v>
      </c>
      <c r="B375" s="5" t="s">
        <v>25</v>
      </c>
      <c r="C375" s="26">
        <v>5.5151000000000003</v>
      </c>
      <c r="D375" s="5">
        <v>6.2325999999999997</v>
      </c>
      <c r="E375" s="26">
        <v>0.2</v>
      </c>
      <c r="F375" s="26">
        <v>6.03</v>
      </c>
      <c r="G375" s="26">
        <v>6.44</v>
      </c>
      <c r="H375" s="5">
        <v>1799.286603</v>
      </c>
      <c r="I375" s="26">
        <v>100.67</v>
      </c>
      <c r="J375" s="5">
        <v>374</v>
      </c>
      <c r="K375" s="8">
        <f t="shared" si="5"/>
        <v>1.7345971246824662E-3</v>
      </c>
    </row>
    <row r="376" spans="1:11" x14ac:dyDescent="0.35">
      <c r="A376" s="4">
        <v>45103</v>
      </c>
      <c r="B376" s="26">
        <v>6.4157999999999999</v>
      </c>
      <c r="C376" s="26">
        <v>5.7182000000000004</v>
      </c>
      <c r="D376" s="5">
        <v>6.2747999999999999</v>
      </c>
      <c r="E376" s="26">
        <v>0.3</v>
      </c>
      <c r="F376" s="26">
        <v>5.98</v>
      </c>
      <c r="G376" s="26">
        <v>6.57</v>
      </c>
      <c r="H376" s="5">
        <v>1798.6778879999999</v>
      </c>
      <c r="I376" s="26">
        <v>100.61</v>
      </c>
      <c r="J376" s="5">
        <v>373</v>
      </c>
      <c r="K376" s="8">
        <f t="shared" si="5"/>
        <v>-3.3830908260259785E-4</v>
      </c>
    </row>
    <row r="377" spans="1:11" x14ac:dyDescent="0.35">
      <c r="A377" s="4">
        <v>45104</v>
      </c>
      <c r="B377" s="26">
        <v>6.2847</v>
      </c>
      <c r="C377" s="26">
        <v>5.6917999999999997</v>
      </c>
      <c r="D377" s="5">
        <v>6.2355999999999998</v>
      </c>
      <c r="E377" s="26">
        <v>0.33</v>
      </c>
      <c r="F377" s="26">
        <v>5.9</v>
      </c>
      <c r="G377" s="26">
        <v>6.57</v>
      </c>
      <c r="H377" s="5">
        <v>1800.107933</v>
      </c>
      <c r="I377" s="26">
        <v>100.66</v>
      </c>
      <c r="J377" s="5">
        <v>372</v>
      </c>
      <c r="K377" s="8">
        <f t="shared" si="5"/>
        <v>7.9505341647923998E-4</v>
      </c>
    </row>
    <row r="378" spans="1:11" x14ac:dyDescent="0.35">
      <c r="A378" s="4">
        <v>45105</v>
      </c>
      <c r="B378" s="5" t="s">
        <v>25</v>
      </c>
      <c r="C378" s="26">
        <v>5.8049999999999997</v>
      </c>
      <c r="D378" s="5">
        <v>6.3247999999999998</v>
      </c>
      <c r="E378" s="26">
        <v>0.32</v>
      </c>
      <c r="F378" s="26">
        <v>6</v>
      </c>
      <c r="G378" s="26">
        <v>6.65</v>
      </c>
      <c r="H378" s="5">
        <v>1797.5257509999999</v>
      </c>
      <c r="I378" s="26">
        <v>100.53</v>
      </c>
      <c r="J378" s="5">
        <v>371</v>
      </c>
      <c r="K378" s="8">
        <f t="shared" si="5"/>
        <v>-1.4344595413769018E-3</v>
      </c>
    </row>
    <row r="379" spans="1:11" x14ac:dyDescent="0.35">
      <c r="A379" s="4">
        <v>45106</v>
      </c>
      <c r="B379" s="5" t="s">
        <v>25</v>
      </c>
      <c r="C379" s="26">
        <v>5.7598000000000003</v>
      </c>
      <c r="D379" s="5">
        <v>6.2706</v>
      </c>
      <c r="E379" s="26">
        <v>0.33</v>
      </c>
      <c r="F379" s="26">
        <v>5.94</v>
      </c>
      <c r="G379" s="26">
        <v>6.6</v>
      </c>
      <c r="H379" s="5">
        <v>1799.2347749999999</v>
      </c>
      <c r="I379" s="26">
        <v>100.61</v>
      </c>
      <c r="J379" s="5">
        <v>370</v>
      </c>
      <c r="K379" s="8">
        <f t="shared" si="5"/>
        <v>9.5076468253611096E-4</v>
      </c>
    </row>
    <row r="380" spans="1:11" x14ac:dyDescent="0.35">
      <c r="A380" s="4">
        <v>45107</v>
      </c>
      <c r="B380" s="26">
        <v>6.3197000000000001</v>
      </c>
      <c r="C380" s="26">
        <v>5.7153999999999998</v>
      </c>
      <c r="D380" s="5">
        <v>6.2255000000000003</v>
      </c>
      <c r="E380" s="26">
        <v>0.31</v>
      </c>
      <c r="F380" s="26">
        <v>5.92</v>
      </c>
      <c r="G380" s="26">
        <v>6.54</v>
      </c>
      <c r="H380" s="5">
        <v>1800.713405</v>
      </c>
      <c r="I380" s="26">
        <v>100.67</v>
      </c>
      <c r="J380" s="5">
        <v>369</v>
      </c>
      <c r="K380" s="8">
        <f t="shared" si="5"/>
        <v>8.2181048329285796E-4</v>
      </c>
    </row>
    <row r="381" spans="1:11" x14ac:dyDescent="0.35">
      <c r="A381" s="4">
        <v>45110</v>
      </c>
      <c r="B381" s="5" t="s">
        <v>25</v>
      </c>
      <c r="C381" s="26">
        <v>5.5481999999999996</v>
      </c>
      <c r="D381" s="5">
        <v>6.1304999999999996</v>
      </c>
      <c r="E381" s="26">
        <v>0.23</v>
      </c>
      <c r="F381" s="26">
        <v>5.9</v>
      </c>
      <c r="G381" s="26">
        <v>6.36</v>
      </c>
      <c r="H381" s="5">
        <v>1803.4249090000001</v>
      </c>
      <c r="I381" s="26">
        <v>100.8</v>
      </c>
      <c r="J381" s="5">
        <v>368</v>
      </c>
      <c r="K381" s="8">
        <f t="shared" si="5"/>
        <v>1.5057943104500322E-3</v>
      </c>
    </row>
    <row r="382" spans="1:11" x14ac:dyDescent="0.35">
      <c r="A382" s="4">
        <v>45111</v>
      </c>
      <c r="B382" s="26">
        <v>6.0942999999999996</v>
      </c>
      <c r="C382" s="26">
        <v>5.6513</v>
      </c>
      <c r="D382" s="5">
        <v>6.0564999999999998</v>
      </c>
      <c r="E382" s="26">
        <v>0.37</v>
      </c>
      <c r="F382" s="26">
        <v>5.69</v>
      </c>
      <c r="G382" s="26">
        <v>6.42</v>
      </c>
      <c r="H382" s="5">
        <v>1805.609878</v>
      </c>
      <c r="I382" s="26">
        <v>100.9</v>
      </c>
      <c r="J382" s="5">
        <v>367</v>
      </c>
      <c r="K382" s="8">
        <f t="shared" si="5"/>
        <v>1.2115663863218327E-3</v>
      </c>
    </row>
    <row r="383" spans="1:11" x14ac:dyDescent="0.35">
      <c r="A383" s="4">
        <v>45112</v>
      </c>
      <c r="B383" s="26">
        <v>6.1596000000000002</v>
      </c>
      <c r="C383" s="26">
        <v>5.8815</v>
      </c>
      <c r="D383" s="5">
        <v>6.1009000000000002</v>
      </c>
      <c r="E383" s="26">
        <v>0.27</v>
      </c>
      <c r="F383" s="26">
        <v>5.83</v>
      </c>
      <c r="G383" s="26">
        <v>6.37</v>
      </c>
      <c r="H383" s="5">
        <v>1804.859897</v>
      </c>
      <c r="I383" s="26">
        <v>100.83</v>
      </c>
      <c r="J383" s="5">
        <v>366</v>
      </c>
      <c r="K383" s="8">
        <f t="shared" si="5"/>
        <v>-4.1536159562366676E-4</v>
      </c>
    </row>
    <row r="384" spans="1:11" x14ac:dyDescent="0.35">
      <c r="A384" s="4">
        <v>45113</v>
      </c>
      <c r="B384" s="26">
        <v>6.2134999999999998</v>
      </c>
      <c r="C384" s="26">
        <v>5.6646000000000001</v>
      </c>
      <c r="D384" s="5">
        <v>6.1069000000000004</v>
      </c>
      <c r="E384" s="26">
        <v>0.55000000000000004</v>
      </c>
      <c r="F384" s="26">
        <v>5.56</v>
      </c>
      <c r="G384" s="26">
        <v>6.66</v>
      </c>
      <c r="H384" s="5">
        <v>1805.0623820000001</v>
      </c>
      <c r="I384" s="26">
        <v>100.82</v>
      </c>
      <c r="J384" s="5">
        <v>365</v>
      </c>
      <c r="K384" s="8">
        <f t="shared" si="5"/>
        <v>1.1218876342512264E-4</v>
      </c>
    </row>
    <row r="385" spans="1:11" x14ac:dyDescent="0.35">
      <c r="A385" s="4">
        <v>45114</v>
      </c>
      <c r="B385" s="26">
        <v>6.0041000000000002</v>
      </c>
      <c r="C385" s="26">
        <v>5.3780999999999999</v>
      </c>
      <c r="D385" s="5">
        <v>5.9867999999999997</v>
      </c>
      <c r="E385" s="26">
        <v>0.28999999999999998</v>
      </c>
      <c r="F385" s="26">
        <v>5.7</v>
      </c>
      <c r="G385" s="26">
        <v>6.27</v>
      </c>
      <c r="H385" s="5">
        <v>1808.369144</v>
      </c>
      <c r="I385" s="26">
        <v>100.99</v>
      </c>
      <c r="J385" s="5">
        <v>364</v>
      </c>
      <c r="K385" s="8">
        <f t="shared" si="5"/>
        <v>1.8319377950450995E-3</v>
      </c>
    </row>
    <row r="386" spans="1:11" x14ac:dyDescent="0.35">
      <c r="A386" s="4">
        <v>45117</v>
      </c>
      <c r="B386" s="26">
        <v>6.2171000000000003</v>
      </c>
      <c r="C386" s="26">
        <v>5.7638999999999996</v>
      </c>
      <c r="D386" s="5">
        <v>6.0182000000000002</v>
      </c>
      <c r="E386" s="26">
        <v>0.28999999999999998</v>
      </c>
      <c r="F386" s="26">
        <v>5.73</v>
      </c>
      <c r="G386" s="26">
        <v>6.31</v>
      </c>
      <c r="H386" s="5">
        <v>1807.9406100000001</v>
      </c>
      <c r="I386" s="26">
        <v>100.94</v>
      </c>
      <c r="J386" s="5">
        <v>363</v>
      </c>
      <c r="K386" s="8">
        <f t="shared" si="5"/>
        <v>-2.3697263438813662E-4</v>
      </c>
    </row>
    <row r="387" spans="1:11" x14ac:dyDescent="0.35">
      <c r="A387" s="4">
        <v>45118</v>
      </c>
      <c r="B387" s="5" t="s">
        <v>25</v>
      </c>
      <c r="C387" s="26">
        <v>5.4290000000000003</v>
      </c>
      <c r="D387" s="5">
        <v>5.9827000000000004</v>
      </c>
      <c r="E387" s="26">
        <v>0.28999999999999998</v>
      </c>
      <c r="F387" s="26">
        <v>5.7</v>
      </c>
      <c r="G387" s="26">
        <v>6.27</v>
      </c>
      <c r="H387" s="5">
        <v>1809.3049490000001</v>
      </c>
      <c r="I387" s="26">
        <v>100.99</v>
      </c>
      <c r="J387" s="5">
        <v>362</v>
      </c>
      <c r="K387" s="8">
        <f t="shared" si="5"/>
        <v>7.5463706742002578E-4</v>
      </c>
    </row>
    <row r="388" spans="1:11" x14ac:dyDescent="0.35">
      <c r="A388" s="4">
        <v>45119</v>
      </c>
      <c r="B388" s="26">
        <v>6.1756000000000002</v>
      </c>
      <c r="C388" s="26">
        <v>5.4310999999999998</v>
      </c>
      <c r="D388" s="5">
        <v>6.0179</v>
      </c>
      <c r="E388" s="26">
        <v>0.24</v>
      </c>
      <c r="F388" s="26">
        <v>5.78</v>
      </c>
      <c r="G388" s="26">
        <v>6.25</v>
      </c>
      <c r="H388" s="5">
        <v>1808.7954950000001</v>
      </c>
      <c r="I388" s="26">
        <v>100.94</v>
      </c>
      <c r="J388" s="5">
        <v>361</v>
      </c>
      <c r="K388" s="8">
        <f t="shared" si="5"/>
        <v>-2.815744246328291E-4</v>
      </c>
    </row>
    <row r="389" spans="1:11" x14ac:dyDescent="0.35">
      <c r="A389" s="4">
        <v>45120</v>
      </c>
      <c r="B389" s="26">
        <v>6.2709999999999999</v>
      </c>
      <c r="C389" s="26">
        <v>5.5491000000000001</v>
      </c>
      <c r="D389" s="5">
        <v>6.0522</v>
      </c>
      <c r="E389" s="26">
        <v>0.2</v>
      </c>
      <c r="F389" s="26">
        <v>5.85</v>
      </c>
      <c r="G389" s="26">
        <v>6.25</v>
      </c>
      <c r="H389" s="5">
        <v>1808.313281</v>
      </c>
      <c r="I389" s="26">
        <v>100.89</v>
      </c>
      <c r="J389" s="5">
        <v>360</v>
      </c>
      <c r="K389" s="8">
        <f t="shared" si="5"/>
        <v>-2.6659398551858549E-4</v>
      </c>
    </row>
    <row r="390" spans="1:11" x14ac:dyDescent="0.35">
      <c r="A390" s="4">
        <v>45121</v>
      </c>
      <c r="B390" s="26">
        <v>6.6276999999999999</v>
      </c>
      <c r="C390" s="26">
        <v>5.8388</v>
      </c>
      <c r="D390" s="5">
        <v>6.1722000000000001</v>
      </c>
      <c r="E390" s="26">
        <v>0.37</v>
      </c>
      <c r="F390" s="26">
        <v>5.81</v>
      </c>
      <c r="G390" s="26">
        <v>6.54</v>
      </c>
      <c r="H390" s="5">
        <v>1805.7583569999999</v>
      </c>
      <c r="I390" s="26">
        <v>100.72</v>
      </c>
      <c r="J390" s="5">
        <v>359</v>
      </c>
      <c r="K390" s="8">
        <f t="shared" si="5"/>
        <v>-1.4128768653333958E-3</v>
      </c>
    </row>
    <row r="391" spans="1:11" x14ac:dyDescent="0.35">
      <c r="A391" s="4">
        <v>45124</v>
      </c>
      <c r="B391" s="26">
        <v>6.2847</v>
      </c>
      <c r="C391" s="26">
        <v>5.5167999999999999</v>
      </c>
      <c r="D391" s="5">
        <v>6.1658999999999997</v>
      </c>
      <c r="E391" s="26">
        <v>0.33</v>
      </c>
      <c r="F391" s="26">
        <v>5.83</v>
      </c>
      <c r="G391" s="26">
        <v>6.5</v>
      </c>
      <c r="H391" s="5">
        <v>1806.274097</v>
      </c>
      <c r="I391" s="26">
        <v>100.73</v>
      </c>
      <c r="J391" s="5">
        <v>358</v>
      </c>
      <c r="K391" s="8">
        <f t="shared" ref="K391:K454" si="6">(H391-H390)/H390</f>
        <v>2.8560853560543746E-4</v>
      </c>
    </row>
    <row r="392" spans="1:11" x14ac:dyDescent="0.35">
      <c r="A392" s="4">
        <v>45125</v>
      </c>
      <c r="B392" s="26">
        <v>6.2359</v>
      </c>
      <c r="C392" s="26">
        <v>5.585</v>
      </c>
      <c r="D392" s="5">
        <v>6.1425000000000001</v>
      </c>
      <c r="E392" s="26">
        <v>0.31</v>
      </c>
      <c r="F392" s="26">
        <v>5.83</v>
      </c>
      <c r="G392" s="26">
        <v>6.46</v>
      </c>
      <c r="H392" s="5">
        <v>1807.353079</v>
      </c>
      <c r="I392" s="26">
        <v>100.76</v>
      </c>
      <c r="J392" s="5">
        <v>357</v>
      </c>
      <c r="K392" s="8">
        <f t="shared" si="6"/>
        <v>5.9735230759941317E-4</v>
      </c>
    </row>
    <row r="393" spans="1:11" x14ac:dyDescent="0.35">
      <c r="A393" s="4">
        <v>45126</v>
      </c>
      <c r="B393" s="26">
        <v>6.3257000000000003</v>
      </c>
      <c r="C393" s="26">
        <v>5.6176000000000004</v>
      </c>
      <c r="D393" s="5">
        <v>6.1779999999999999</v>
      </c>
      <c r="E393" s="26">
        <v>0.38</v>
      </c>
      <c r="F393" s="26">
        <v>5.8</v>
      </c>
      <c r="G393" s="26">
        <v>6.56</v>
      </c>
      <c r="H393" s="5">
        <v>1807.0132490000001</v>
      </c>
      <c r="I393" s="26">
        <v>100.71</v>
      </c>
      <c r="J393" s="5">
        <v>356</v>
      </c>
      <c r="K393" s="8">
        <f t="shared" si="6"/>
        <v>-1.8802634855825679E-4</v>
      </c>
    </row>
    <row r="394" spans="1:11" x14ac:dyDescent="0.35">
      <c r="A394" s="4">
        <v>45127</v>
      </c>
      <c r="B394" s="26">
        <v>6.2126000000000001</v>
      </c>
      <c r="C394" s="26">
        <v>5.5202</v>
      </c>
      <c r="D394" s="5">
        <v>6.1977000000000002</v>
      </c>
      <c r="E394" s="26">
        <v>0.26</v>
      </c>
      <c r="F394" s="26">
        <v>5.93</v>
      </c>
      <c r="G394" s="26">
        <v>6.46</v>
      </c>
      <c r="H394" s="5">
        <v>1807.0571179999999</v>
      </c>
      <c r="I394" s="26">
        <v>100.68</v>
      </c>
      <c r="J394" s="5">
        <v>355</v>
      </c>
      <c r="K394" s="8">
        <f t="shared" si="6"/>
        <v>2.4277077118353056E-5</v>
      </c>
    </row>
    <row r="395" spans="1:11" x14ac:dyDescent="0.35">
      <c r="A395" s="4">
        <v>45128</v>
      </c>
      <c r="B395" s="26">
        <v>6.2287999999999997</v>
      </c>
      <c r="C395" s="26">
        <v>5.4484000000000004</v>
      </c>
      <c r="D395" s="5">
        <v>6.0972999999999997</v>
      </c>
      <c r="E395" s="26">
        <v>0.37</v>
      </c>
      <c r="F395" s="26">
        <v>5.73</v>
      </c>
      <c r="G395" s="26">
        <v>6.47</v>
      </c>
      <c r="H395" s="5">
        <v>1809.976784</v>
      </c>
      <c r="I395" s="26">
        <v>100.81</v>
      </c>
      <c r="J395" s="5">
        <v>354</v>
      </c>
      <c r="K395" s="8">
        <f t="shared" si="6"/>
        <v>1.6157021108615596E-3</v>
      </c>
    </row>
    <row r="396" spans="1:11" x14ac:dyDescent="0.35">
      <c r="A396" s="4">
        <v>45131</v>
      </c>
      <c r="B396" s="26">
        <v>6.2812000000000001</v>
      </c>
      <c r="C396" s="26">
        <v>5.5629999999999997</v>
      </c>
      <c r="D396" s="5">
        <v>6.0340999999999996</v>
      </c>
      <c r="E396" s="26">
        <v>0.41</v>
      </c>
      <c r="F396" s="26">
        <v>5.62</v>
      </c>
      <c r="G396" s="26">
        <v>6.44</v>
      </c>
      <c r="H396" s="5">
        <v>1811.999877</v>
      </c>
      <c r="I396" s="26">
        <v>100.89</v>
      </c>
      <c r="J396" s="5">
        <v>353</v>
      </c>
      <c r="K396" s="8">
        <f t="shared" si="6"/>
        <v>1.1177452760079253E-3</v>
      </c>
    </row>
    <row r="397" spans="1:11" x14ac:dyDescent="0.35">
      <c r="A397" s="4">
        <v>45132</v>
      </c>
      <c r="B397" s="26">
        <v>6.1193</v>
      </c>
      <c r="C397" s="26">
        <v>5.3319999999999999</v>
      </c>
      <c r="D397" s="5">
        <v>5.9835000000000003</v>
      </c>
      <c r="E397" s="26">
        <v>0.38</v>
      </c>
      <c r="F397" s="26">
        <v>5.61</v>
      </c>
      <c r="G397" s="26">
        <v>6.36</v>
      </c>
      <c r="H397" s="5">
        <v>1813.716631</v>
      </c>
      <c r="I397" s="26">
        <v>100.96</v>
      </c>
      <c r="J397" s="5">
        <v>352</v>
      </c>
      <c r="K397" s="8">
        <f t="shared" si="6"/>
        <v>9.4743604665268818E-4</v>
      </c>
    </row>
    <row r="398" spans="1:11" x14ac:dyDescent="0.35">
      <c r="A398" s="4">
        <v>45133</v>
      </c>
      <c r="B398" s="26">
        <v>6.133</v>
      </c>
      <c r="C398" s="26">
        <v>5.6102999999999996</v>
      </c>
      <c r="D398" s="5">
        <v>5.9762000000000004</v>
      </c>
      <c r="E398" s="26">
        <v>0.39</v>
      </c>
      <c r="F398" s="26">
        <v>5.59</v>
      </c>
      <c r="G398" s="26">
        <v>6.37</v>
      </c>
      <c r="H398" s="5">
        <v>1814.274555</v>
      </c>
      <c r="I398" s="26">
        <v>100.96</v>
      </c>
      <c r="J398" s="5">
        <v>351</v>
      </c>
      <c r="K398" s="8">
        <f t="shared" si="6"/>
        <v>3.0761365389936552E-4</v>
      </c>
    </row>
    <row r="399" spans="1:11" x14ac:dyDescent="0.35">
      <c r="A399" s="4">
        <v>45134</v>
      </c>
      <c r="B399" s="26">
        <v>6.1558000000000002</v>
      </c>
      <c r="C399" s="26">
        <v>5.4516999999999998</v>
      </c>
      <c r="D399" s="5">
        <v>5.9688999999999997</v>
      </c>
      <c r="E399" s="26">
        <v>0.52</v>
      </c>
      <c r="F399" s="26">
        <v>5.45</v>
      </c>
      <c r="G399" s="26">
        <v>6.49</v>
      </c>
      <c r="H399" s="5">
        <v>1814.935305</v>
      </c>
      <c r="I399" s="26">
        <v>100.97</v>
      </c>
      <c r="J399" s="5">
        <v>350</v>
      </c>
      <c r="K399" s="8">
        <f t="shared" si="6"/>
        <v>3.6419515347279246E-4</v>
      </c>
    </row>
    <row r="400" spans="1:11" x14ac:dyDescent="0.35">
      <c r="A400" s="4">
        <v>45135</v>
      </c>
      <c r="B400" s="5" t="s">
        <v>25</v>
      </c>
      <c r="C400" s="26">
        <v>5.3349000000000002</v>
      </c>
      <c r="D400" s="5">
        <v>5.9874000000000001</v>
      </c>
      <c r="E400" s="26">
        <v>0.31</v>
      </c>
      <c r="F400" s="26">
        <v>5.67</v>
      </c>
      <c r="G400" s="26">
        <v>6.3</v>
      </c>
      <c r="H400" s="5">
        <v>1814.983015</v>
      </c>
      <c r="I400" s="26">
        <v>100.94</v>
      </c>
      <c r="J400" s="5">
        <v>349</v>
      </c>
      <c r="K400" s="8">
        <f t="shared" si="6"/>
        <v>2.6287438383403909E-5</v>
      </c>
    </row>
    <row r="401" spans="1:11" x14ac:dyDescent="0.35">
      <c r="A401" s="4">
        <v>45138</v>
      </c>
      <c r="B401" s="26">
        <v>6.1776</v>
      </c>
      <c r="C401" s="26">
        <v>5.3947000000000003</v>
      </c>
      <c r="D401" s="5">
        <v>5.9314999999999998</v>
      </c>
      <c r="E401" s="26">
        <v>0.2</v>
      </c>
      <c r="F401" s="26">
        <v>5.73</v>
      </c>
      <c r="G401" s="26">
        <v>6.14</v>
      </c>
      <c r="H401" s="5">
        <v>1816.79476</v>
      </c>
      <c r="I401" s="26">
        <v>101.02</v>
      </c>
      <c r="J401" s="5">
        <v>348</v>
      </c>
      <c r="K401" s="8">
        <f t="shared" si="6"/>
        <v>9.9821595300161729E-4</v>
      </c>
    </row>
    <row r="402" spans="1:11" x14ac:dyDescent="0.35">
      <c r="A402" s="4">
        <v>45139</v>
      </c>
      <c r="B402" s="26">
        <v>6.3620999999999999</v>
      </c>
      <c r="C402" s="26">
        <v>5.6157000000000004</v>
      </c>
      <c r="D402" s="5">
        <v>5.9678000000000004</v>
      </c>
      <c r="E402" s="26">
        <v>0.2</v>
      </c>
      <c r="F402" s="26">
        <v>5.77</v>
      </c>
      <c r="G402" s="26">
        <v>6.17</v>
      </c>
      <c r="H402" s="5">
        <v>1816.421838</v>
      </c>
      <c r="I402" s="26">
        <v>100.96</v>
      </c>
      <c r="J402" s="5">
        <v>347</v>
      </c>
      <c r="K402" s="8">
        <f t="shared" si="6"/>
        <v>-2.0526369197587121E-4</v>
      </c>
    </row>
    <row r="403" spans="1:11" x14ac:dyDescent="0.35">
      <c r="A403" s="4">
        <v>45140</v>
      </c>
      <c r="B403" s="26">
        <v>6.2195999999999998</v>
      </c>
      <c r="C403" s="26">
        <v>5.7576999999999998</v>
      </c>
      <c r="D403" s="5">
        <v>6.0105000000000004</v>
      </c>
      <c r="E403" s="26">
        <v>0.28000000000000003</v>
      </c>
      <c r="F403" s="26">
        <v>5.73</v>
      </c>
      <c r="G403" s="26">
        <v>6.29</v>
      </c>
      <c r="H403" s="5">
        <v>1815.9038149999999</v>
      </c>
      <c r="I403" s="26">
        <v>100.91</v>
      </c>
      <c r="J403" s="5">
        <v>346</v>
      </c>
      <c r="K403" s="8">
        <f t="shared" si="6"/>
        <v>-2.8518870956234602E-4</v>
      </c>
    </row>
    <row r="404" spans="1:11" x14ac:dyDescent="0.35">
      <c r="A404" s="4">
        <v>45141</v>
      </c>
      <c r="B404" s="26">
        <v>5.9511000000000003</v>
      </c>
      <c r="C404" s="26">
        <v>5.1199000000000003</v>
      </c>
      <c r="D404" s="5">
        <v>5.7914000000000003</v>
      </c>
      <c r="E404" s="26">
        <v>0.42</v>
      </c>
      <c r="F404" s="26">
        <v>5.38</v>
      </c>
      <c r="G404" s="26">
        <v>6.21</v>
      </c>
      <c r="H404" s="5">
        <v>1821.549571</v>
      </c>
      <c r="I404" s="26">
        <v>101.19</v>
      </c>
      <c r="J404" s="5">
        <v>345</v>
      </c>
      <c r="K404" s="8">
        <f t="shared" si="6"/>
        <v>3.1090611481534441E-3</v>
      </c>
    </row>
    <row r="405" spans="1:11" x14ac:dyDescent="0.35">
      <c r="A405" s="4">
        <v>45142</v>
      </c>
      <c r="B405" s="26">
        <v>6.1180000000000003</v>
      </c>
      <c r="C405" s="26">
        <v>5.5030000000000001</v>
      </c>
      <c r="D405" s="5">
        <v>5.7320000000000002</v>
      </c>
      <c r="E405" s="26">
        <v>0.35</v>
      </c>
      <c r="F405" s="26">
        <v>5.38</v>
      </c>
      <c r="G405" s="26">
        <v>6.08</v>
      </c>
      <c r="H405" s="5">
        <v>1823.4253329999999</v>
      </c>
      <c r="I405" s="26">
        <v>101.26</v>
      </c>
      <c r="J405" s="5">
        <v>345</v>
      </c>
      <c r="K405" s="8">
        <f t="shared" si="6"/>
        <v>1.0297617094055438E-3</v>
      </c>
    </row>
    <row r="406" spans="1:11" x14ac:dyDescent="0.35">
      <c r="A406" s="4">
        <v>45145</v>
      </c>
      <c r="B406" s="26">
        <v>6.2054999999999998</v>
      </c>
      <c r="C406" s="26">
        <v>5.6022999999999996</v>
      </c>
      <c r="D406" s="5">
        <v>5.8090000000000002</v>
      </c>
      <c r="E406" s="26">
        <v>0.33</v>
      </c>
      <c r="F406" s="26">
        <v>5.48</v>
      </c>
      <c r="G406" s="26">
        <v>6.14</v>
      </c>
      <c r="H406" s="5">
        <v>1822.089334</v>
      </c>
      <c r="I406" s="26">
        <v>101.16</v>
      </c>
      <c r="J406" s="5">
        <v>343</v>
      </c>
      <c r="K406" s="8">
        <f t="shared" si="6"/>
        <v>-7.3268643131212965E-4</v>
      </c>
    </row>
    <row r="407" spans="1:11" x14ac:dyDescent="0.35">
      <c r="A407" s="4">
        <v>45146</v>
      </c>
      <c r="B407" s="26">
        <v>6.1430999999999996</v>
      </c>
      <c r="C407" s="26">
        <v>5.4958</v>
      </c>
      <c r="D407" s="5">
        <v>5.6859999999999999</v>
      </c>
      <c r="E407" s="26">
        <v>0.22</v>
      </c>
      <c r="F407" s="26">
        <v>5.47</v>
      </c>
      <c r="G407" s="26">
        <v>5.9</v>
      </c>
      <c r="H407" s="5">
        <v>1825.450564</v>
      </c>
      <c r="I407" s="26">
        <v>101.32</v>
      </c>
      <c r="J407" s="5">
        <v>343</v>
      </c>
      <c r="K407" s="8">
        <f t="shared" si="6"/>
        <v>1.844711967344175E-3</v>
      </c>
    </row>
    <row r="408" spans="1:11" x14ac:dyDescent="0.35">
      <c r="A408" s="4">
        <v>45147</v>
      </c>
      <c r="B408" s="26">
        <v>6.1455000000000002</v>
      </c>
      <c r="C408" s="26">
        <v>5.5823</v>
      </c>
      <c r="D408" s="5">
        <v>5.7645</v>
      </c>
      <c r="E408" s="26">
        <v>0.33</v>
      </c>
      <c r="F408" s="26">
        <v>5.43</v>
      </c>
      <c r="G408" s="26">
        <v>6.1</v>
      </c>
      <c r="H408" s="5">
        <v>1824.084239</v>
      </c>
      <c r="I408" s="26">
        <v>101.21</v>
      </c>
      <c r="J408" s="5">
        <v>341</v>
      </c>
      <c r="K408" s="8">
        <f t="shared" si="6"/>
        <v>-7.4848644326254172E-4</v>
      </c>
    </row>
    <row r="409" spans="1:11" x14ac:dyDescent="0.35">
      <c r="A409" s="4">
        <v>45148</v>
      </c>
      <c r="B409" s="26">
        <v>6.2332999999999998</v>
      </c>
      <c r="C409" s="26">
        <v>5.5724</v>
      </c>
      <c r="D409" s="5">
        <v>5.7816999999999998</v>
      </c>
      <c r="E409" s="26">
        <v>0.34</v>
      </c>
      <c r="F409" s="26">
        <v>5.45</v>
      </c>
      <c r="G409" s="26">
        <v>6.12</v>
      </c>
      <c r="H409" s="5">
        <v>1824.1586460000001</v>
      </c>
      <c r="I409" s="26">
        <v>101.18</v>
      </c>
      <c r="J409" s="5">
        <v>340</v>
      </c>
      <c r="K409" s="8">
        <f t="shared" si="6"/>
        <v>4.0791427506032375E-5</v>
      </c>
    </row>
    <row r="410" spans="1:11" x14ac:dyDescent="0.35">
      <c r="A410" s="4">
        <v>45149</v>
      </c>
      <c r="B410" s="26">
        <v>6.1856999999999998</v>
      </c>
      <c r="C410" s="26">
        <v>5.5335999999999999</v>
      </c>
      <c r="D410" s="5">
        <v>5.7541000000000002</v>
      </c>
      <c r="E410" s="26">
        <v>0.33</v>
      </c>
      <c r="F410" s="26">
        <v>5.43</v>
      </c>
      <c r="G410" s="26">
        <v>6.08</v>
      </c>
      <c r="H410" s="5">
        <v>1825.9361039999999</v>
      </c>
      <c r="I410" s="26">
        <v>101.22</v>
      </c>
      <c r="J410" s="5">
        <v>339</v>
      </c>
      <c r="K410" s="8">
        <f t="shared" si="6"/>
        <v>9.7439880237247566E-4</v>
      </c>
    </row>
    <row r="411" spans="1:11" x14ac:dyDescent="0.35">
      <c r="A411" s="4">
        <v>45152</v>
      </c>
      <c r="B411" s="26">
        <v>6.0446</v>
      </c>
      <c r="C411" s="26">
        <v>5.5434000000000001</v>
      </c>
      <c r="D411" s="5">
        <v>5.8205</v>
      </c>
      <c r="E411" s="26">
        <v>0.32</v>
      </c>
      <c r="F411" s="26">
        <v>5.5</v>
      </c>
      <c r="G411" s="26">
        <v>6.14</v>
      </c>
      <c r="H411" s="5">
        <v>1824.9068150000001</v>
      </c>
      <c r="I411" s="26">
        <v>101.13</v>
      </c>
      <c r="J411" s="5">
        <v>338</v>
      </c>
      <c r="K411" s="8">
        <f t="shared" si="6"/>
        <v>-5.637048293995698E-4</v>
      </c>
    </row>
    <row r="412" spans="1:11" x14ac:dyDescent="0.35">
      <c r="A412" s="4">
        <v>45153</v>
      </c>
      <c r="B412" s="26">
        <v>6.0122999999999998</v>
      </c>
      <c r="C412" s="26">
        <v>5.4071999999999996</v>
      </c>
      <c r="D412" s="5">
        <v>5.7671000000000001</v>
      </c>
      <c r="E412" s="26">
        <v>0.31</v>
      </c>
      <c r="F412" s="26">
        <v>5.46</v>
      </c>
      <c r="G412" s="26">
        <v>6.08</v>
      </c>
      <c r="H412" s="5">
        <v>1826.6549230000001</v>
      </c>
      <c r="I412" s="26">
        <v>101.19</v>
      </c>
      <c r="J412" s="5">
        <v>337</v>
      </c>
      <c r="K412" s="8">
        <f t="shared" si="6"/>
        <v>9.579163087294416E-4</v>
      </c>
    </row>
    <row r="413" spans="1:11" x14ac:dyDescent="0.35">
      <c r="A413" s="4">
        <v>45154</v>
      </c>
      <c r="B413" s="26">
        <v>6.0991999999999997</v>
      </c>
      <c r="C413" s="26">
        <v>5.4358000000000004</v>
      </c>
      <c r="D413" s="5">
        <v>5.7088999999999999</v>
      </c>
      <c r="E413" s="26">
        <v>0.25</v>
      </c>
      <c r="F413" s="26">
        <v>5.46</v>
      </c>
      <c r="G413" s="26">
        <v>5.96</v>
      </c>
      <c r="H413" s="5">
        <v>1828.5293670000001</v>
      </c>
      <c r="I413" s="26">
        <v>101.26</v>
      </c>
      <c r="J413" s="5">
        <v>337</v>
      </c>
      <c r="K413" s="8">
        <f t="shared" si="6"/>
        <v>1.0261620716635156E-3</v>
      </c>
    </row>
    <row r="414" spans="1:11" x14ac:dyDescent="0.35">
      <c r="A414" s="4">
        <v>45155</v>
      </c>
      <c r="B414" s="26">
        <v>6.1436000000000002</v>
      </c>
      <c r="C414" s="26">
        <v>5.3007999999999997</v>
      </c>
      <c r="D414" s="5">
        <v>5.7290999999999999</v>
      </c>
      <c r="E414" s="26">
        <v>0.32</v>
      </c>
      <c r="F414" s="26">
        <v>5.41</v>
      </c>
      <c r="G414" s="26">
        <v>6.05</v>
      </c>
      <c r="H414" s="5">
        <v>1828.59159</v>
      </c>
      <c r="I414" s="26">
        <v>101.23</v>
      </c>
      <c r="J414" s="5">
        <v>336</v>
      </c>
      <c r="K414" s="8">
        <f t="shared" si="6"/>
        <v>3.4028985874036305E-5</v>
      </c>
    </row>
    <row r="415" spans="1:11" x14ac:dyDescent="0.35">
      <c r="A415" s="4">
        <v>45156</v>
      </c>
      <c r="B415" s="26">
        <v>5.8314000000000004</v>
      </c>
      <c r="C415" s="26">
        <v>5.2594000000000003</v>
      </c>
      <c r="D415" s="5">
        <v>5.6527000000000003</v>
      </c>
      <c r="E415" s="26">
        <v>0.26</v>
      </c>
      <c r="F415" s="26">
        <v>5.4</v>
      </c>
      <c r="G415" s="26">
        <v>5.91</v>
      </c>
      <c r="H415" s="5">
        <v>1830.876874</v>
      </c>
      <c r="I415" s="26">
        <v>101.33</v>
      </c>
      <c r="J415" s="5">
        <v>335</v>
      </c>
      <c r="K415" s="8">
        <f t="shared" si="6"/>
        <v>1.2497509080198969E-3</v>
      </c>
    </row>
    <row r="416" spans="1:11" x14ac:dyDescent="0.35">
      <c r="A416" s="4">
        <v>45159</v>
      </c>
      <c r="B416" s="26">
        <v>5.9607999999999999</v>
      </c>
      <c r="C416" s="26">
        <v>5.4489999999999998</v>
      </c>
      <c r="D416" s="5">
        <v>5.6896000000000004</v>
      </c>
      <c r="E416" s="26">
        <v>0.28000000000000003</v>
      </c>
      <c r="F416" s="26">
        <v>5.4</v>
      </c>
      <c r="G416" s="26">
        <v>5.97</v>
      </c>
      <c r="H416" s="5">
        <v>1830.5547409999999</v>
      </c>
      <c r="I416" s="26">
        <v>101.28</v>
      </c>
      <c r="J416" s="5">
        <v>334</v>
      </c>
      <c r="K416" s="8">
        <f t="shared" si="6"/>
        <v>-1.7594465503097597E-4</v>
      </c>
    </row>
    <row r="417" spans="1:11" x14ac:dyDescent="0.35">
      <c r="A417" s="4">
        <v>45160</v>
      </c>
      <c r="B417" s="26">
        <v>5.9344000000000001</v>
      </c>
      <c r="C417" s="26">
        <v>5.4249000000000001</v>
      </c>
      <c r="D417" s="5">
        <v>5.6467999999999998</v>
      </c>
      <c r="E417" s="26">
        <v>0.27</v>
      </c>
      <c r="F417" s="26">
        <v>5.38</v>
      </c>
      <c r="G417" s="26">
        <v>5.91</v>
      </c>
      <c r="H417" s="5">
        <v>1832.060708</v>
      </c>
      <c r="I417" s="26">
        <v>101.33</v>
      </c>
      <c r="J417" s="5">
        <v>333</v>
      </c>
      <c r="K417" s="8">
        <f t="shared" si="6"/>
        <v>8.2268340097678351E-4</v>
      </c>
    </row>
    <row r="418" spans="1:11" x14ac:dyDescent="0.35">
      <c r="A418" s="4">
        <v>45161</v>
      </c>
      <c r="B418" s="26">
        <v>5.8741000000000003</v>
      </c>
      <c r="C418" s="26">
        <v>5.3693</v>
      </c>
      <c r="D418" s="5">
        <v>5.5811999999999999</v>
      </c>
      <c r="E418" s="26">
        <v>0.25</v>
      </c>
      <c r="F418" s="26">
        <v>5.33</v>
      </c>
      <c r="G418" s="26">
        <v>5.83</v>
      </c>
      <c r="H418" s="5">
        <v>1834.083891</v>
      </c>
      <c r="I418" s="26">
        <v>101.41</v>
      </c>
      <c r="J418" s="5">
        <v>332</v>
      </c>
      <c r="K418" s="8">
        <f t="shared" si="6"/>
        <v>1.1043209382557303E-3</v>
      </c>
    </row>
    <row r="419" spans="1:11" x14ac:dyDescent="0.35">
      <c r="A419" s="4">
        <v>45162</v>
      </c>
      <c r="B419" s="26">
        <v>5.9347000000000003</v>
      </c>
      <c r="C419" s="26">
        <v>5.4166999999999996</v>
      </c>
      <c r="D419" s="5">
        <v>5.5495999999999999</v>
      </c>
      <c r="E419" s="26">
        <v>0.09</v>
      </c>
      <c r="F419" s="26">
        <v>5.46</v>
      </c>
      <c r="G419" s="26">
        <v>5.64</v>
      </c>
      <c r="H419" s="5">
        <v>1835.3252190000001</v>
      </c>
      <c r="I419" s="26">
        <v>101.44</v>
      </c>
      <c r="J419" s="5">
        <v>331</v>
      </c>
      <c r="K419" s="8">
        <f t="shared" si="6"/>
        <v>6.7681091693317036E-4</v>
      </c>
    </row>
    <row r="420" spans="1:11" x14ac:dyDescent="0.35">
      <c r="A420" s="4">
        <v>45163</v>
      </c>
      <c r="B420" s="26">
        <v>5.6961000000000004</v>
      </c>
      <c r="C420" s="26">
        <v>5.3513000000000002</v>
      </c>
      <c r="D420" s="5">
        <v>5.5476999999999999</v>
      </c>
      <c r="E420" s="26">
        <v>0.21</v>
      </c>
      <c r="F420" s="26">
        <v>5.34</v>
      </c>
      <c r="G420" s="26">
        <v>5.76</v>
      </c>
      <c r="H420" s="5">
        <v>1835.886958</v>
      </c>
      <c r="I420" s="26">
        <v>101.44</v>
      </c>
      <c r="J420" s="5">
        <v>330</v>
      </c>
      <c r="K420" s="8">
        <f t="shared" si="6"/>
        <v>3.0607055043141575E-4</v>
      </c>
    </row>
    <row r="421" spans="1:11" x14ac:dyDescent="0.35">
      <c r="A421" s="4">
        <v>45166</v>
      </c>
      <c r="B421" s="26">
        <v>5.8894000000000002</v>
      </c>
      <c r="C421" s="26">
        <v>5.2346000000000004</v>
      </c>
      <c r="D421" s="5">
        <v>5.6224999999999996</v>
      </c>
      <c r="E421" s="26">
        <v>0.18</v>
      </c>
      <c r="F421" s="26">
        <v>5.44</v>
      </c>
      <c r="G421" s="26">
        <v>5.8</v>
      </c>
      <c r="H421" s="5">
        <v>1835.5331249999999</v>
      </c>
      <c r="I421" s="26">
        <v>101.34</v>
      </c>
      <c r="J421" s="5">
        <v>329</v>
      </c>
      <c r="K421" s="8">
        <f t="shared" si="6"/>
        <v>-1.9273136532631897E-4</v>
      </c>
    </row>
    <row r="422" spans="1:11" x14ac:dyDescent="0.35">
      <c r="A422" s="4">
        <v>45167</v>
      </c>
      <c r="B422" s="26">
        <v>5.9039999999999999</v>
      </c>
      <c r="C422" s="26">
        <v>5.2774000000000001</v>
      </c>
      <c r="D422" s="5">
        <v>5.6958000000000002</v>
      </c>
      <c r="E422" s="26">
        <v>0.36</v>
      </c>
      <c r="F422" s="26">
        <v>5.34</v>
      </c>
      <c r="G422" s="26">
        <v>6.06</v>
      </c>
      <c r="H422" s="5">
        <v>1834.492898</v>
      </c>
      <c r="I422" s="26">
        <v>101.25</v>
      </c>
      <c r="J422" s="5">
        <v>328</v>
      </c>
      <c r="K422" s="8">
        <f t="shared" si="6"/>
        <v>-5.6671654999413811E-4</v>
      </c>
    </row>
    <row r="423" spans="1:11" x14ac:dyDescent="0.35">
      <c r="A423" s="4">
        <v>45168</v>
      </c>
      <c r="B423" s="26">
        <v>6.0838999999999999</v>
      </c>
      <c r="C423" s="26">
        <v>5.4917999999999996</v>
      </c>
      <c r="D423" s="5">
        <v>5.7587000000000002</v>
      </c>
      <c r="E423" s="26">
        <v>0.35</v>
      </c>
      <c r="F423" s="26">
        <v>5.41</v>
      </c>
      <c r="G423" s="26">
        <v>6.11</v>
      </c>
      <c r="H423" s="5">
        <v>1833.69867</v>
      </c>
      <c r="I423" s="26">
        <v>101.16</v>
      </c>
      <c r="J423" s="5">
        <v>326</v>
      </c>
      <c r="K423" s="8">
        <f t="shared" si="6"/>
        <v>-4.329414416735319E-4</v>
      </c>
    </row>
    <row r="424" spans="1:11" x14ac:dyDescent="0.35">
      <c r="A424" s="4">
        <v>45169</v>
      </c>
      <c r="B424" s="26">
        <v>6.3293999999999997</v>
      </c>
      <c r="C424" s="26">
        <v>5.6889000000000003</v>
      </c>
      <c r="D424" s="5">
        <v>5.7948000000000004</v>
      </c>
      <c r="E424" s="26">
        <v>0.28000000000000003</v>
      </c>
      <c r="F424" s="26">
        <v>5.52</v>
      </c>
      <c r="G424" s="26">
        <v>6.07</v>
      </c>
      <c r="H424" s="5">
        <v>1833.5142989999999</v>
      </c>
      <c r="I424" s="26">
        <v>101.12</v>
      </c>
      <c r="J424" s="5">
        <v>325</v>
      </c>
      <c r="K424" s="8">
        <f t="shared" si="6"/>
        <v>-1.0054596374880698E-4</v>
      </c>
    </row>
    <row r="425" spans="1:11" x14ac:dyDescent="0.35">
      <c r="A425" s="4">
        <v>45170</v>
      </c>
      <c r="B425" s="26">
        <v>6.3211000000000004</v>
      </c>
      <c r="C425" s="26">
        <v>5.5968</v>
      </c>
      <c r="D425" s="5">
        <v>5.8659999999999997</v>
      </c>
      <c r="E425" s="26">
        <v>0.35</v>
      </c>
      <c r="F425" s="26">
        <v>5.52</v>
      </c>
      <c r="G425" s="26">
        <v>6.21</v>
      </c>
      <c r="H425" s="5">
        <v>1832.553034</v>
      </c>
      <c r="I425" s="26">
        <v>101.03</v>
      </c>
      <c r="J425" s="5">
        <v>324</v>
      </c>
      <c r="K425" s="8">
        <f t="shared" si="6"/>
        <v>-5.2427461325182283E-4</v>
      </c>
    </row>
    <row r="426" spans="1:11" x14ac:dyDescent="0.35">
      <c r="A426" s="4">
        <v>45173</v>
      </c>
      <c r="B426" s="26">
        <v>6.3026999999999997</v>
      </c>
      <c r="C426" s="26">
        <v>5.6085000000000003</v>
      </c>
      <c r="D426" s="5">
        <v>5.8406000000000002</v>
      </c>
      <c r="E426" s="26">
        <v>0.35</v>
      </c>
      <c r="F426" s="26">
        <v>5.49</v>
      </c>
      <c r="G426" s="26">
        <v>6.19</v>
      </c>
      <c r="H426" s="5">
        <v>1833.748452</v>
      </c>
      <c r="I426" s="26">
        <v>101.05</v>
      </c>
      <c r="J426" s="5">
        <v>323</v>
      </c>
      <c r="K426" s="8">
        <f t="shared" si="6"/>
        <v>6.5232382246025507E-4</v>
      </c>
    </row>
    <row r="427" spans="1:11" x14ac:dyDescent="0.35">
      <c r="A427" s="4">
        <v>45174</v>
      </c>
      <c r="B427" s="26">
        <v>5.8848000000000003</v>
      </c>
      <c r="C427" s="26">
        <v>5.4463999999999997</v>
      </c>
      <c r="D427" s="5">
        <v>5.6870000000000003</v>
      </c>
      <c r="E427" s="26">
        <v>0.35</v>
      </c>
      <c r="F427" s="26">
        <v>5.34</v>
      </c>
      <c r="G427" s="26">
        <v>6.03</v>
      </c>
      <c r="H427" s="5">
        <v>1837.790291</v>
      </c>
      <c r="I427" s="26">
        <v>101.24</v>
      </c>
      <c r="J427" s="5">
        <v>323</v>
      </c>
      <c r="K427" s="8">
        <f t="shared" si="6"/>
        <v>2.2041403746471885E-3</v>
      </c>
    </row>
    <row r="428" spans="1:11" x14ac:dyDescent="0.35">
      <c r="A428" s="4">
        <v>45175</v>
      </c>
      <c r="B428" s="26">
        <v>5.7553000000000001</v>
      </c>
      <c r="C428" s="26">
        <v>5.1369999999999996</v>
      </c>
      <c r="D428" s="5">
        <v>5.5549999999999997</v>
      </c>
      <c r="E428" s="26">
        <v>0.49</v>
      </c>
      <c r="F428" s="26">
        <v>5.0599999999999996</v>
      </c>
      <c r="G428" s="26">
        <v>6.05</v>
      </c>
      <c r="H428" s="5">
        <v>1841.3460620000001</v>
      </c>
      <c r="I428" s="26">
        <v>101.4</v>
      </c>
      <c r="J428" s="5">
        <v>322</v>
      </c>
      <c r="K428" s="8">
        <f t="shared" si="6"/>
        <v>1.9348078055550298E-3</v>
      </c>
    </row>
    <row r="429" spans="1:11" x14ac:dyDescent="0.35">
      <c r="A429" s="4">
        <v>45177</v>
      </c>
      <c r="B429" s="26">
        <v>5.9493999999999998</v>
      </c>
      <c r="C429" s="26">
        <v>5.1967999999999996</v>
      </c>
      <c r="D429" s="5">
        <v>5.7091000000000003</v>
      </c>
      <c r="E429" s="26">
        <v>0.41</v>
      </c>
      <c r="F429" s="26">
        <v>5.3</v>
      </c>
      <c r="G429" s="26">
        <v>6.11</v>
      </c>
      <c r="H429" s="5">
        <v>1838.542191</v>
      </c>
      <c r="I429" s="26">
        <v>101.2</v>
      </c>
      <c r="J429" s="5">
        <v>321</v>
      </c>
      <c r="K429" s="8">
        <f t="shared" si="6"/>
        <v>-1.522728974125925E-3</v>
      </c>
    </row>
    <row r="430" spans="1:11" x14ac:dyDescent="0.35">
      <c r="A430" s="4">
        <v>45180</v>
      </c>
      <c r="B430" s="26">
        <v>5.9919000000000002</v>
      </c>
      <c r="C430" s="26">
        <v>5.1858000000000004</v>
      </c>
      <c r="D430" s="5">
        <v>5.6418999999999997</v>
      </c>
      <c r="E430" s="26">
        <v>0.38</v>
      </c>
      <c r="F430" s="26">
        <v>5.26</v>
      </c>
      <c r="G430" s="26">
        <v>6.02</v>
      </c>
      <c r="H430" s="5">
        <v>1840.6483189999999</v>
      </c>
      <c r="I430" s="26">
        <v>101.28</v>
      </c>
      <c r="J430" s="5">
        <v>320</v>
      </c>
      <c r="K430" s="8">
        <f t="shared" si="6"/>
        <v>1.1455423815182378E-3</v>
      </c>
    </row>
    <row r="431" spans="1:11" x14ac:dyDescent="0.35">
      <c r="A431" s="4">
        <v>45181</v>
      </c>
      <c r="B431" s="26">
        <v>5.7874999999999996</v>
      </c>
      <c r="C431" s="26">
        <v>5.0519999999999996</v>
      </c>
      <c r="D431" s="5">
        <v>5.5636999999999999</v>
      </c>
      <c r="E431" s="26">
        <v>0.27</v>
      </c>
      <c r="F431" s="26">
        <v>5.29</v>
      </c>
      <c r="G431" s="26">
        <v>5.84</v>
      </c>
      <c r="H431" s="5">
        <v>1842.5165059999999</v>
      </c>
      <c r="I431" s="26">
        <v>101.37</v>
      </c>
      <c r="J431" s="5">
        <v>319</v>
      </c>
      <c r="K431" s="8">
        <f t="shared" si="6"/>
        <v>1.0149614028469034E-3</v>
      </c>
    </row>
    <row r="432" spans="1:11" x14ac:dyDescent="0.35">
      <c r="A432" s="4">
        <v>45182</v>
      </c>
      <c r="B432" s="26">
        <v>5.7327000000000004</v>
      </c>
      <c r="C432" s="26">
        <v>5.1280000000000001</v>
      </c>
      <c r="D432" s="5">
        <v>5.5347999999999997</v>
      </c>
      <c r="E432" s="26">
        <v>0.2</v>
      </c>
      <c r="F432" s="26">
        <v>5.33</v>
      </c>
      <c r="G432" s="26">
        <v>5.74</v>
      </c>
      <c r="H432" s="5">
        <v>1843.7415080000001</v>
      </c>
      <c r="I432" s="26">
        <v>101.4</v>
      </c>
      <c r="J432" s="5">
        <v>318</v>
      </c>
      <c r="K432" s="8">
        <f t="shared" si="6"/>
        <v>6.6485265994145257E-4</v>
      </c>
    </row>
    <row r="433" spans="1:11" x14ac:dyDescent="0.35">
      <c r="A433" s="4">
        <v>45183</v>
      </c>
      <c r="B433" s="26">
        <v>5.9881000000000002</v>
      </c>
      <c r="C433" s="26">
        <v>5.4294000000000002</v>
      </c>
      <c r="D433" s="5">
        <v>5.5617999999999999</v>
      </c>
      <c r="E433" s="26">
        <v>0.25</v>
      </c>
      <c r="F433" s="26">
        <v>5.31</v>
      </c>
      <c r="G433" s="26">
        <v>5.81</v>
      </c>
      <c r="H433" s="5">
        <v>1843.735265</v>
      </c>
      <c r="I433" s="26">
        <v>101.37</v>
      </c>
      <c r="J433" s="5">
        <v>317</v>
      </c>
      <c r="K433" s="8">
        <f t="shared" si="6"/>
        <v>-3.3860494938970644E-6</v>
      </c>
    </row>
    <row r="434" spans="1:11" x14ac:dyDescent="0.35">
      <c r="A434" s="4">
        <v>45184</v>
      </c>
      <c r="B434" s="26">
        <v>6.0366999999999997</v>
      </c>
      <c r="C434" s="26">
        <v>5.4025999999999996</v>
      </c>
      <c r="D434" s="5">
        <v>5.6115000000000004</v>
      </c>
      <c r="E434" s="26">
        <v>0.3</v>
      </c>
      <c r="F434" s="26">
        <v>5.32</v>
      </c>
      <c r="G434" s="26">
        <v>5.91</v>
      </c>
      <c r="H434" s="5">
        <v>1843.2365150000001</v>
      </c>
      <c r="I434" s="26">
        <v>101.3</v>
      </c>
      <c r="J434" s="5">
        <v>316</v>
      </c>
      <c r="K434" s="8">
        <f t="shared" si="6"/>
        <v>-2.7051063646058357E-4</v>
      </c>
    </row>
    <row r="435" spans="1:11" x14ac:dyDescent="0.35">
      <c r="A435" s="4">
        <v>45187</v>
      </c>
      <c r="B435" s="26">
        <v>5.9455</v>
      </c>
      <c r="C435" s="26">
        <v>5.3705999999999996</v>
      </c>
      <c r="D435" s="5">
        <v>5.6860999999999997</v>
      </c>
      <c r="E435" s="26">
        <v>0.35</v>
      </c>
      <c r="F435" s="26">
        <v>5.34</v>
      </c>
      <c r="G435" s="26">
        <v>6.03</v>
      </c>
      <c r="H435" s="5">
        <v>1842.3604600000001</v>
      </c>
      <c r="I435" s="26">
        <v>101.21</v>
      </c>
      <c r="J435" s="5">
        <v>315</v>
      </c>
      <c r="K435" s="8">
        <f t="shared" si="6"/>
        <v>-4.7528084045142256E-4</v>
      </c>
    </row>
    <row r="436" spans="1:11" x14ac:dyDescent="0.35">
      <c r="A436" s="4">
        <v>45188</v>
      </c>
      <c r="B436" s="26">
        <v>5.9564000000000004</v>
      </c>
      <c r="C436" s="26">
        <v>5.2191999999999998</v>
      </c>
      <c r="D436" s="5">
        <v>5.6844000000000001</v>
      </c>
      <c r="E436" s="26">
        <v>0.35</v>
      </c>
      <c r="F436" s="26">
        <v>5.34</v>
      </c>
      <c r="G436" s="26">
        <v>6.03</v>
      </c>
      <c r="H436" s="5">
        <v>1843.151226</v>
      </c>
      <c r="I436" s="26">
        <v>101.21</v>
      </c>
      <c r="J436" s="5">
        <v>314</v>
      </c>
      <c r="K436" s="8">
        <f t="shared" si="6"/>
        <v>4.2921351015091182E-4</v>
      </c>
    </row>
    <row r="437" spans="1:11" x14ac:dyDescent="0.35">
      <c r="A437" s="4">
        <v>45189</v>
      </c>
      <c r="B437" s="26">
        <v>5.9509999999999996</v>
      </c>
      <c r="C437" s="26">
        <v>5.3635999999999999</v>
      </c>
      <c r="D437" s="5">
        <v>5.6999000000000004</v>
      </c>
      <c r="E437" s="26">
        <v>0.34</v>
      </c>
      <c r="F437" s="26">
        <v>5.36</v>
      </c>
      <c r="G437" s="26">
        <v>6.04</v>
      </c>
      <c r="H437" s="5">
        <v>1843.5698910000001</v>
      </c>
      <c r="I437" s="26">
        <v>101.18</v>
      </c>
      <c r="J437" s="5">
        <v>313</v>
      </c>
      <c r="K437" s="8">
        <f t="shared" si="6"/>
        <v>2.2714631013144354E-4</v>
      </c>
    </row>
    <row r="438" spans="1:11" x14ac:dyDescent="0.35">
      <c r="A438" s="4">
        <v>45190</v>
      </c>
      <c r="B438" s="26">
        <v>5.9782999999999999</v>
      </c>
      <c r="C438" s="26">
        <v>5.4074</v>
      </c>
      <c r="D438" s="5">
        <v>5.6976000000000004</v>
      </c>
      <c r="E438" s="26">
        <v>0.35</v>
      </c>
      <c r="F438" s="26">
        <v>5.35</v>
      </c>
      <c r="G438" s="26">
        <v>6.05</v>
      </c>
      <c r="H438" s="5">
        <v>1844.3748149999999</v>
      </c>
      <c r="I438" s="26">
        <v>101.18</v>
      </c>
      <c r="J438" s="5">
        <v>312</v>
      </c>
      <c r="K438" s="8">
        <f t="shared" si="6"/>
        <v>4.3661160009680411E-4</v>
      </c>
    </row>
    <row r="439" spans="1:11" x14ac:dyDescent="0.35">
      <c r="A439" s="4">
        <v>45191</v>
      </c>
      <c r="B439" s="26">
        <v>5.9095000000000004</v>
      </c>
      <c r="C439" s="26">
        <v>5.4185999999999996</v>
      </c>
      <c r="D439" s="5">
        <v>5.7389000000000001</v>
      </c>
      <c r="E439" s="26">
        <v>0.33</v>
      </c>
      <c r="F439" s="26">
        <v>5.41</v>
      </c>
      <c r="G439" s="26">
        <v>6.07</v>
      </c>
      <c r="H439" s="5">
        <v>1844.2422160000001</v>
      </c>
      <c r="I439" s="26">
        <v>101.13</v>
      </c>
      <c r="J439" s="5">
        <v>311</v>
      </c>
      <c r="K439" s="8">
        <f t="shared" si="6"/>
        <v>-7.189373814985653E-5</v>
      </c>
    </row>
    <row r="440" spans="1:11" x14ac:dyDescent="0.35">
      <c r="A440" s="4">
        <v>45194</v>
      </c>
      <c r="B440" s="26">
        <v>5.9717000000000002</v>
      </c>
      <c r="C440" s="26">
        <v>5.4511000000000003</v>
      </c>
      <c r="D440" s="5">
        <v>5.7225000000000001</v>
      </c>
      <c r="E440" s="26">
        <v>0.25</v>
      </c>
      <c r="F440" s="26">
        <v>5.47</v>
      </c>
      <c r="G440" s="26">
        <v>5.97</v>
      </c>
      <c r="H440" s="5">
        <v>1845.3520530000001</v>
      </c>
      <c r="I440" s="26">
        <v>101.15</v>
      </c>
      <c r="J440" s="5">
        <v>310</v>
      </c>
      <c r="K440" s="8">
        <f t="shared" si="6"/>
        <v>6.0178483627118659E-4</v>
      </c>
    </row>
    <row r="441" spans="1:11" x14ac:dyDescent="0.35">
      <c r="A441" s="4">
        <v>45195</v>
      </c>
      <c r="B441" s="26">
        <v>6.3383000000000003</v>
      </c>
      <c r="C441" s="26">
        <v>5.6715</v>
      </c>
      <c r="D441" s="5">
        <v>5.8583999999999996</v>
      </c>
      <c r="E441" s="26">
        <v>0.13</v>
      </c>
      <c r="F441" s="26">
        <v>5.73</v>
      </c>
      <c r="G441" s="26">
        <v>5.99</v>
      </c>
      <c r="H441" s="5">
        <v>1843.209345</v>
      </c>
      <c r="I441" s="26">
        <v>100.98</v>
      </c>
      <c r="J441" s="5">
        <v>308</v>
      </c>
      <c r="K441" s="8">
        <f t="shared" si="6"/>
        <v>-1.1611377875114241E-3</v>
      </c>
    </row>
    <row r="442" spans="1:11" x14ac:dyDescent="0.35">
      <c r="A442" s="4">
        <v>45196</v>
      </c>
      <c r="B442" s="26">
        <v>6.1917</v>
      </c>
      <c r="C442" s="26">
        <v>5.6111000000000004</v>
      </c>
      <c r="D442" s="5">
        <v>5.9040999999999997</v>
      </c>
      <c r="E442" s="26">
        <v>0.23</v>
      </c>
      <c r="F442" s="26">
        <v>5.67</v>
      </c>
      <c r="G442" s="26">
        <v>6.13</v>
      </c>
      <c r="H442" s="5">
        <v>1842.5644990000001</v>
      </c>
      <c r="I442" s="26">
        <v>100.93</v>
      </c>
      <c r="J442" s="5">
        <v>307</v>
      </c>
      <c r="K442" s="8">
        <f t="shared" si="6"/>
        <v>-3.4984957175329201E-4</v>
      </c>
    </row>
    <row r="443" spans="1:11" x14ac:dyDescent="0.35">
      <c r="A443" s="4">
        <v>45197</v>
      </c>
      <c r="B443" s="26">
        <v>6.1886000000000001</v>
      </c>
      <c r="C443" s="26">
        <v>5.5991</v>
      </c>
      <c r="D443" s="5">
        <v>5.8711000000000002</v>
      </c>
      <c r="E443" s="26">
        <v>0.23</v>
      </c>
      <c r="F443" s="26">
        <v>5.64</v>
      </c>
      <c r="G443" s="26">
        <v>6.1</v>
      </c>
      <c r="H443" s="5">
        <v>1843.9767179999999</v>
      </c>
      <c r="I443" s="26">
        <v>100.96</v>
      </c>
      <c r="J443" s="5">
        <v>306</v>
      </c>
      <c r="K443" s="8">
        <f t="shared" si="6"/>
        <v>7.6644209782955478E-4</v>
      </c>
    </row>
    <row r="444" spans="1:11" x14ac:dyDescent="0.35">
      <c r="A444" s="4">
        <v>45198</v>
      </c>
      <c r="B444" s="26">
        <v>5.9744000000000002</v>
      </c>
      <c r="C444" s="26">
        <v>5.4923000000000002</v>
      </c>
      <c r="D444" s="5">
        <v>5.7972999999999999</v>
      </c>
      <c r="E444" s="26">
        <v>0.16</v>
      </c>
      <c r="F444" s="26">
        <v>5.64</v>
      </c>
      <c r="G444" s="26">
        <v>5.96</v>
      </c>
      <c r="H444" s="5">
        <v>1846.24827</v>
      </c>
      <c r="I444" s="26">
        <v>101.04</v>
      </c>
      <c r="J444" s="5">
        <v>305</v>
      </c>
      <c r="K444" s="8">
        <f t="shared" si="6"/>
        <v>1.2318767248123987E-3</v>
      </c>
    </row>
    <row r="445" spans="1:11" x14ac:dyDescent="0.35">
      <c r="A445" s="4">
        <v>45201</v>
      </c>
      <c r="B445" s="26">
        <v>6.0864000000000003</v>
      </c>
      <c r="C445" s="26">
        <v>5.5959000000000003</v>
      </c>
      <c r="D445" s="5">
        <v>5.8285</v>
      </c>
      <c r="E445" s="26">
        <v>0.22</v>
      </c>
      <c r="F445" s="26">
        <v>5.61</v>
      </c>
      <c r="G445" s="26">
        <v>6.05</v>
      </c>
      <c r="H445" s="5">
        <v>1846.298507</v>
      </c>
      <c r="I445" s="26">
        <v>101</v>
      </c>
      <c r="J445" s="5">
        <v>304</v>
      </c>
      <c r="K445" s="8">
        <f t="shared" si="6"/>
        <v>2.7210316627635669E-5</v>
      </c>
    </row>
    <row r="446" spans="1:11" x14ac:dyDescent="0.35">
      <c r="A446" s="4">
        <v>45202</v>
      </c>
      <c r="B446" s="26">
        <v>6.4353999999999996</v>
      </c>
      <c r="C446" s="26">
        <v>5.8144999999999998</v>
      </c>
      <c r="D446" s="5">
        <v>6.1245000000000003</v>
      </c>
      <c r="E446" s="26">
        <v>0.36</v>
      </c>
      <c r="F446" s="26">
        <v>5.76</v>
      </c>
      <c r="G446" s="26">
        <v>6.49</v>
      </c>
      <c r="H446" s="5">
        <v>1840.81341</v>
      </c>
      <c r="I446" s="26">
        <v>100.66</v>
      </c>
      <c r="J446" s="5">
        <v>303</v>
      </c>
      <c r="K446" s="8">
        <f t="shared" si="6"/>
        <v>-2.9708614176981491E-3</v>
      </c>
    </row>
    <row r="447" spans="1:11" x14ac:dyDescent="0.35">
      <c r="A447" s="4">
        <v>45203</v>
      </c>
      <c r="B447" s="26">
        <v>6.5042999999999997</v>
      </c>
      <c r="C447" s="26">
        <v>5.7976000000000001</v>
      </c>
      <c r="D447" s="5">
        <v>6.0785999999999998</v>
      </c>
      <c r="E447" s="26">
        <v>0.17</v>
      </c>
      <c r="F447" s="26">
        <v>5.91</v>
      </c>
      <c r="G447" s="26">
        <v>6.25</v>
      </c>
      <c r="H447" s="5">
        <v>1842.496594</v>
      </c>
      <c r="I447" s="26">
        <v>100.71</v>
      </c>
      <c r="J447" s="5">
        <v>302</v>
      </c>
      <c r="K447" s="8">
        <f t="shared" si="6"/>
        <v>9.1436969703517258E-4</v>
      </c>
    </row>
    <row r="448" spans="1:11" x14ac:dyDescent="0.35">
      <c r="A448" s="4">
        <v>45204</v>
      </c>
      <c r="B448" s="26">
        <v>6.5641999999999996</v>
      </c>
      <c r="C448" s="26">
        <v>5.8422000000000001</v>
      </c>
      <c r="D448" s="5">
        <v>6.1212999999999997</v>
      </c>
      <c r="E448" s="26">
        <v>0.17</v>
      </c>
      <c r="F448" s="26">
        <v>5.95</v>
      </c>
      <c r="G448" s="26">
        <v>6.29</v>
      </c>
      <c r="H448" s="5">
        <v>1842.3368660000001</v>
      </c>
      <c r="I448" s="26">
        <v>100.66</v>
      </c>
      <c r="J448" s="5">
        <v>301</v>
      </c>
      <c r="K448" s="8">
        <f t="shared" si="6"/>
        <v>-8.6691069345802593E-5</v>
      </c>
    </row>
    <row r="449" spans="1:11" x14ac:dyDescent="0.35">
      <c r="A449" s="4">
        <v>45205</v>
      </c>
      <c r="B449" s="26">
        <v>6.6371000000000002</v>
      </c>
      <c r="C449" s="26">
        <v>5.8059000000000003</v>
      </c>
      <c r="D449" s="5">
        <v>6.1794000000000002</v>
      </c>
      <c r="E449" s="26">
        <v>0.16</v>
      </c>
      <c r="F449" s="26">
        <v>6.01</v>
      </c>
      <c r="G449" s="26">
        <v>6.34</v>
      </c>
      <c r="H449" s="5">
        <v>1841.8657189999999</v>
      </c>
      <c r="I449" s="26">
        <v>100.59</v>
      </c>
      <c r="J449" s="5">
        <v>300</v>
      </c>
      <c r="K449" s="8">
        <f t="shared" si="6"/>
        <v>-2.557333616317055E-4</v>
      </c>
    </row>
    <row r="450" spans="1:11" x14ac:dyDescent="0.35">
      <c r="A450" s="4">
        <v>45208</v>
      </c>
      <c r="B450" s="26">
        <v>6.5762999999999998</v>
      </c>
      <c r="C450" s="26">
        <v>5.819</v>
      </c>
      <c r="D450" s="5">
        <v>6.1288999999999998</v>
      </c>
      <c r="E450" s="26">
        <v>0.16</v>
      </c>
      <c r="F450" s="26">
        <v>5.96</v>
      </c>
      <c r="G450" s="26">
        <v>6.29</v>
      </c>
      <c r="H450" s="5">
        <v>1843.6381710000001</v>
      </c>
      <c r="I450" s="26">
        <v>100.65</v>
      </c>
      <c r="J450" s="5">
        <v>299</v>
      </c>
      <c r="K450" s="8">
        <f t="shared" si="6"/>
        <v>9.6231336612447027E-4</v>
      </c>
    </row>
    <row r="451" spans="1:11" x14ac:dyDescent="0.35">
      <c r="A451" s="4">
        <v>45209</v>
      </c>
      <c r="B451" s="26">
        <v>6.5316000000000001</v>
      </c>
      <c r="C451" s="26">
        <v>5.8010000000000002</v>
      </c>
      <c r="D451" s="5">
        <v>6.1281999999999996</v>
      </c>
      <c r="E451" s="26">
        <v>0.19</v>
      </c>
      <c r="F451" s="26">
        <v>5.94</v>
      </c>
      <c r="G451" s="26">
        <v>6.32</v>
      </c>
      <c r="H451" s="5">
        <v>1844.382378</v>
      </c>
      <c r="I451" s="26">
        <v>100.65</v>
      </c>
      <c r="J451" s="5">
        <v>298</v>
      </c>
      <c r="K451" s="8">
        <f t="shared" si="6"/>
        <v>4.0366217824417148E-4</v>
      </c>
    </row>
    <row r="452" spans="1:11" x14ac:dyDescent="0.35">
      <c r="A452" s="4">
        <v>45210</v>
      </c>
      <c r="B452" s="26">
        <v>6.6668000000000003</v>
      </c>
      <c r="C452" s="26">
        <v>5.8982999999999999</v>
      </c>
      <c r="D452" s="5">
        <v>6.2755999999999998</v>
      </c>
      <c r="E452" s="26">
        <v>0.35</v>
      </c>
      <c r="F452" s="26">
        <v>5.92</v>
      </c>
      <c r="G452" s="26">
        <v>6.63</v>
      </c>
      <c r="H452" s="5">
        <v>1841.108322</v>
      </c>
      <c r="I452" s="26">
        <v>100.48</v>
      </c>
      <c r="J452" s="5">
        <v>297</v>
      </c>
      <c r="K452" s="8">
        <f t="shared" si="6"/>
        <v>-1.7751503370739606E-3</v>
      </c>
    </row>
    <row r="453" spans="1:11" x14ac:dyDescent="0.35">
      <c r="A453" s="4">
        <v>45212</v>
      </c>
      <c r="B453" s="26">
        <v>6.5418000000000003</v>
      </c>
      <c r="C453" s="26">
        <v>5.9851999999999999</v>
      </c>
      <c r="D453" s="5">
        <v>6.3483999999999998</v>
      </c>
      <c r="E453" s="26">
        <v>0.3</v>
      </c>
      <c r="F453" s="26">
        <v>6.05</v>
      </c>
      <c r="G453" s="26">
        <v>6.65</v>
      </c>
      <c r="H453" s="5">
        <v>1840.313369</v>
      </c>
      <c r="I453" s="26">
        <v>100.4</v>
      </c>
      <c r="J453" s="5">
        <v>296</v>
      </c>
      <c r="K453" s="8">
        <f t="shared" si="6"/>
        <v>-4.3177959194520317E-4</v>
      </c>
    </row>
    <row r="454" spans="1:11" x14ac:dyDescent="0.35">
      <c r="A454" s="4">
        <v>45215</v>
      </c>
      <c r="B454" s="26">
        <v>6.6618000000000004</v>
      </c>
      <c r="C454" s="26">
        <v>5.9340999999999999</v>
      </c>
      <c r="D454" s="5">
        <v>6.2276999999999996</v>
      </c>
      <c r="E454" s="26">
        <v>0.17</v>
      </c>
      <c r="F454" s="26">
        <v>6.06</v>
      </c>
      <c r="G454" s="26">
        <v>6.39</v>
      </c>
      <c r="H454" s="5">
        <v>1843.447948</v>
      </c>
      <c r="I454" s="26">
        <v>100.53</v>
      </c>
      <c r="J454" s="5">
        <v>295</v>
      </c>
      <c r="K454" s="8">
        <f t="shared" si="6"/>
        <v>1.7032854582278649E-3</v>
      </c>
    </row>
    <row r="455" spans="1:11" x14ac:dyDescent="0.35">
      <c r="A455" s="4">
        <v>45216</v>
      </c>
      <c r="B455" s="26">
        <v>6.6790000000000003</v>
      </c>
      <c r="C455" s="26">
        <v>6.1357999999999997</v>
      </c>
      <c r="D455" s="5">
        <v>6.3738999999999999</v>
      </c>
      <c r="E455" s="26">
        <v>0.34</v>
      </c>
      <c r="F455" s="26">
        <v>6.03</v>
      </c>
      <c r="G455" s="26">
        <v>6.71</v>
      </c>
      <c r="H455" s="5">
        <v>1841.208869</v>
      </c>
      <c r="I455" s="26">
        <v>100.37</v>
      </c>
      <c r="J455" s="5">
        <v>294</v>
      </c>
      <c r="K455" s="8">
        <f t="shared" ref="K455:K459" si="7">(H455-H454)/H454</f>
        <v>-1.2146147128424083E-3</v>
      </c>
    </row>
    <row r="456" spans="1:11" x14ac:dyDescent="0.35">
      <c r="A456" s="4">
        <v>45217</v>
      </c>
      <c r="B456" s="26">
        <v>6.8144</v>
      </c>
      <c r="C456" s="26">
        <v>6.0907999999999998</v>
      </c>
      <c r="D456" s="5">
        <v>6.4310999999999998</v>
      </c>
      <c r="E456" s="26">
        <v>0.24</v>
      </c>
      <c r="F456" s="26">
        <v>6.19</v>
      </c>
      <c r="G456" s="26">
        <v>6.68</v>
      </c>
      <c r="H456" s="5">
        <v>1840.783036</v>
      </c>
      <c r="I456" s="26">
        <v>100.3</v>
      </c>
      <c r="J456" s="5">
        <v>292</v>
      </c>
      <c r="K456" s="8">
        <f t="shared" si="7"/>
        <v>-2.3127902932125807E-4</v>
      </c>
    </row>
    <row r="457" spans="1:11" x14ac:dyDescent="0.35">
      <c r="A457" s="4">
        <v>45218</v>
      </c>
      <c r="B457" s="26">
        <v>6.6818999999999997</v>
      </c>
      <c r="C457" s="26">
        <v>6.2072000000000003</v>
      </c>
      <c r="D457" s="5">
        <v>6.4412000000000003</v>
      </c>
      <c r="E457" s="26">
        <v>0.24</v>
      </c>
      <c r="F457" s="26">
        <v>6.2</v>
      </c>
      <c r="G457" s="26">
        <v>6.68</v>
      </c>
      <c r="H457" s="5">
        <v>1841.307716</v>
      </c>
      <c r="I457" s="26">
        <v>100.29</v>
      </c>
      <c r="J457" s="5">
        <v>291</v>
      </c>
      <c r="K457" s="8">
        <f t="shared" si="7"/>
        <v>2.8503087530625708E-4</v>
      </c>
    </row>
    <row r="458" spans="1:11" x14ac:dyDescent="0.35">
      <c r="A458" s="4">
        <v>45219</v>
      </c>
      <c r="B458" s="26">
        <v>6.7941000000000003</v>
      </c>
      <c r="C458" s="26">
        <v>6.1177999999999999</v>
      </c>
      <c r="D458" s="5">
        <v>6.4276999999999997</v>
      </c>
      <c r="E458" s="26">
        <v>0.25</v>
      </c>
      <c r="F458" s="26">
        <v>6.18</v>
      </c>
      <c r="G458" s="26">
        <v>6.68</v>
      </c>
      <c r="H458" s="5">
        <v>1842.304629</v>
      </c>
      <c r="I458" s="26">
        <v>100.31</v>
      </c>
      <c r="J458" s="5">
        <v>290</v>
      </c>
      <c r="K458" s="8">
        <f t="shared" si="7"/>
        <v>5.4141575106501623E-4</v>
      </c>
    </row>
    <row r="459" spans="1:11" x14ac:dyDescent="0.35">
      <c r="A459" s="4">
        <v>45222</v>
      </c>
      <c r="B459" s="26">
        <v>6.7938999999999998</v>
      </c>
      <c r="C459" s="26">
        <v>6.1874000000000002</v>
      </c>
      <c r="D459" s="5">
        <v>6.3672000000000004</v>
      </c>
      <c r="E459" s="26">
        <v>0.18</v>
      </c>
      <c r="F459" s="26">
        <v>6.19</v>
      </c>
      <c r="G459" s="26">
        <v>6.55</v>
      </c>
      <c r="H459" s="5">
        <v>1844.2359329999999</v>
      </c>
      <c r="I459" s="26">
        <v>100.37</v>
      </c>
      <c r="J459" s="5">
        <v>290</v>
      </c>
      <c r="K459" s="8">
        <f t="shared" si="7"/>
        <v>1.0483087159414365E-3</v>
      </c>
    </row>
    <row r="460" spans="1:11" x14ac:dyDescent="0.35">
      <c r="A460" s="4"/>
      <c r="B460" s="26"/>
      <c r="C460" s="26"/>
      <c r="D460" s="5"/>
      <c r="E460" s="26"/>
      <c r="F460" s="26"/>
      <c r="G460" s="26"/>
      <c r="H460" s="5"/>
      <c r="I460" s="26"/>
      <c r="J460" s="5"/>
      <c r="K460" s="8"/>
    </row>
    <row r="461" spans="1:11" x14ac:dyDescent="0.35">
      <c r="A461" s="4"/>
      <c r="B461" s="26"/>
      <c r="C461" s="26"/>
      <c r="D461" s="5"/>
      <c r="E461" s="26"/>
      <c r="F461" s="26"/>
      <c r="G461" s="26"/>
      <c r="H461" s="5"/>
      <c r="I461" s="26"/>
      <c r="J461" s="5"/>
      <c r="K461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436A-A8E1-4D31-8579-F5CFA99145B0}">
  <dimension ref="A1:O461"/>
  <sheetViews>
    <sheetView zoomScale="83" zoomScaleNormal="83" workbookViewId="0">
      <selection activeCell="M11" sqref="M11"/>
    </sheetView>
  </sheetViews>
  <sheetFormatPr defaultRowHeight="14.5" x14ac:dyDescent="0.35"/>
  <cols>
    <col min="1" max="1" width="19.6328125" bestFit="1" customWidth="1"/>
    <col min="2" max="2" width="12.54296875" bestFit="1" customWidth="1"/>
    <col min="3" max="3" width="11.6328125" bestFit="1" customWidth="1"/>
    <col min="4" max="4" width="9.54296875" bestFit="1" customWidth="1"/>
    <col min="5" max="5" width="11.36328125" bestFit="1" customWidth="1"/>
    <col min="6" max="6" width="12.7265625" bestFit="1" customWidth="1"/>
    <col min="7" max="7" width="13.08984375" bestFit="1" customWidth="1"/>
    <col min="8" max="8" width="10.81640625" bestFit="1" customWidth="1"/>
    <col min="9" max="9" width="8" bestFit="1" customWidth="1"/>
    <col min="10" max="10" width="10.90625" bestFit="1" customWidth="1"/>
    <col min="14" max="14" width="18.54296875" bestFit="1" customWidth="1"/>
    <col min="15" max="15" width="12.453125" bestFit="1" customWidth="1"/>
  </cols>
  <sheetData>
    <row r="1" spans="1:15" x14ac:dyDescent="0.35">
      <c r="A1" s="6" t="s">
        <v>37</v>
      </c>
      <c r="J1" s="1" t="s">
        <v>6</v>
      </c>
    </row>
    <row r="2" spans="1:15" x14ac:dyDescent="0.35">
      <c r="A2" s="6" t="s">
        <v>5</v>
      </c>
    </row>
    <row r="3" spans="1:15" ht="15" thickBot="1" x14ac:dyDescent="0.4"/>
    <row r="4" spans="1:15" x14ac:dyDescent="0.35">
      <c r="A4" s="2" t="s">
        <v>0</v>
      </c>
      <c r="B4" s="3" t="s">
        <v>29</v>
      </c>
      <c r="C4" s="3" t="s">
        <v>30</v>
      </c>
      <c r="D4" s="3" t="s">
        <v>2</v>
      </c>
      <c r="E4" s="3" t="s">
        <v>13</v>
      </c>
      <c r="F4" s="3" t="s">
        <v>31</v>
      </c>
      <c r="G4" s="3" t="s">
        <v>32</v>
      </c>
      <c r="H4" s="3" t="s">
        <v>1</v>
      </c>
      <c r="I4" s="3" t="s">
        <v>33</v>
      </c>
      <c r="J4" s="3" t="s">
        <v>3</v>
      </c>
      <c r="K4" s="7" t="s">
        <v>7</v>
      </c>
      <c r="L4" s="7" t="s">
        <v>22</v>
      </c>
      <c r="M4" s="7" t="s">
        <v>56</v>
      </c>
      <c r="N4" s="10" t="s">
        <v>8</v>
      </c>
      <c r="O4" s="10"/>
    </row>
    <row r="5" spans="1:15" x14ac:dyDescent="0.35">
      <c r="A5" s="4">
        <v>44561</v>
      </c>
      <c r="B5" s="5" t="s">
        <v>25</v>
      </c>
      <c r="C5" s="5" t="s">
        <v>25</v>
      </c>
      <c r="D5" s="5">
        <v>113.1341</v>
      </c>
      <c r="E5" s="5" t="s">
        <v>25</v>
      </c>
      <c r="F5" s="5" t="s">
        <v>25</v>
      </c>
      <c r="G5" s="5" t="s">
        <v>25</v>
      </c>
      <c r="H5" s="5">
        <v>803.51115063999998</v>
      </c>
      <c r="I5" s="26">
        <v>98</v>
      </c>
      <c r="J5" s="5">
        <v>730</v>
      </c>
      <c r="L5">
        <f>O10/O6</f>
        <v>0.38077715207929014</v>
      </c>
      <c r="M5" s="8">
        <f>(H459-H5)/H5</f>
        <v>0.28673015324864215</v>
      </c>
    </row>
    <row r="6" spans="1:15" x14ac:dyDescent="0.35">
      <c r="A6" s="4">
        <v>44564</v>
      </c>
      <c r="B6" s="26">
        <v>113.91419999999999</v>
      </c>
      <c r="C6" s="26">
        <v>112.22</v>
      </c>
      <c r="D6" s="5">
        <v>112.97069999999999</v>
      </c>
      <c r="E6" s="26">
        <v>0.25</v>
      </c>
      <c r="F6" s="26">
        <v>112.72</v>
      </c>
      <c r="G6" s="26">
        <v>113.22</v>
      </c>
      <c r="H6" s="5">
        <v>803.93075090000002</v>
      </c>
      <c r="I6" s="26">
        <v>98.02</v>
      </c>
      <c r="J6" s="5">
        <v>728</v>
      </c>
      <c r="K6" s="8">
        <f>(H6-H5)/H5</f>
        <v>5.2220838462020724E-4</v>
      </c>
      <c r="N6" s="11" t="s">
        <v>9</v>
      </c>
      <c r="O6" s="11">
        <v>5.5547218343703661E-4</v>
      </c>
    </row>
    <row r="7" spans="1:15" x14ac:dyDescent="0.35">
      <c r="A7" s="4">
        <v>44565</v>
      </c>
      <c r="B7" s="26">
        <v>113.86150000000001</v>
      </c>
      <c r="C7" s="26">
        <v>112.0887</v>
      </c>
      <c r="D7" s="5">
        <v>113.02290000000001</v>
      </c>
      <c r="E7" s="26">
        <v>0.1</v>
      </c>
      <c r="F7" s="26">
        <v>112.93</v>
      </c>
      <c r="G7" s="26">
        <v>113.12</v>
      </c>
      <c r="H7" s="5">
        <v>803.72031095</v>
      </c>
      <c r="I7" s="26">
        <v>97.96</v>
      </c>
      <c r="J7" s="5">
        <v>724</v>
      </c>
      <c r="K7" s="8">
        <f t="shared" ref="K7:K70" si="0">(H7-H6)/H6</f>
        <v>-2.6176377724628061E-4</v>
      </c>
      <c r="N7" t="s">
        <v>10</v>
      </c>
      <c r="O7">
        <v>9.9267085348529266E-6</v>
      </c>
    </row>
    <row r="8" spans="1:15" x14ac:dyDescent="0.35">
      <c r="A8" s="4">
        <v>44566</v>
      </c>
      <c r="B8" s="26">
        <v>113.5625</v>
      </c>
      <c r="C8" s="26">
        <v>112.0425</v>
      </c>
      <c r="D8" s="5">
        <v>112.86579999999999</v>
      </c>
      <c r="E8" s="26">
        <v>0.42</v>
      </c>
      <c r="F8" s="26">
        <v>112.45</v>
      </c>
      <c r="G8" s="26">
        <v>113.28</v>
      </c>
      <c r="H8" s="5">
        <v>804.29670528999998</v>
      </c>
      <c r="I8" s="26">
        <v>97.99</v>
      </c>
      <c r="J8" s="5">
        <v>722</v>
      </c>
      <c r="K8" s="8">
        <f t="shared" si="0"/>
        <v>7.1715786219049126E-4</v>
      </c>
      <c r="N8" t="s">
        <v>11</v>
      </c>
      <c r="O8">
        <v>5.541162722435207E-4</v>
      </c>
    </row>
    <row r="9" spans="1:15" x14ac:dyDescent="0.35">
      <c r="A9" s="4">
        <v>44567</v>
      </c>
      <c r="B9" s="26">
        <v>113.4057</v>
      </c>
      <c r="C9" s="26">
        <v>111.85250000000001</v>
      </c>
      <c r="D9" s="5">
        <v>112.65779999999999</v>
      </c>
      <c r="E9" s="26">
        <v>0.49</v>
      </c>
      <c r="F9" s="26">
        <v>112.17</v>
      </c>
      <c r="G9" s="26">
        <v>113.15</v>
      </c>
      <c r="H9" s="5">
        <v>805.08184798000002</v>
      </c>
      <c r="I9" s="26">
        <v>98.05</v>
      </c>
      <c r="J9" s="5">
        <v>721</v>
      </c>
      <c r="K9" s="8">
        <f t="shared" si="0"/>
        <v>9.7618538635807245E-4</v>
      </c>
      <c r="N9" t="s">
        <v>12</v>
      </c>
      <c r="O9" t="e">
        <v>#N/A</v>
      </c>
    </row>
    <row r="10" spans="1:15" x14ac:dyDescent="0.35">
      <c r="A10" s="4">
        <v>44568</v>
      </c>
      <c r="B10" s="26">
        <v>113.2697</v>
      </c>
      <c r="C10" s="26">
        <v>111.81529999999999</v>
      </c>
      <c r="D10" s="5">
        <v>112.4563</v>
      </c>
      <c r="E10" s="26">
        <v>0.42</v>
      </c>
      <c r="F10" s="26">
        <v>112.04</v>
      </c>
      <c r="G10" s="26">
        <v>112.88</v>
      </c>
      <c r="H10" s="5">
        <v>805.80091572000003</v>
      </c>
      <c r="I10" s="26">
        <v>98.1</v>
      </c>
      <c r="J10" s="5">
        <v>719</v>
      </c>
      <c r="K10" s="8">
        <f t="shared" si="0"/>
        <v>8.9316103922129078E-4</v>
      </c>
      <c r="N10" s="11" t="s">
        <v>13</v>
      </c>
      <c r="O10" s="11">
        <v>2.1151111606841982E-4</v>
      </c>
    </row>
    <row r="11" spans="1:15" x14ac:dyDescent="0.35">
      <c r="A11" s="4">
        <v>44571</v>
      </c>
      <c r="B11" s="26">
        <v>113.2482</v>
      </c>
      <c r="C11" s="26">
        <v>111.524</v>
      </c>
      <c r="D11" s="5">
        <v>112.32340000000001</v>
      </c>
      <c r="E11" s="26">
        <v>0.49</v>
      </c>
      <c r="F11" s="26">
        <v>111.83</v>
      </c>
      <c r="G11" s="26">
        <v>112.82</v>
      </c>
      <c r="H11" s="5">
        <v>806.36421373999997</v>
      </c>
      <c r="I11" s="26">
        <v>98.13</v>
      </c>
      <c r="J11" s="5">
        <v>717</v>
      </c>
      <c r="K11" s="8">
        <f t="shared" si="0"/>
        <v>6.9905358632735629E-4</v>
      </c>
      <c r="N11" t="s">
        <v>14</v>
      </c>
      <c r="O11">
        <v>4.4736952220508567E-8</v>
      </c>
    </row>
    <row r="12" spans="1:15" x14ac:dyDescent="0.35">
      <c r="A12" s="4">
        <v>44572</v>
      </c>
      <c r="B12" s="26">
        <v>113.0204</v>
      </c>
      <c r="C12" s="26">
        <v>111.2166</v>
      </c>
      <c r="D12" s="5">
        <v>112.2221</v>
      </c>
      <c r="E12" s="26">
        <v>0.44</v>
      </c>
      <c r="F12" s="26">
        <v>111.78</v>
      </c>
      <c r="G12" s="26">
        <v>112.66</v>
      </c>
      <c r="H12" s="5">
        <v>806.90840211</v>
      </c>
      <c r="I12" s="26">
        <v>98.16</v>
      </c>
      <c r="J12" s="5">
        <v>716</v>
      </c>
      <c r="K12" s="8">
        <f t="shared" si="0"/>
        <v>6.7486671745516514E-4</v>
      </c>
      <c r="N12" t="s">
        <v>15</v>
      </c>
      <c r="O12">
        <v>3.3864548908354468</v>
      </c>
    </row>
    <row r="13" spans="1:15" x14ac:dyDescent="0.35">
      <c r="A13" s="4">
        <v>44573</v>
      </c>
      <c r="B13" s="26">
        <v>112.93519999999999</v>
      </c>
      <c r="C13" s="26">
        <v>110.4683</v>
      </c>
      <c r="D13" s="5">
        <v>112.12139999999999</v>
      </c>
      <c r="E13" s="26">
        <v>0.48</v>
      </c>
      <c r="F13" s="26">
        <v>111.64</v>
      </c>
      <c r="G13" s="26">
        <v>112.6</v>
      </c>
      <c r="H13" s="5">
        <v>807.79201897999997</v>
      </c>
      <c r="I13" s="26">
        <v>98.24</v>
      </c>
      <c r="J13" s="5">
        <v>718</v>
      </c>
      <c r="K13" s="8">
        <f t="shared" si="0"/>
        <v>1.095064653793891E-3</v>
      </c>
      <c r="N13" t="s">
        <v>16</v>
      </c>
      <c r="O13">
        <v>0.46668733818637909</v>
      </c>
    </row>
    <row r="14" spans="1:15" x14ac:dyDescent="0.35">
      <c r="A14" s="4">
        <v>44574</v>
      </c>
      <c r="B14" s="26">
        <v>113.649</v>
      </c>
      <c r="C14" s="26">
        <v>110.40600000000001</v>
      </c>
      <c r="D14" s="5">
        <v>112.0384</v>
      </c>
      <c r="E14" s="26">
        <v>0.47</v>
      </c>
      <c r="F14" s="26">
        <v>111.56</v>
      </c>
      <c r="G14" s="26">
        <v>112.51</v>
      </c>
      <c r="H14" s="5">
        <v>808.34735517000001</v>
      </c>
      <c r="I14" s="26">
        <v>98.27</v>
      </c>
      <c r="J14" s="5">
        <v>717</v>
      </c>
      <c r="K14" s="8">
        <f t="shared" si="0"/>
        <v>6.8747422226487446E-4</v>
      </c>
      <c r="N14" t="s">
        <v>17</v>
      </c>
      <c r="O14">
        <v>1.8020391575003314E-3</v>
      </c>
    </row>
    <row r="15" spans="1:15" x14ac:dyDescent="0.35">
      <c r="A15" s="4">
        <v>44575</v>
      </c>
      <c r="B15" s="26">
        <v>112.9226</v>
      </c>
      <c r="C15" s="26">
        <v>110.405</v>
      </c>
      <c r="D15" s="5">
        <v>112</v>
      </c>
      <c r="E15" s="26">
        <v>0.43</v>
      </c>
      <c r="F15" s="26">
        <v>111.57</v>
      </c>
      <c r="G15" s="26">
        <v>112.43</v>
      </c>
      <c r="H15" s="5">
        <v>808.71343680999996</v>
      </c>
      <c r="I15" s="26">
        <v>98.28</v>
      </c>
      <c r="J15" s="5">
        <v>716</v>
      </c>
      <c r="K15" s="8">
        <f t="shared" si="0"/>
        <v>4.5287664722173617E-4</v>
      </c>
      <c r="N15" t="s">
        <v>18</v>
      </c>
      <c r="O15">
        <v>-2.6176377724628061E-4</v>
      </c>
    </row>
    <row r="16" spans="1:15" x14ac:dyDescent="0.35">
      <c r="A16" s="4">
        <v>44578</v>
      </c>
      <c r="B16" s="26">
        <v>112.9157</v>
      </c>
      <c r="C16" s="26">
        <v>110.4</v>
      </c>
      <c r="D16" s="5">
        <v>111.946</v>
      </c>
      <c r="E16" s="26">
        <v>0.47</v>
      </c>
      <c r="F16" s="26">
        <v>111.48</v>
      </c>
      <c r="G16" s="26">
        <v>112.41</v>
      </c>
      <c r="H16" s="5">
        <v>808.99403052000002</v>
      </c>
      <c r="I16" s="26">
        <v>98.21</v>
      </c>
      <c r="J16" s="5">
        <v>739</v>
      </c>
      <c r="K16" s="8">
        <f t="shared" si="0"/>
        <v>3.4696308633979696E-4</v>
      </c>
      <c r="N16" t="s">
        <v>19</v>
      </c>
      <c r="O16">
        <v>1.5402753802540509E-3</v>
      </c>
    </row>
    <row r="17" spans="1:15" x14ac:dyDescent="0.35">
      <c r="A17" s="4">
        <v>44579</v>
      </c>
      <c r="B17" s="26">
        <v>113.1506</v>
      </c>
      <c r="C17" s="26">
        <v>110.4</v>
      </c>
      <c r="D17" s="5">
        <v>111.91970000000001</v>
      </c>
      <c r="E17" s="26">
        <v>0.46</v>
      </c>
      <c r="F17" s="26">
        <v>111.46</v>
      </c>
      <c r="G17" s="26">
        <v>112.38</v>
      </c>
      <c r="H17" s="5">
        <v>809.29025359000002</v>
      </c>
      <c r="I17" s="26">
        <v>98.21</v>
      </c>
      <c r="J17" s="5">
        <v>737</v>
      </c>
      <c r="K17" s="8">
        <f t="shared" si="0"/>
        <v>3.6616224449714666E-4</v>
      </c>
      <c r="N17" t="s">
        <v>20</v>
      </c>
      <c r="O17">
        <v>0.2521843712804146</v>
      </c>
    </row>
    <row r="18" spans="1:15" ht="15" thickBot="1" x14ac:dyDescent="0.4">
      <c r="A18" s="4">
        <v>44580</v>
      </c>
      <c r="B18" s="26">
        <v>113.111</v>
      </c>
      <c r="C18" s="26">
        <v>110.4</v>
      </c>
      <c r="D18" s="5">
        <v>111.9157</v>
      </c>
      <c r="E18" s="26">
        <v>0.46</v>
      </c>
      <c r="F18" s="26">
        <v>111.46</v>
      </c>
      <c r="G18" s="26">
        <v>112.37</v>
      </c>
      <c r="H18" s="5">
        <v>809.84200524000005</v>
      </c>
      <c r="I18" s="26">
        <v>98.24</v>
      </c>
      <c r="J18" s="5">
        <v>738</v>
      </c>
      <c r="K18" s="8">
        <f t="shared" si="0"/>
        <v>6.817722659484232E-4</v>
      </c>
      <c r="N18" s="9" t="s">
        <v>21</v>
      </c>
      <c r="O18" s="9">
        <v>454</v>
      </c>
    </row>
    <row r="19" spans="1:15" x14ac:dyDescent="0.35">
      <c r="A19" s="4">
        <v>44581</v>
      </c>
      <c r="B19" s="26">
        <v>112.90260000000001</v>
      </c>
      <c r="C19" s="26">
        <v>110.4</v>
      </c>
      <c r="D19" s="5">
        <v>111.9059</v>
      </c>
      <c r="E19" s="26">
        <v>0.47</v>
      </c>
      <c r="F19" s="26">
        <v>111.43</v>
      </c>
      <c r="G19" s="26">
        <v>112.38</v>
      </c>
      <c r="H19" s="5">
        <v>810.38287548000005</v>
      </c>
      <c r="I19" s="26">
        <v>98.27</v>
      </c>
      <c r="J19" s="5">
        <v>739</v>
      </c>
      <c r="K19" s="8">
        <f t="shared" si="0"/>
        <v>6.67871308848341E-4</v>
      </c>
    </row>
    <row r="20" spans="1:15" x14ac:dyDescent="0.35">
      <c r="A20" s="4">
        <v>44582</v>
      </c>
      <c r="B20" s="26">
        <v>113.0873</v>
      </c>
      <c r="C20" s="26">
        <v>110.4</v>
      </c>
      <c r="D20" s="5">
        <v>111.92829999999999</v>
      </c>
      <c r="E20" s="26">
        <v>0.44</v>
      </c>
      <c r="F20" s="26">
        <v>111.49</v>
      </c>
      <c r="G20" s="26">
        <v>112.37</v>
      </c>
      <c r="H20" s="5">
        <v>810.47852066999997</v>
      </c>
      <c r="I20" s="26">
        <v>98.25</v>
      </c>
      <c r="J20" s="5">
        <v>737</v>
      </c>
      <c r="K20" s="8">
        <f t="shared" si="0"/>
        <v>1.1802469288762047E-4</v>
      </c>
    </row>
    <row r="21" spans="1:15" x14ac:dyDescent="0.35">
      <c r="A21" s="4">
        <v>44585</v>
      </c>
      <c r="B21" s="26">
        <v>113.0898</v>
      </c>
      <c r="C21" s="26">
        <v>110.4</v>
      </c>
      <c r="D21" s="5">
        <v>111.9246</v>
      </c>
      <c r="E21" s="26">
        <v>0.44</v>
      </c>
      <c r="F21" s="26">
        <v>111.48</v>
      </c>
      <c r="G21" s="26">
        <v>112.37</v>
      </c>
      <c r="H21" s="5">
        <v>810.89748207000002</v>
      </c>
      <c r="I21" s="26">
        <v>98.26</v>
      </c>
      <c r="J21" s="5">
        <v>737</v>
      </c>
      <c r="K21" s="8">
        <f t="shared" si="0"/>
        <v>5.1693091095580642E-4</v>
      </c>
    </row>
    <row r="22" spans="1:15" x14ac:dyDescent="0.35">
      <c r="A22" s="4">
        <v>44586</v>
      </c>
      <c r="B22" s="26">
        <v>113.54219999999999</v>
      </c>
      <c r="C22" s="26">
        <v>110.175</v>
      </c>
      <c r="D22" s="5">
        <v>111.8897</v>
      </c>
      <c r="E22" s="26">
        <v>0.35</v>
      </c>
      <c r="F22" s="26">
        <v>111.54</v>
      </c>
      <c r="G22" s="26">
        <v>112.24</v>
      </c>
      <c r="H22" s="5">
        <v>811.36876237000001</v>
      </c>
      <c r="I22" s="26">
        <v>98.28</v>
      </c>
      <c r="J22" s="5">
        <v>737</v>
      </c>
      <c r="K22" s="8">
        <f t="shared" si="0"/>
        <v>5.811835779745418E-4</v>
      </c>
    </row>
    <row r="23" spans="1:15" x14ac:dyDescent="0.35">
      <c r="A23" s="4">
        <v>44587</v>
      </c>
      <c r="B23" s="26">
        <v>112.8982</v>
      </c>
      <c r="C23" s="26">
        <v>110.4</v>
      </c>
      <c r="D23" s="5">
        <v>111.8854</v>
      </c>
      <c r="E23" s="26">
        <v>0.45</v>
      </c>
      <c r="F23" s="26">
        <v>111.43</v>
      </c>
      <c r="G23" s="26">
        <v>112.34</v>
      </c>
      <c r="H23" s="5">
        <v>811.72397321999995</v>
      </c>
      <c r="I23" s="26">
        <v>98.29</v>
      </c>
      <c r="J23" s="5">
        <v>735</v>
      </c>
      <c r="K23" s="8">
        <f t="shared" si="0"/>
        <v>4.3779211928540062E-4</v>
      </c>
    </row>
    <row r="24" spans="1:15" x14ac:dyDescent="0.35">
      <c r="A24" s="4">
        <v>44588</v>
      </c>
      <c r="B24" s="26">
        <v>113.08499999999999</v>
      </c>
      <c r="C24" s="26">
        <v>110.4</v>
      </c>
      <c r="D24" s="5">
        <v>111.87779999999999</v>
      </c>
      <c r="E24" s="26">
        <v>0.44</v>
      </c>
      <c r="F24" s="26">
        <v>111.44</v>
      </c>
      <c r="G24" s="26">
        <v>112.32</v>
      </c>
      <c r="H24" s="5">
        <v>811.78262161999999</v>
      </c>
      <c r="I24" s="26">
        <v>98.26</v>
      </c>
      <c r="J24" s="5">
        <v>731</v>
      </c>
      <c r="K24" s="8">
        <f t="shared" si="0"/>
        <v>7.2251654423101386E-5</v>
      </c>
    </row>
    <row r="25" spans="1:15" x14ac:dyDescent="0.35">
      <c r="A25" s="4">
        <v>44589</v>
      </c>
      <c r="B25" s="26">
        <v>113.1297</v>
      </c>
      <c r="C25" s="26">
        <v>110.4</v>
      </c>
      <c r="D25" s="5">
        <v>111.9096</v>
      </c>
      <c r="E25" s="26">
        <v>0.43</v>
      </c>
      <c r="F25" s="26">
        <v>111.48</v>
      </c>
      <c r="G25" s="26">
        <v>112.34</v>
      </c>
      <c r="H25" s="5">
        <v>811.99005537000005</v>
      </c>
      <c r="I25" s="26">
        <v>98.25</v>
      </c>
      <c r="J25" s="5">
        <v>730</v>
      </c>
      <c r="K25" s="8">
        <f t="shared" si="0"/>
        <v>2.5552869016351611E-4</v>
      </c>
    </row>
    <row r="26" spans="1:15" x14ac:dyDescent="0.35">
      <c r="A26" s="4">
        <v>44592</v>
      </c>
      <c r="B26" s="26">
        <v>114.1546</v>
      </c>
      <c r="C26" s="26">
        <v>110.4</v>
      </c>
      <c r="D26" s="5">
        <v>111.9123</v>
      </c>
      <c r="E26" s="26">
        <v>0.5</v>
      </c>
      <c r="F26" s="26">
        <v>111.41</v>
      </c>
      <c r="G26" s="26">
        <v>112.42</v>
      </c>
      <c r="H26" s="5">
        <v>812.38745494</v>
      </c>
      <c r="I26" s="26">
        <v>98.26</v>
      </c>
      <c r="J26" s="5">
        <v>730</v>
      </c>
      <c r="K26" s="8">
        <f t="shared" si="0"/>
        <v>4.8941433133545514E-4</v>
      </c>
    </row>
    <row r="27" spans="1:15" x14ac:dyDescent="0.35">
      <c r="A27" s="4">
        <v>44593</v>
      </c>
      <c r="B27" s="26">
        <v>112.9203</v>
      </c>
      <c r="C27" s="26">
        <v>110.4</v>
      </c>
      <c r="D27" s="5">
        <v>111.9306</v>
      </c>
      <c r="E27" s="26">
        <v>0.46</v>
      </c>
      <c r="F27" s="26">
        <v>111.47</v>
      </c>
      <c r="G27" s="26">
        <v>112.4</v>
      </c>
      <c r="H27" s="5">
        <v>812.82754077000004</v>
      </c>
      <c r="I27" s="26">
        <v>98.28</v>
      </c>
      <c r="J27" s="5">
        <v>730</v>
      </c>
      <c r="K27" s="8">
        <f t="shared" si="0"/>
        <v>5.4171913576945467E-4</v>
      </c>
    </row>
    <row r="28" spans="1:15" x14ac:dyDescent="0.35">
      <c r="A28" s="4">
        <v>44594</v>
      </c>
      <c r="B28" s="26">
        <v>113.1267</v>
      </c>
      <c r="C28" s="26">
        <v>110.4</v>
      </c>
      <c r="D28" s="5">
        <v>111.9325</v>
      </c>
      <c r="E28" s="26">
        <v>0.43</v>
      </c>
      <c r="F28" s="26">
        <v>111.5</v>
      </c>
      <c r="G28" s="26">
        <v>112.36</v>
      </c>
      <c r="H28" s="5">
        <v>813.24263313999995</v>
      </c>
      <c r="I28" s="26">
        <v>98.29</v>
      </c>
      <c r="J28" s="5">
        <v>730</v>
      </c>
      <c r="K28" s="8">
        <f t="shared" si="0"/>
        <v>5.106770491643157E-4</v>
      </c>
    </row>
    <row r="29" spans="1:15" x14ac:dyDescent="0.35">
      <c r="A29" s="4">
        <v>44595</v>
      </c>
      <c r="B29" s="26">
        <v>112.9203</v>
      </c>
      <c r="C29" s="26">
        <v>110.4</v>
      </c>
      <c r="D29" s="5">
        <v>111.9177</v>
      </c>
      <c r="E29" s="26">
        <v>0.36</v>
      </c>
      <c r="F29" s="26">
        <v>111.56</v>
      </c>
      <c r="G29" s="26">
        <v>112.27</v>
      </c>
      <c r="H29" s="5">
        <v>813.68871074000003</v>
      </c>
      <c r="I29" s="26">
        <v>98.31</v>
      </c>
      <c r="J29" s="5">
        <v>731</v>
      </c>
      <c r="K29" s="8">
        <f t="shared" si="0"/>
        <v>5.4851723436797261E-4</v>
      </c>
    </row>
    <row r="30" spans="1:15" x14ac:dyDescent="0.35">
      <c r="A30" s="4">
        <v>44596</v>
      </c>
      <c r="B30" s="26">
        <v>113.1253</v>
      </c>
      <c r="C30" s="26">
        <v>110.4</v>
      </c>
      <c r="D30" s="5">
        <v>111.9028</v>
      </c>
      <c r="E30" s="26">
        <v>0.43</v>
      </c>
      <c r="F30" s="26">
        <v>111.47</v>
      </c>
      <c r="G30" s="26">
        <v>112.33</v>
      </c>
      <c r="H30" s="5">
        <v>813.86137011000005</v>
      </c>
      <c r="I30" s="26">
        <v>98.29</v>
      </c>
      <c r="J30" s="5">
        <v>728</v>
      </c>
      <c r="K30" s="8">
        <f t="shared" si="0"/>
        <v>2.1219339499376399E-4</v>
      </c>
    </row>
    <row r="31" spans="1:15" x14ac:dyDescent="0.35">
      <c r="A31" s="4">
        <v>44599</v>
      </c>
      <c r="B31" s="26">
        <v>113.19029999999999</v>
      </c>
      <c r="C31" s="26">
        <v>110.48569999999999</v>
      </c>
      <c r="D31" s="5">
        <v>111.9149</v>
      </c>
      <c r="E31" s="26">
        <v>0.44</v>
      </c>
      <c r="F31" s="26">
        <v>111.48</v>
      </c>
      <c r="G31" s="26">
        <v>112.35</v>
      </c>
      <c r="H31" s="5">
        <v>814.31948151999995</v>
      </c>
      <c r="I31" s="26">
        <v>98.3</v>
      </c>
      <c r="J31" s="5">
        <v>728</v>
      </c>
      <c r="K31" s="8">
        <f t="shared" si="0"/>
        <v>5.6288629344575453E-4</v>
      </c>
    </row>
    <row r="32" spans="1:15" x14ac:dyDescent="0.35">
      <c r="A32" s="4">
        <v>44600</v>
      </c>
      <c r="B32" s="26">
        <v>114.22239999999999</v>
      </c>
      <c r="C32" s="26">
        <v>110.48</v>
      </c>
      <c r="D32" s="5">
        <v>111.959</v>
      </c>
      <c r="E32" s="26">
        <v>0.45</v>
      </c>
      <c r="F32" s="26">
        <v>111.51</v>
      </c>
      <c r="G32" s="26">
        <v>112.41</v>
      </c>
      <c r="H32" s="5">
        <v>814.42376839999997</v>
      </c>
      <c r="I32" s="26">
        <v>98.27</v>
      </c>
      <c r="J32" s="5">
        <v>725</v>
      </c>
      <c r="K32" s="8">
        <f t="shared" si="0"/>
        <v>1.2806629629608896E-4</v>
      </c>
    </row>
    <row r="33" spans="1:11" x14ac:dyDescent="0.35">
      <c r="A33" s="4">
        <v>44601</v>
      </c>
      <c r="B33" s="26">
        <v>113.59650000000001</v>
      </c>
      <c r="C33" s="26">
        <v>110.08159999999999</v>
      </c>
      <c r="D33" s="5">
        <v>111.95780000000001</v>
      </c>
      <c r="E33" s="26">
        <v>0.46</v>
      </c>
      <c r="F33" s="26">
        <v>111.49</v>
      </c>
      <c r="G33" s="26">
        <v>112.42</v>
      </c>
      <c r="H33" s="5">
        <v>814.76019255000006</v>
      </c>
      <c r="I33" s="26">
        <v>98.27</v>
      </c>
      <c r="J33" s="5">
        <v>723</v>
      </c>
      <c r="K33" s="8">
        <f t="shared" si="0"/>
        <v>4.1308243085908002E-4</v>
      </c>
    </row>
    <row r="34" spans="1:11" x14ac:dyDescent="0.35">
      <c r="A34" s="4">
        <v>44602</v>
      </c>
      <c r="B34" s="26">
        <v>113.5286</v>
      </c>
      <c r="C34" s="26">
        <v>110.20569999999999</v>
      </c>
      <c r="D34" s="5">
        <v>111.90389999999999</v>
      </c>
      <c r="E34" s="26">
        <v>0.44</v>
      </c>
      <c r="F34" s="26">
        <v>111.46</v>
      </c>
      <c r="G34" s="26">
        <v>112.35</v>
      </c>
      <c r="H34" s="5">
        <v>815.1422</v>
      </c>
      <c r="I34" s="26">
        <v>98.27</v>
      </c>
      <c r="J34" s="5">
        <v>721</v>
      </c>
      <c r="K34" s="8">
        <f t="shared" si="0"/>
        <v>4.6885875561047789E-4</v>
      </c>
    </row>
    <row r="35" spans="1:11" x14ac:dyDescent="0.35">
      <c r="A35" s="4">
        <v>44603</v>
      </c>
      <c r="B35" s="26">
        <v>113.51819999999999</v>
      </c>
      <c r="C35" s="26">
        <v>110.21420000000001</v>
      </c>
      <c r="D35" s="5">
        <v>111.8293</v>
      </c>
      <c r="E35" s="26">
        <v>0.45</v>
      </c>
      <c r="F35" s="26">
        <v>111.38</v>
      </c>
      <c r="G35" s="26">
        <v>112.28</v>
      </c>
      <c r="H35" s="5">
        <v>815.59765406999998</v>
      </c>
      <c r="I35" s="26">
        <v>98.29</v>
      </c>
      <c r="J35" s="5">
        <v>719</v>
      </c>
      <c r="K35" s="8">
        <f t="shared" si="0"/>
        <v>5.5874186123595784E-4</v>
      </c>
    </row>
    <row r="36" spans="1:11" x14ac:dyDescent="0.35">
      <c r="A36" s="4">
        <v>44606</v>
      </c>
      <c r="B36" s="26">
        <v>113.40989999999999</v>
      </c>
      <c r="C36" s="26">
        <v>110.62990000000001</v>
      </c>
      <c r="D36" s="5">
        <v>111.76300000000001</v>
      </c>
      <c r="E36" s="26">
        <v>0.46</v>
      </c>
      <c r="F36" s="26">
        <v>111.31</v>
      </c>
      <c r="G36" s="26">
        <v>112.22</v>
      </c>
      <c r="H36" s="5">
        <v>816.1038982</v>
      </c>
      <c r="I36" s="26">
        <v>98.31</v>
      </c>
      <c r="J36" s="5">
        <v>718</v>
      </c>
      <c r="K36" s="8">
        <f t="shared" si="0"/>
        <v>6.2070326891423117E-4</v>
      </c>
    </row>
    <row r="37" spans="1:11" x14ac:dyDescent="0.35">
      <c r="A37" s="4">
        <v>44607</v>
      </c>
      <c r="B37" s="26">
        <v>112.9341</v>
      </c>
      <c r="C37" s="26">
        <v>110.4503</v>
      </c>
      <c r="D37" s="5">
        <v>111.6948</v>
      </c>
      <c r="E37" s="26">
        <v>0.49</v>
      </c>
      <c r="F37" s="26">
        <v>111.2</v>
      </c>
      <c r="G37" s="26">
        <v>112.19</v>
      </c>
      <c r="H37" s="5">
        <v>816.77822674000004</v>
      </c>
      <c r="I37" s="26">
        <v>98.35</v>
      </c>
      <c r="J37" s="5">
        <v>718</v>
      </c>
      <c r="K37" s="8">
        <f t="shared" si="0"/>
        <v>8.2627780787144047E-4</v>
      </c>
    </row>
    <row r="38" spans="1:11" x14ac:dyDescent="0.35">
      <c r="A38" s="4">
        <v>44608</v>
      </c>
      <c r="B38" s="26">
        <v>112.77679999999999</v>
      </c>
      <c r="C38" s="26">
        <v>110.3593</v>
      </c>
      <c r="D38" s="5">
        <v>111.6011</v>
      </c>
      <c r="E38" s="26">
        <v>0.52</v>
      </c>
      <c r="F38" s="26">
        <v>111.08</v>
      </c>
      <c r="G38" s="26">
        <v>112.12</v>
      </c>
      <c r="H38" s="5">
        <v>817.36645457999998</v>
      </c>
      <c r="I38" s="26">
        <v>98.37</v>
      </c>
      <c r="J38" s="5">
        <v>717</v>
      </c>
      <c r="K38" s="8">
        <f t="shared" si="0"/>
        <v>7.2018060807978895E-4</v>
      </c>
    </row>
    <row r="39" spans="1:11" x14ac:dyDescent="0.35">
      <c r="A39" s="4">
        <v>44609</v>
      </c>
      <c r="B39" s="26">
        <v>112.5401</v>
      </c>
      <c r="C39" s="26">
        <v>109.586</v>
      </c>
      <c r="D39" s="5">
        <v>111.4945</v>
      </c>
      <c r="E39" s="26">
        <v>0.44</v>
      </c>
      <c r="F39" s="26">
        <v>111.06</v>
      </c>
      <c r="G39" s="26">
        <v>111.93</v>
      </c>
      <c r="H39" s="5">
        <v>817.90576633000001</v>
      </c>
      <c r="I39" s="26">
        <v>98.4</v>
      </c>
      <c r="J39" s="5">
        <v>715</v>
      </c>
      <c r="K39" s="8">
        <f t="shared" si="0"/>
        <v>6.5981634917614441E-4</v>
      </c>
    </row>
    <row r="40" spans="1:11" x14ac:dyDescent="0.35">
      <c r="A40" s="4">
        <v>44610</v>
      </c>
      <c r="B40" s="26">
        <v>113.87350000000001</v>
      </c>
      <c r="C40" s="26">
        <v>109.518</v>
      </c>
      <c r="D40" s="5">
        <v>111.43729999999999</v>
      </c>
      <c r="E40" s="26">
        <v>0.49</v>
      </c>
      <c r="F40" s="26">
        <v>110.94</v>
      </c>
      <c r="G40" s="26">
        <v>111.93</v>
      </c>
      <c r="H40" s="5">
        <v>818.46252375999995</v>
      </c>
      <c r="I40" s="26">
        <v>98.42</v>
      </c>
      <c r="J40" s="5">
        <v>715</v>
      </c>
      <c r="K40" s="8">
        <f t="shared" si="0"/>
        <v>6.8071097297449932E-4</v>
      </c>
    </row>
    <row r="41" spans="1:11" x14ac:dyDescent="0.35">
      <c r="A41" s="4">
        <v>44613</v>
      </c>
      <c r="B41" s="26">
        <v>113.57859999999999</v>
      </c>
      <c r="C41" s="26">
        <v>109.85850000000001</v>
      </c>
      <c r="D41" s="5">
        <v>111.3498</v>
      </c>
      <c r="E41" s="26">
        <v>0.51</v>
      </c>
      <c r="F41" s="26">
        <v>110.84</v>
      </c>
      <c r="G41" s="26">
        <v>111.86</v>
      </c>
      <c r="H41" s="5">
        <v>819.11740990999999</v>
      </c>
      <c r="I41" s="26">
        <v>98.46</v>
      </c>
      <c r="J41" s="5">
        <v>714</v>
      </c>
      <c r="K41" s="8">
        <f t="shared" si="0"/>
        <v>8.0014188919915971E-4</v>
      </c>
    </row>
    <row r="42" spans="1:11" x14ac:dyDescent="0.35">
      <c r="A42" s="4">
        <v>44614</v>
      </c>
      <c r="B42" s="26">
        <v>113.45480000000001</v>
      </c>
      <c r="C42" s="26">
        <v>109.99</v>
      </c>
      <c r="D42" s="5">
        <v>111.3412</v>
      </c>
      <c r="E42" s="26">
        <v>0.5</v>
      </c>
      <c r="F42" s="26">
        <v>110.84</v>
      </c>
      <c r="G42" s="26">
        <v>111.84</v>
      </c>
      <c r="H42" s="5">
        <v>819.45674263000001</v>
      </c>
      <c r="I42" s="26">
        <v>98.46</v>
      </c>
      <c r="J42" s="5">
        <v>713</v>
      </c>
      <c r="K42" s="8">
        <f t="shared" si="0"/>
        <v>4.1426627720841605E-4</v>
      </c>
    </row>
    <row r="43" spans="1:11" x14ac:dyDescent="0.35">
      <c r="A43" s="4">
        <v>44615</v>
      </c>
      <c r="B43" s="26">
        <v>112.9301</v>
      </c>
      <c r="C43" s="26">
        <v>109.5714</v>
      </c>
      <c r="D43" s="5">
        <v>111.2804</v>
      </c>
      <c r="E43" s="26">
        <v>0.54</v>
      </c>
      <c r="F43" s="26">
        <v>110.74</v>
      </c>
      <c r="G43" s="26">
        <v>111.83</v>
      </c>
      <c r="H43" s="5">
        <v>820.08587749000003</v>
      </c>
      <c r="I43" s="26">
        <v>98.49</v>
      </c>
      <c r="J43" s="5">
        <v>713</v>
      </c>
      <c r="K43" s="8">
        <f t="shared" si="0"/>
        <v>7.6774627295255295E-4</v>
      </c>
    </row>
    <row r="44" spans="1:11" x14ac:dyDescent="0.35">
      <c r="A44" s="4">
        <v>44616</v>
      </c>
      <c r="B44" s="26">
        <v>112.3813</v>
      </c>
      <c r="C44" s="26">
        <v>109.5057</v>
      </c>
      <c r="D44" s="5">
        <v>111.2443</v>
      </c>
      <c r="E44" s="26">
        <v>0.53</v>
      </c>
      <c r="F44" s="26">
        <v>110.71</v>
      </c>
      <c r="G44" s="26">
        <v>111.77</v>
      </c>
      <c r="H44" s="5">
        <v>820.42754464999996</v>
      </c>
      <c r="I44" s="26">
        <v>98.49</v>
      </c>
      <c r="J44" s="5">
        <v>711</v>
      </c>
      <c r="K44" s="8">
        <f t="shared" si="0"/>
        <v>4.1662363586317854E-4</v>
      </c>
    </row>
    <row r="45" spans="1:11" x14ac:dyDescent="0.35">
      <c r="A45" s="4">
        <v>44617</v>
      </c>
      <c r="B45" s="26">
        <v>112.3417</v>
      </c>
      <c r="C45" s="26">
        <v>109.5</v>
      </c>
      <c r="D45" s="5">
        <v>111.2059</v>
      </c>
      <c r="E45" s="26">
        <v>0.53</v>
      </c>
      <c r="F45" s="26">
        <v>110.67</v>
      </c>
      <c r="G45" s="26">
        <v>111.74</v>
      </c>
      <c r="H45" s="5">
        <v>820.86435863999998</v>
      </c>
      <c r="I45" s="26">
        <v>98.5</v>
      </c>
      <c r="J45" s="5">
        <v>710</v>
      </c>
      <c r="K45" s="8">
        <f t="shared" si="0"/>
        <v>5.3242238494852906E-4</v>
      </c>
    </row>
    <row r="46" spans="1:11" x14ac:dyDescent="0.35">
      <c r="A46" s="4">
        <v>44622</v>
      </c>
      <c r="B46" s="26">
        <v>113.4401</v>
      </c>
      <c r="C46" s="26">
        <v>109.5</v>
      </c>
      <c r="D46" s="5">
        <v>111.2166</v>
      </c>
      <c r="E46" s="26">
        <v>0.56999999999999995</v>
      </c>
      <c r="F46" s="26">
        <v>110.65</v>
      </c>
      <c r="G46" s="26">
        <v>111.78</v>
      </c>
      <c r="H46" s="5">
        <v>821.12749843999995</v>
      </c>
      <c r="I46" s="26">
        <v>98.49</v>
      </c>
      <c r="J46" s="5">
        <v>707</v>
      </c>
      <c r="K46" s="8">
        <f t="shared" si="0"/>
        <v>3.2056428961776793E-4</v>
      </c>
    </row>
    <row r="47" spans="1:11" x14ac:dyDescent="0.35">
      <c r="A47" s="4">
        <v>44623</v>
      </c>
      <c r="B47" s="26">
        <v>113.3048</v>
      </c>
      <c r="C47" s="26">
        <v>109.5</v>
      </c>
      <c r="D47" s="5">
        <v>111.1657</v>
      </c>
      <c r="E47" s="26">
        <v>0.57999999999999996</v>
      </c>
      <c r="F47" s="26">
        <v>110.58</v>
      </c>
      <c r="G47" s="26">
        <v>111.75</v>
      </c>
      <c r="H47" s="5">
        <v>821.44318201999999</v>
      </c>
      <c r="I47" s="26">
        <v>98.49</v>
      </c>
      <c r="J47" s="5">
        <v>705</v>
      </c>
      <c r="K47" s="8">
        <f t="shared" si="0"/>
        <v>3.8445135572707644E-4</v>
      </c>
    </row>
    <row r="48" spans="1:11" x14ac:dyDescent="0.35">
      <c r="A48" s="4">
        <v>44624</v>
      </c>
      <c r="B48" s="26">
        <v>112.07689999999999</v>
      </c>
      <c r="C48" s="26">
        <v>109.14279999999999</v>
      </c>
      <c r="D48" s="5">
        <v>111.0378</v>
      </c>
      <c r="E48" s="26">
        <v>0.63</v>
      </c>
      <c r="F48" s="26">
        <v>110.41</v>
      </c>
      <c r="G48" s="26">
        <v>111.67</v>
      </c>
      <c r="H48" s="5">
        <v>821.96429355999999</v>
      </c>
      <c r="I48" s="26">
        <v>98.51</v>
      </c>
      <c r="J48" s="5">
        <v>702</v>
      </c>
      <c r="K48" s="8">
        <f t="shared" si="0"/>
        <v>6.3438537370111726E-4</v>
      </c>
    </row>
    <row r="49" spans="1:11" x14ac:dyDescent="0.35">
      <c r="A49" s="4">
        <v>44627</v>
      </c>
      <c r="B49" s="26">
        <v>112.2694</v>
      </c>
      <c r="C49" s="26">
        <v>109.1366</v>
      </c>
      <c r="D49" s="5">
        <v>110.9267</v>
      </c>
      <c r="E49" s="26">
        <v>0.54</v>
      </c>
      <c r="F49" s="26">
        <v>110.39</v>
      </c>
      <c r="G49" s="26">
        <v>111.46</v>
      </c>
      <c r="H49" s="5">
        <v>822.37976155000001</v>
      </c>
      <c r="I49" s="26">
        <v>98.51</v>
      </c>
      <c r="J49" s="5">
        <v>699</v>
      </c>
      <c r="K49" s="8">
        <f t="shared" si="0"/>
        <v>5.054574672588223E-4</v>
      </c>
    </row>
    <row r="50" spans="1:11" x14ac:dyDescent="0.35">
      <c r="A50" s="4">
        <v>44628</v>
      </c>
      <c r="B50" s="26">
        <v>112.1619</v>
      </c>
      <c r="C50" s="26">
        <v>109.0814</v>
      </c>
      <c r="D50" s="5">
        <v>110.9066</v>
      </c>
      <c r="E50" s="26">
        <v>0.67</v>
      </c>
      <c r="F50" s="26">
        <v>110.24</v>
      </c>
      <c r="G50" s="26">
        <v>111.57</v>
      </c>
      <c r="H50" s="5">
        <v>822.67677538999999</v>
      </c>
      <c r="I50" s="26">
        <v>98.51</v>
      </c>
      <c r="J50" s="5">
        <v>697</v>
      </c>
      <c r="K50" s="8">
        <f t="shared" si="0"/>
        <v>3.6116384897431436E-4</v>
      </c>
    </row>
    <row r="51" spans="1:11" x14ac:dyDescent="0.35">
      <c r="A51" s="4">
        <v>44629</v>
      </c>
      <c r="B51" s="26">
        <v>112.2983</v>
      </c>
      <c r="C51" s="26">
        <v>108.86279999999999</v>
      </c>
      <c r="D51" s="5">
        <v>110.938</v>
      </c>
      <c r="E51" s="26">
        <v>0.66</v>
      </c>
      <c r="F51" s="26">
        <v>110.28</v>
      </c>
      <c r="G51" s="26">
        <v>111.59</v>
      </c>
      <c r="H51" s="5">
        <v>823.16040085999998</v>
      </c>
      <c r="I51" s="26">
        <v>98.52</v>
      </c>
      <c r="J51" s="5">
        <v>698</v>
      </c>
      <c r="K51" s="8">
        <f t="shared" si="0"/>
        <v>5.8786814514208711E-4</v>
      </c>
    </row>
    <row r="52" spans="1:11" x14ac:dyDescent="0.35">
      <c r="A52" s="4">
        <v>44630</v>
      </c>
      <c r="B52" s="26">
        <v>112.31100000000001</v>
      </c>
      <c r="C52" s="26">
        <v>108.9883</v>
      </c>
      <c r="D52" s="5">
        <v>110.89109999999999</v>
      </c>
      <c r="E52" s="26">
        <v>0.46</v>
      </c>
      <c r="F52" s="26">
        <v>110.43</v>
      </c>
      <c r="G52" s="26">
        <v>111.35</v>
      </c>
      <c r="H52" s="5">
        <v>823.54050468000003</v>
      </c>
      <c r="I52" s="26">
        <v>98.53</v>
      </c>
      <c r="J52" s="5">
        <v>696</v>
      </c>
      <c r="K52" s="8">
        <f t="shared" si="0"/>
        <v>4.6176154684181834E-4</v>
      </c>
    </row>
    <row r="53" spans="1:11" x14ac:dyDescent="0.35">
      <c r="A53" s="4">
        <v>44631</v>
      </c>
      <c r="B53" s="26">
        <v>111.99379999999999</v>
      </c>
      <c r="C53" s="26">
        <v>108.9983</v>
      </c>
      <c r="D53" s="5">
        <v>110.86020000000001</v>
      </c>
      <c r="E53" s="26">
        <v>0.66</v>
      </c>
      <c r="F53" s="26">
        <v>110.2</v>
      </c>
      <c r="G53" s="26">
        <v>111.52</v>
      </c>
      <c r="H53" s="5">
        <v>823.87815123999997</v>
      </c>
      <c r="I53" s="26">
        <v>98.53</v>
      </c>
      <c r="J53" s="5">
        <v>694</v>
      </c>
      <c r="K53" s="8">
        <f t="shared" si="0"/>
        <v>4.0999387168107442E-4</v>
      </c>
    </row>
    <row r="54" spans="1:11" x14ac:dyDescent="0.35">
      <c r="A54" s="4">
        <v>44634</v>
      </c>
      <c r="B54" s="26">
        <v>111.58710000000001</v>
      </c>
      <c r="C54" s="26">
        <v>109</v>
      </c>
      <c r="D54" s="5">
        <v>110.746</v>
      </c>
      <c r="E54" s="26">
        <v>0.67</v>
      </c>
      <c r="F54" s="26">
        <v>110.08</v>
      </c>
      <c r="G54" s="26">
        <v>111.41</v>
      </c>
      <c r="H54" s="5">
        <v>824.36695135000002</v>
      </c>
      <c r="I54" s="26">
        <v>98.54</v>
      </c>
      <c r="J54" s="5">
        <v>691</v>
      </c>
      <c r="K54" s="8">
        <f t="shared" si="0"/>
        <v>5.9329174983506331E-4</v>
      </c>
    </row>
    <row r="55" spans="1:11" x14ac:dyDescent="0.35">
      <c r="A55" s="4">
        <v>44635</v>
      </c>
      <c r="B55" s="26">
        <v>112.23480000000001</v>
      </c>
      <c r="C55" s="26">
        <v>109</v>
      </c>
      <c r="D55" s="5">
        <v>110.64449999999999</v>
      </c>
      <c r="E55" s="26">
        <v>0.73</v>
      </c>
      <c r="F55" s="26">
        <v>109.91</v>
      </c>
      <c r="G55" s="26">
        <v>111.38</v>
      </c>
      <c r="H55" s="5">
        <v>825.18931644999998</v>
      </c>
      <c r="I55" s="26">
        <v>98.6</v>
      </c>
      <c r="J55" s="5">
        <v>692</v>
      </c>
      <c r="K55" s="8">
        <f t="shared" si="0"/>
        <v>9.9757165016529903E-4</v>
      </c>
    </row>
    <row r="56" spans="1:11" x14ac:dyDescent="0.35">
      <c r="A56" s="4">
        <v>44636</v>
      </c>
      <c r="B56" s="26">
        <v>111.252</v>
      </c>
      <c r="C56" s="26">
        <v>109</v>
      </c>
      <c r="D56" s="5">
        <v>110.321</v>
      </c>
      <c r="E56" s="26">
        <v>0.7</v>
      </c>
      <c r="F56" s="26">
        <v>109.63</v>
      </c>
      <c r="G56" s="26">
        <v>111.02</v>
      </c>
      <c r="H56" s="5">
        <v>826.41137438999999</v>
      </c>
      <c r="I56" s="26">
        <v>98.7</v>
      </c>
      <c r="J56" s="5">
        <v>691</v>
      </c>
      <c r="K56" s="8">
        <f t="shared" si="0"/>
        <v>1.4809425129949079E-3</v>
      </c>
    </row>
    <row r="57" spans="1:11" x14ac:dyDescent="0.35">
      <c r="A57" s="4">
        <v>44637</v>
      </c>
      <c r="B57" s="26">
        <v>112.0534</v>
      </c>
      <c r="C57" s="26">
        <v>109</v>
      </c>
      <c r="D57" s="5">
        <v>110.3355</v>
      </c>
      <c r="E57" s="26">
        <v>0.78</v>
      </c>
      <c r="F57" s="26">
        <v>109.55</v>
      </c>
      <c r="G57" s="26">
        <v>111.12</v>
      </c>
      <c r="H57" s="5">
        <v>826.84434487999999</v>
      </c>
      <c r="I57" s="26">
        <v>98.71</v>
      </c>
      <c r="J57" s="5">
        <v>692</v>
      </c>
      <c r="K57" s="8">
        <f t="shared" si="0"/>
        <v>5.2391642155166546E-4</v>
      </c>
    </row>
    <row r="58" spans="1:11" x14ac:dyDescent="0.35">
      <c r="A58" s="4">
        <v>44638</v>
      </c>
      <c r="B58" s="26">
        <v>112.1003</v>
      </c>
      <c r="C58" s="26">
        <v>109</v>
      </c>
      <c r="D58" s="5">
        <v>110.3006</v>
      </c>
      <c r="E58" s="26">
        <v>0.77</v>
      </c>
      <c r="F58" s="26">
        <v>109.53</v>
      </c>
      <c r="G58" s="26">
        <v>111.07</v>
      </c>
      <c r="H58" s="5">
        <v>827.48320050999996</v>
      </c>
      <c r="I58" s="26">
        <v>98.74</v>
      </c>
      <c r="J58" s="5">
        <v>692</v>
      </c>
      <c r="K58" s="8">
        <f t="shared" si="0"/>
        <v>7.7264316307645972E-4</v>
      </c>
    </row>
    <row r="59" spans="1:11" x14ac:dyDescent="0.35">
      <c r="A59" s="4">
        <v>44641</v>
      </c>
      <c r="B59" s="26">
        <v>112.0964</v>
      </c>
      <c r="C59" s="26">
        <v>109</v>
      </c>
      <c r="D59" s="5">
        <v>110.3409</v>
      </c>
      <c r="E59" s="26">
        <v>0.77</v>
      </c>
      <c r="F59" s="26">
        <v>109.57</v>
      </c>
      <c r="G59" s="26">
        <v>111.11</v>
      </c>
      <c r="H59" s="5">
        <v>827.70017216999997</v>
      </c>
      <c r="I59" s="26">
        <v>98.72</v>
      </c>
      <c r="J59" s="5">
        <v>690</v>
      </c>
      <c r="K59" s="8">
        <f t="shared" si="0"/>
        <v>2.6220672500213598E-4</v>
      </c>
    </row>
    <row r="60" spans="1:11" x14ac:dyDescent="0.35">
      <c r="A60" s="4">
        <v>44642</v>
      </c>
      <c r="B60" s="26">
        <v>112.7702</v>
      </c>
      <c r="C60" s="26">
        <v>109</v>
      </c>
      <c r="D60" s="5">
        <v>110.361</v>
      </c>
      <c r="E60" s="26">
        <v>0.78</v>
      </c>
      <c r="F60" s="26">
        <v>109.58</v>
      </c>
      <c r="G60" s="26">
        <v>111.14</v>
      </c>
      <c r="H60" s="5">
        <v>828.15637501000003</v>
      </c>
      <c r="I60" s="26">
        <v>98.73</v>
      </c>
      <c r="J60" s="5">
        <v>690</v>
      </c>
      <c r="K60" s="8">
        <f t="shared" si="0"/>
        <v>5.5116919790414295E-4</v>
      </c>
    </row>
    <row r="61" spans="1:11" x14ac:dyDescent="0.35">
      <c r="A61" s="4">
        <v>44643</v>
      </c>
      <c r="B61" s="26">
        <v>112.6283</v>
      </c>
      <c r="C61" s="26">
        <v>109</v>
      </c>
      <c r="D61" s="5">
        <v>110.3673</v>
      </c>
      <c r="E61" s="26">
        <v>0.77</v>
      </c>
      <c r="F61" s="26">
        <v>109.6</v>
      </c>
      <c r="G61" s="26">
        <v>111.13</v>
      </c>
      <c r="H61" s="5">
        <v>828.52155540000001</v>
      </c>
      <c r="I61" s="26">
        <v>98.73</v>
      </c>
      <c r="J61" s="5">
        <v>689</v>
      </c>
      <c r="K61" s="8">
        <f t="shared" si="0"/>
        <v>4.4095584000735142E-4</v>
      </c>
    </row>
    <row r="62" spans="1:11" x14ac:dyDescent="0.35">
      <c r="A62" s="4">
        <v>44644</v>
      </c>
      <c r="B62" s="26">
        <v>111.6277</v>
      </c>
      <c r="C62" s="26">
        <v>108.7222</v>
      </c>
      <c r="D62" s="5">
        <v>110.35599999999999</v>
      </c>
      <c r="E62" s="26">
        <v>0.73</v>
      </c>
      <c r="F62" s="26">
        <v>109.63</v>
      </c>
      <c r="G62" s="26">
        <v>111.08</v>
      </c>
      <c r="H62" s="5">
        <v>829.19360468000002</v>
      </c>
      <c r="I62" s="26">
        <v>98.76</v>
      </c>
      <c r="J62" s="5">
        <v>691</v>
      </c>
      <c r="K62" s="8">
        <f t="shared" si="0"/>
        <v>8.1114278273128706E-4</v>
      </c>
    </row>
    <row r="63" spans="1:11" x14ac:dyDescent="0.35">
      <c r="A63" s="4">
        <v>44645</v>
      </c>
      <c r="B63" s="26">
        <v>111.2406</v>
      </c>
      <c r="C63" s="26">
        <v>108.62</v>
      </c>
      <c r="D63" s="5">
        <v>110.23</v>
      </c>
      <c r="E63" s="26">
        <v>0.77</v>
      </c>
      <c r="F63" s="26">
        <v>109.46</v>
      </c>
      <c r="G63" s="26">
        <v>111</v>
      </c>
      <c r="H63" s="5">
        <v>830.06369888999996</v>
      </c>
      <c r="I63" s="26">
        <v>98.82</v>
      </c>
      <c r="J63" s="5">
        <v>691</v>
      </c>
      <c r="K63" s="8">
        <f t="shared" si="0"/>
        <v>1.0493257607018303E-3</v>
      </c>
    </row>
    <row r="64" spans="1:11" x14ac:dyDescent="0.35">
      <c r="A64" s="4">
        <v>44648</v>
      </c>
      <c r="B64" s="26">
        <v>111.03879999999999</v>
      </c>
      <c r="C64" s="26">
        <v>108.211</v>
      </c>
      <c r="D64" s="5">
        <v>110.0986</v>
      </c>
      <c r="E64" s="26">
        <v>0.91</v>
      </c>
      <c r="F64" s="26">
        <v>109.19</v>
      </c>
      <c r="G64" s="26">
        <v>111.01</v>
      </c>
      <c r="H64" s="5">
        <v>830.84027064999998</v>
      </c>
      <c r="I64" s="26">
        <v>98.87</v>
      </c>
      <c r="J64" s="5">
        <v>691</v>
      </c>
      <c r="K64" s="8">
        <f t="shared" si="0"/>
        <v>9.3555682658872145E-4</v>
      </c>
    </row>
    <row r="65" spans="1:11" x14ac:dyDescent="0.35">
      <c r="A65" s="4">
        <v>44649</v>
      </c>
      <c r="B65" s="26">
        <v>111.2354</v>
      </c>
      <c r="C65" s="26">
        <v>108.1585</v>
      </c>
      <c r="D65" s="5">
        <v>109.9838</v>
      </c>
      <c r="E65" s="26">
        <v>0.93</v>
      </c>
      <c r="F65" s="26">
        <v>109.05</v>
      </c>
      <c r="G65" s="26">
        <v>110.92</v>
      </c>
      <c r="H65" s="5">
        <v>831.58004660999995</v>
      </c>
      <c r="I65" s="26">
        <v>98.91</v>
      </c>
      <c r="J65" s="5">
        <v>690</v>
      </c>
      <c r="K65" s="8">
        <f t="shared" si="0"/>
        <v>8.9039492443140455E-4</v>
      </c>
    </row>
    <row r="66" spans="1:11" x14ac:dyDescent="0.35">
      <c r="A66" s="4">
        <v>44650</v>
      </c>
      <c r="B66" s="26">
        <v>110.8004</v>
      </c>
      <c r="C66" s="26">
        <v>108.01139999999999</v>
      </c>
      <c r="D66" s="5">
        <v>109.9273</v>
      </c>
      <c r="E66" s="26">
        <v>0.99</v>
      </c>
      <c r="F66" s="26">
        <v>108.94</v>
      </c>
      <c r="G66" s="26">
        <v>110.91</v>
      </c>
      <c r="H66" s="5">
        <v>832.00345942000001</v>
      </c>
      <c r="I66" s="26">
        <v>98.91</v>
      </c>
      <c r="J66" s="5">
        <v>688</v>
      </c>
      <c r="K66" s="8">
        <f t="shared" si="0"/>
        <v>5.0916663011111652E-4</v>
      </c>
    </row>
    <row r="67" spans="1:11" x14ac:dyDescent="0.35">
      <c r="A67" s="4">
        <v>44651</v>
      </c>
      <c r="B67" s="26">
        <v>110.9474</v>
      </c>
      <c r="C67" s="26">
        <v>108.0014</v>
      </c>
      <c r="D67" s="5">
        <v>109.8086</v>
      </c>
      <c r="E67" s="26">
        <v>1.01</v>
      </c>
      <c r="F67" s="26">
        <v>108.8</v>
      </c>
      <c r="G67" s="26">
        <v>110.82</v>
      </c>
      <c r="H67" s="5">
        <v>832.74205910000001</v>
      </c>
      <c r="I67" s="26">
        <v>98.96</v>
      </c>
      <c r="J67" s="5">
        <v>688</v>
      </c>
      <c r="K67" s="8">
        <f t="shared" si="0"/>
        <v>8.8773630883083111E-4</v>
      </c>
    </row>
    <row r="68" spans="1:11" x14ac:dyDescent="0.35">
      <c r="A68" s="4">
        <v>44652</v>
      </c>
      <c r="B68" s="26">
        <v>110.6121</v>
      </c>
      <c r="C68" s="26">
        <v>108</v>
      </c>
      <c r="D68" s="5">
        <v>109.6884</v>
      </c>
      <c r="E68" s="26">
        <v>0.91</v>
      </c>
      <c r="F68" s="26">
        <v>108.77</v>
      </c>
      <c r="G68" s="26">
        <v>110.6</v>
      </c>
      <c r="H68" s="5">
        <v>833.59639379999999</v>
      </c>
      <c r="I68" s="26">
        <v>99.01</v>
      </c>
      <c r="J68" s="5">
        <v>689</v>
      </c>
      <c r="K68" s="8">
        <f t="shared" si="0"/>
        <v>1.0259295668616976E-3</v>
      </c>
    </row>
    <row r="69" spans="1:11" x14ac:dyDescent="0.35">
      <c r="A69" s="4">
        <v>44655</v>
      </c>
      <c r="B69" s="26">
        <v>112.2975</v>
      </c>
      <c r="C69" s="26">
        <v>107.8</v>
      </c>
      <c r="D69" s="5">
        <v>109.6649</v>
      </c>
      <c r="E69" s="26">
        <v>1.0900000000000001</v>
      </c>
      <c r="F69" s="26">
        <v>108.57</v>
      </c>
      <c r="G69" s="26">
        <v>110.76</v>
      </c>
      <c r="H69" s="5">
        <v>834.10417500999995</v>
      </c>
      <c r="I69" s="26">
        <v>99.02</v>
      </c>
      <c r="J69" s="5">
        <v>688</v>
      </c>
      <c r="K69" s="8">
        <f t="shared" si="0"/>
        <v>6.0914516158738438E-4</v>
      </c>
    </row>
    <row r="70" spans="1:11" x14ac:dyDescent="0.35">
      <c r="A70" s="4">
        <v>44656</v>
      </c>
      <c r="B70" s="26">
        <v>110.96429999999999</v>
      </c>
      <c r="C70" s="26">
        <v>107.9833</v>
      </c>
      <c r="D70" s="5">
        <v>109.67910000000001</v>
      </c>
      <c r="E70" s="26">
        <v>1.05</v>
      </c>
      <c r="F70" s="26">
        <v>108.63</v>
      </c>
      <c r="G70" s="26">
        <v>110.73</v>
      </c>
      <c r="H70" s="5">
        <v>834.32572821999997</v>
      </c>
      <c r="I70" s="26">
        <v>99.01</v>
      </c>
      <c r="J70" s="5">
        <v>685</v>
      </c>
      <c r="K70" s="8">
        <f t="shared" si="0"/>
        <v>2.6561815254955227E-4</v>
      </c>
    </row>
    <row r="71" spans="1:11" x14ac:dyDescent="0.35">
      <c r="A71" s="4">
        <v>44657</v>
      </c>
      <c r="B71" s="26">
        <v>111.94840000000001</v>
      </c>
      <c r="C71" s="26">
        <v>107.91500000000001</v>
      </c>
      <c r="D71" s="5">
        <v>109.8377</v>
      </c>
      <c r="E71" s="26">
        <v>0.97</v>
      </c>
      <c r="F71" s="26">
        <v>108.86</v>
      </c>
      <c r="G71" s="26">
        <v>110.81</v>
      </c>
      <c r="H71" s="5">
        <v>834.26854605000005</v>
      </c>
      <c r="I71" s="26">
        <v>98.95</v>
      </c>
      <c r="J71" s="5">
        <v>684</v>
      </c>
      <c r="K71" s="8">
        <f t="shared" ref="K71:K134" si="1">(H71-H70)/H70</f>
        <v>-6.8536985095635173E-5</v>
      </c>
    </row>
    <row r="72" spans="1:11" x14ac:dyDescent="0.35">
      <c r="A72" s="4">
        <v>44658</v>
      </c>
      <c r="B72" s="26">
        <v>110.96339999999999</v>
      </c>
      <c r="C72" s="26">
        <v>107.9933</v>
      </c>
      <c r="D72" s="5">
        <v>109.81180000000001</v>
      </c>
      <c r="E72" s="26">
        <v>1.05</v>
      </c>
      <c r="F72" s="26">
        <v>108.77</v>
      </c>
      <c r="G72" s="26">
        <v>110.86</v>
      </c>
      <c r="H72" s="5">
        <v>834.67716064000001</v>
      </c>
      <c r="I72" s="26">
        <v>98.95</v>
      </c>
      <c r="J72" s="5">
        <v>682</v>
      </c>
      <c r="K72" s="8">
        <f t="shared" si="1"/>
        <v>4.8978784101908E-4</v>
      </c>
    </row>
    <row r="73" spans="1:11" x14ac:dyDescent="0.35">
      <c r="A73" s="4">
        <v>44659</v>
      </c>
      <c r="B73" s="26">
        <v>110.8686</v>
      </c>
      <c r="C73" s="26">
        <v>108</v>
      </c>
      <c r="D73" s="5">
        <v>109.8165</v>
      </c>
      <c r="E73" s="26">
        <v>1.03</v>
      </c>
      <c r="F73" s="26">
        <v>108.78</v>
      </c>
      <c r="G73" s="26">
        <v>110.85</v>
      </c>
      <c r="H73" s="5">
        <v>834.93476089000001</v>
      </c>
      <c r="I73" s="26">
        <v>98.94</v>
      </c>
      <c r="J73" s="5">
        <v>679</v>
      </c>
      <c r="K73" s="8">
        <f t="shared" si="1"/>
        <v>3.0862261739913598E-4</v>
      </c>
    </row>
    <row r="74" spans="1:11" x14ac:dyDescent="0.35">
      <c r="A74" s="4">
        <v>44662</v>
      </c>
      <c r="B74" s="26">
        <v>110.8933</v>
      </c>
      <c r="C74" s="26">
        <v>108</v>
      </c>
      <c r="D74" s="5">
        <v>109.6931</v>
      </c>
      <c r="E74" s="26">
        <v>1.05</v>
      </c>
      <c r="F74" s="26">
        <v>108.65</v>
      </c>
      <c r="G74" s="26">
        <v>110.74</v>
      </c>
      <c r="H74" s="5">
        <v>835.53205054</v>
      </c>
      <c r="I74" s="26">
        <v>98.96</v>
      </c>
      <c r="J74" s="5">
        <v>677</v>
      </c>
      <c r="K74" s="8">
        <f t="shared" si="1"/>
        <v>7.1537283866743252E-4</v>
      </c>
    </row>
    <row r="75" spans="1:11" x14ac:dyDescent="0.35">
      <c r="A75" s="4">
        <v>44663</v>
      </c>
      <c r="B75" s="26">
        <v>110.8047</v>
      </c>
      <c r="C75" s="26">
        <v>108</v>
      </c>
      <c r="D75" s="5">
        <v>109.6591</v>
      </c>
      <c r="E75" s="26">
        <v>1.05</v>
      </c>
      <c r="F75" s="26">
        <v>108.61</v>
      </c>
      <c r="G75" s="26">
        <v>110.71</v>
      </c>
      <c r="H75" s="5">
        <v>835.99255239000001</v>
      </c>
      <c r="I75" s="26">
        <v>98.97</v>
      </c>
      <c r="J75" s="5">
        <v>675</v>
      </c>
      <c r="K75" s="8">
        <f t="shared" si="1"/>
        <v>5.5114803759160919E-4</v>
      </c>
    </row>
    <row r="76" spans="1:11" x14ac:dyDescent="0.35">
      <c r="A76" s="4">
        <v>44664</v>
      </c>
      <c r="B76" s="26">
        <v>112.134</v>
      </c>
      <c r="C76" s="26">
        <v>108.17140000000001</v>
      </c>
      <c r="D76" s="5">
        <v>109.61920000000001</v>
      </c>
      <c r="E76" s="26">
        <v>0.91</v>
      </c>
      <c r="F76" s="26">
        <v>108.7</v>
      </c>
      <c r="G76" s="26">
        <v>110.53</v>
      </c>
      <c r="H76" s="5">
        <v>836.48631049999995</v>
      </c>
      <c r="I76" s="26">
        <v>98.99</v>
      </c>
      <c r="J76" s="5">
        <v>674</v>
      </c>
      <c r="K76" s="8">
        <f t="shared" si="1"/>
        <v>5.9062501046012539E-4</v>
      </c>
    </row>
    <row r="77" spans="1:11" x14ac:dyDescent="0.35">
      <c r="A77" s="4">
        <v>44665</v>
      </c>
      <c r="B77" s="26">
        <v>111.4312</v>
      </c>
      <c r="C77" s="26">
        <v>108.015</v>
      </c>
      <c r="D77" s="5">
        <v>109.58450000000001</v>
      </c>
      <c r="E77" s="26">
        <v>0.92</v>
      </c>
      <c r="F77" s="26">
        <v>108.66</v>
      </c>
      <c r="G77" s="26">
        <v>110.51</v>
      </c>
      <c r="H77" s="5">
        <v>836.89287155</v>
      </c>
      <c r="I77" s="26">
        <v>98.99</v>
      </c>
      <c r="J77" s="5">
        <v>672</v>
      </c>
      <c r="K77" s="8">
        <f t="shared" si="1"/>
        <v>4.8603431388737626E-4</v>
      </c>
    </row>
    <row r="78" spans="1:11" x14ac:dyDescent="0.35">
      <c r="A78" s="4">
        <v>44669</v>
      </c>
      <c r="B78" s="26">
        <v>110.5318</v>
      </c>
      <c r="C78" s="26">
        <v>108.0014</v>
      </c>
      <c r="D78" s="5">
        <v>109.556</v>
      </c>
      <c r="E78" s="26">
        <v>0.74</v>
      </c>
      <c r="F78" s="26">
        <v>108.82</v>
      </c>
      <c r="G78" s="26">
        <v>110.3</v>
      </c>
      <c r="H78" s="5">
        <v>837.42598558999998</v>
      </c>
      <c r="I78" s="26">
        <v>99</v>
      </c>
      <c r="J78" s="5">
        <v>672</v>
      </c>
      <c r="K78" s="8">
        <f t="shared" si="1"/>
        <v>6.3701586920272379E-4</v>
      </c>
    </row>
    <row r="79" spans="1:11" x14ac:dyDescent="0.35">
      <c r="A79" s="4">
        <v>44670</v>
      </c>
      <c r="B79" s="26">
        <v>112.0346</v>
      </c>
      <c r="C79" s="26">
        <v>108</v>
      </c>
      <c r="D79" s="5">
        <v>109.55110000000001</v>
      </c>
      <c r="E79" s="26">
        <v>0.87</v>
      </c>
      <c r="F79" s="26">
        <v>108.68</v>
      </c>
      <c r="G79" s="26">
        <v>110.42</v>
      </c>
      <c r="H79" s="5">
        <v>837.83131846000003</v>
      </c>
      <c r="I79" s="26">
        <v>99.01</v>
      </c>
      <c r="J79" s="5">
        <v>671</v>
      </c>
      <c r="K79" s="8">
        <f t="shared" si="1"/>
        <v>4.8402232194225364E-4</v>
      </c>
    </row>
    <row r="80" spans="1:11" x14ac:dyDescent="0.35">
      <c r="A80" s="4">
        <v>44671</v>
      </c>
      <c r="B80" s="26">
        <v>111.7145</v>
      </c>
      <c r="C80" s="26">
        <v>108</v>
      </c>
      <c r="D80" s="5">
        <v>109.5826</v>
      </c>
      <c r="E80" s="26">
        <v>0.71</v>
      </c>
      <c r="F80" s="26">
        <v>108.87</v>
      </c>
      <c r="G80" s="26">
        <v>110.29</v>
      </c>
      <c r="H80" s="5">
        <v>838.14573597000003</v>
      </c>
      <c r="I80" s="26">
        <v>99</v>
      </c>
      <c r="J80" s="5">
        <v>670</v>
      </c>
      <c r="K80" s="8">
        <f t="shared" si="1"/>
        <v>3.752754320260104E-4</v>
      </c>
    </row>
    <row r="81" spans="1:11" x14ac:dyDescent="0.35">
      <c r="A81" s="4">
        <v>44673</v>
      </c>
      <c r="B81" s="26">
        <v>111.5535</v>
      </c>
      <c r="C81" s="26">
        <v>108</v>
      </c>
      <c r="D81" s="5">
        <v>109.577</v>
      </c>
      <c r="E81" s="26">
        <v>0.69</v>
      </c>
      <c r="F81" s="26">
        <v>108.88</v>
      </c>
      <c r="G81" s="26">
        <v>110.27</v>
      </c>
      <c r="H81" s="5">
        <v>838.50944518999995</v>
      </c>
      <c r="I81" s="26">
        <v>98.99</v>
      </c>
      <c r="J81" s="5">
        <v>669</v>
      </c>
      <c r="K81" s="8">
        <f t="shared" si="1"/>
        <v>4.3394508185261126E-4</v>
      </c>
    </row>
    <row r="82" spans="1:11" x14ac:dyDescent="0.35">
      <c r="A82" s="4">
        <v>44676</v>
      </c>
      <c r="B82" s="26">
        <v>110.7042</v>
      </c>
      <c r="C82" s="26">
        <v>107.9333</v>
      </c>
      <c r="D82" s="5">
        <v>109.5046</v>
      </c>
      <c r="E82" s="26">
        <v>0.83</v>
      </c>
      <c r="F82" s="26">
        <v>108.67</v>
      </c>
      <c r="G82" s="26">
        <v>110.34</v>
      </c>
      <c r="H82" s="5">
        <v>839.18407190999994</v>
      </c>
      <c r="I82" s="26">
        <v>99.03</v>
      </c>
      <c r="J82" s="5">
        <v>669</v>
      </c>
      <c r="K82" s="8">
        <f t="shared" si="1"/>
        <v>8.0455470581744808E-4</v>
      </c>
    </row>
    <row r="83" spans="1:11" x14ac:dyDescent="0.35">
      <c r="A83" s="4">
        <v>44677</v>
      </c>
      <c r="B83" s="26">
        <v>110.5449</v>
      </c>
      <c r="C83" s="26">
        <v>107.9457</v>
      </c>
      <c r="D83" s="5">
        <v>109.35339999999999</v>
      </c>
      <c r="E83" s="26">
        <v>0.73</v>
      </c>
      <c r="F83" s="26">
        <v>108.62</v>
      </c>
      <c r="G83" s="26">
        <v>110.09</v>
      </c>
      <c r="H83" s="5">
        <v>839.88512703000004</v>
      </c>
      <c r="I83" s="26">
        <v>99.06</v>
      </c>
      <c r="J83" s="5">
        <v>667</v>
      </c>
      <c r="K83" s="8">
        <f t="shared" si="1"/>
        <v>8.3540088934776398E-4</v>
      </c>
    </row>
    <row r="84" spans="1:11" x14ac:dyDescent="0.35">
      <c r="A84" s="4">
        <v>44678</v>
      </c>
      <c r="B84" s="26">
        <v>110.1862</v>
      </c>
      <c r="C84" s="26">
        <v>107.9366</v>
      </c>
      <c r="D84" s="5">
        <v>109.24760000000001</v>
      </c>
      <c r="E84" s="26">
        <v>0.31</v>
      </c>
      <c r="F84" s="26">
        <v>108.94</v>
      </c>
      <c r="G84" s="26">
        <v>109.55</v>
      </c>
      <c r="H84" s="5">
        <v>840.61046802999999</v>
      </c>
      <c r="I84" s="26">
        <v>99.1</v>
      </c>
      <c r="J84" s="5">
        <v>667</v>
      </c>
      <c r="K84" s="8">
        <f t="shared" si="1"/>
        <v>8.6361929346803279E-4</v>
      </c>
    </row>
    <row r="85" spans="1:11" x14ac:dyDescent="0.35">
      <c r="A85" s="4">
        <v>44679</v>
      </c>
      <c r="B85" s="26">
        <v>111.0834</v>
      </c>
      <c r="C85" s="26">
        <v>107.78</v>
      </c>
      <c r="D85" s="5">
        <v>109.2022</v>
      </c>
      <c r="E85" s="26">
        <v>0.25</v>
      </c>
      <c r="F85" s="26">
        <v>108.95</v>
      </c>
      <c r="G85" s="26">
        <v>109.45</v>
      </c>
      <c r="H85" s="5">
        <v>841.13202108999997</v>
      </c>
      <c r="I85" s="26">
        <v>99.12</v>
      </c>
      <c r="J85" s="5">
        <v>666</v>
      </c>
      <c r="K85" s="8">
        <f t="shared" si="1"/>
        <v>6.2044559262062441E-4</v>
      </c>
    </row>
    <row r="86" spans="1:11" x14ac:dyDescent="0.35">
      <c r="A86" s="4">
        <v>44680</v>
      </c>
      <c r="B86" s="26">
        <v>111.1212</v>
      </c>
      <c r="C86" s="26">
        <v>107.7711</v>
      </c>
      <c r="D86" s="5">
        <v>109.1845</v>
      </c>
      <c r="E86" s="26">
        <v>0.24</v>
      </c>
      <c r="F86" s="26">
        <v>108.95</v>
      </c>
      <c r="G86" s="26">
        <v>109.42</v>
      </c>
      <c r="H86" s="5">
        <v>841.57405420999999</v>
      </c>
      <c r="I86" s="26">
        <v>99.13</v>
      </c>
      <c r="J86" s="5">
        <v>665</v>
      </c>
      <c r="K86" s="8">
        <f t="shared" si="1"/>
        <v>5.2552168853017931E-4</v>
      </c>
    </row>
    <row r="87" spans="1:11" x14ac:dyDescent="0.35">
      <c r="A87" s="4">
        <v>44683</v>
      </c>
      <c r="B87" s="26">
        <v>110.3993</v>
      </c>
      <c r="C87" s="26">
        <v>107.64879999999999</v>
      </c>
      <c r="D87" s="5">
        <v>109.15389999999999</v>
      </c>
      <c r="E87" s="26">
        <v>0.41</v>
      </c>
      <c r="F87" s="26">
        <v>108.74</v>
      </c>
      <c r="G87" s="26">
        <v>109.57</v>
      </c>
      <c r="H87" s="5">
        <v>841.98441016000004</v>
      </c>
      <c r="I87" s="26">
        <v>99.13</v>
      </c>
      <c r="J87" s="5">
        <v>663</v>
      </c>
      <c r="K87" s="8">
        <f t="shared" si="1"/>
        <v>4.8760527721504086E-4</v>
      </c>
    </row>
    <row r="88" spans="1:11" x14ac:dyDescent="0.35">
      <c r="A88" s="4">
        <v>44684</v>
      </c>
      <c r="B88" s="26">
        <v>110.0817</v>
      </c>
      <c r="C88" s="26">
        <v>107.5814</v>
      </c>
      <c r="D88" s="5">
        <v>109.1096</v>
      </c>
      <c r="E88" s="26">
        <v>0.41</v>
      </c>
      <c r="F88" s="26">
        <v>108.7</v>
      </c>
      <c r="G88" s="26">
        <v>109.52</v>
      </c>
      <c r="H88" s="5">
        <v>842.49683800000003</v>
      </c>
      <c r="I88" s="26">
        <v>99.14</v>
      </c>
      <c r="J88" s="5">
        <v>662</v>
      </c>
      <c r="K88" s="8">
        <f t="shared" si="1"/>
        <v>6.0859540131225391E-4</v>
      </c>
    </row>
    <row r="89" spans="1:11" x14ac:dyDescent="0.35">
      <c r="A89" s="4">
        <v>44685</v>
      </c>
      <c r="B89" s="26">
        <v>109.8687</v>
      </c>
      <c r="C89" s="26">
        <v>107.5266</v>
      </c>
      <c r="D89" s="5">
        <v>108.9301</v>
      </c>
      <c r="E89" s="26">
        <v>0.5</v>
      </c>
      <c r="F89" s="26">
        <v>108.43</v>
      </c>
      <c r="G89" s="26">
        <v>109.43</v>
      </c>
      <c r="H89" s="5">
        <v>843.40568682000003</v>
      </c>
      <c r="I89" s="26">
        <v>99.2</v>
      </c>
      <c r="J89" s="5">
        <v>662</v>
      </c>
      <c r="K89" s="8">
        <f t="shared" si="1"/>
        <v>1.0787563573027949E-3</v>
      </c>
    </row>
    <row r="90" spans="1:11" x14ac:dyDescent="0.35">
      <c r="A90" s="4">
        <v>44686</v>
      </c>
      <c r="B90" s="26">
        <v>109.645</v>
      </c>
      <c r="C90" s="26">
        <v>107.5575</v>
      </c>
      <c r="D90" s="5">
        <v>108.8952</v>
      </c>
      <c r="E90" s="26">
        <v>0.48</v>
      </c>
      <c r="F90" s="26">
        <v>108.42</v>
      </c>
      <c r="G90" s="26">
        <v>109.37</v>
      </c>
      <c r="H90" s="5">
        <v>843.77356573999998</v>
      </c>
      <c r="I90" s="26">
        <v>99.2</v>
      </c>
      <c r="J90" s="5">
        <v>659</v>
      </c>
      <c r="K90" s="8">
        <f t="shared" si="1"/>
        <v>4.3618264110479693E-4</v>
      </c>
    </row>
    <row r="91" spans="1:11" x14ac:dyDescent="0.35">
      <c r="A91" s="4">
        <v>44687</v>
      </c>
      <c r="B91" s="26">
        <v>109.8961</v>
      </c>
      <c r="C91" s="26">
        <v>107.36620000000001</v>
      </c>
      <c r="D91" s="5">
        <v>108.8372</v>
      </c>
      <c r="E91" s="26">
        <v>0.48</v>
      </c>
      <c r="F91" s="26">
        <v>108.35</v>
      </c>
      <c r="G91" s="26">
        <v>109.32</v>
      </c>
      <c r="H91" s="5">
        <v>844.25816238000004</v>
      </c>
      <c r="I91" s="26">
        <v>99.21</v>
      </c>
      <c r="J91" s="5">
        <v>656</v>
      </c>
      <c r="K91" s="8">
        <f t="shared" si="1"/>
        <v>5.74320717875377E-4</v>
      </c>
    </row>
    <row r="92" spans="1:11" x14ac:dyDescent="0.35">
      <c r="A92" s="4">
        <v>44690</v>
      </c>
      <c r="B92" s="26">
        <v>109.8896</v>
      </c>
      <c r="C92" s="26">
        <v>107.36620000000001</v>
      </c>
      <c r="D92" s="5">
        <v>108.7637</v>
      </c>
      <c r="E92" s="26">
        <v>0.48</v>
      </c>
      <c r="F92" s="26">
        <v>108.28</v>
      </c>
      <c r="G92" s="26">
        <v>109.24</v>
      </c>
      <c r="H92" s="5">
        <v>844.91817374000004</v>
      </c>
      <c r="I92" s="26">
        <v>99.23</v>
      </c>
      <c r="J92" s="5">
        <v>656</v>
      </c>
      <c r="K92" s="8">
        <f t="shared" si="1"/>
        <v>7.8176485512369603E-4</v>
      </c>
    </row>
    <row r="93" spans="1:11" x14ac:dyDescent="0.35">
      <c r="A93" s="4">
        <v>44691</v>
      </c>
      <c r="B93" s="26">
        <v>109.41670000000001</v>
      </c>
      <c r="C93" s="26">
        <v>107.42870000000001</v>
      </c>
      <c r="D93" s="5">
        <v>108.7487</v>
      </c>
      <c r="E93" s="26">
        <v>0.5</v>
      </c>
      <c r="F93" s="26">
        <v>108.25</v>
      </c>
      <c r="G93" s="26">
        <v>109.24</v>
      </c>
      <c r="H93" s="5">
        <v>845.45684463999999</v>
      </c>
      <c r="I93" s="26">
        <v>99.25</v>
      </c>
      <c r="J93" s="5">
        <v>656</v>
      </c>
      <c r="K93" s="8">
        <f t="shared" si="1"/>
        <v>6.3754209193481464E-4</v>
      </c>
    </row>
    <row r="94" spans="1:11" x14ac:dyDescent="0.35">
      <c r="A94" s="4">
        <v>44692</v>
      </c>
      <c r="B94" s="26">
        <v>109.7693</v>
      </c>
      <c r="C94" s="26">
        <v>107.3871</v>
      </c>
      <c r="D94" s="5">
        <v>108.6955</v>
      </c>
      <c r="E94" s="26">
        <v>0.5</v>
      </c>
      <c r="F94" s="26">
        <v>108.19</v>
      </c>
      <c r="G94" s="26">
        <v>109.2</v>
      </c>
      <c r="H94" s="5">
        <v>845.97055254999998</v>
      </c>
      <c r="I94" s="26">
        <v>99.26</v>
      </c>
      <c r="J94" s="5">
        <v>654</v>
      </c>
      <c r="K94" s="8">
        <f t="shared" si="1"/>
        <v>6.0760985407686094E-4</v>
      </c>
    </row>
    <row r="95" spans="1:11" x14ac:dyDescent="0.35">
      <c r="A95" s="4">
        <v>44693</v>
      </c>
      <c r="B95" s="26">
        <v>109.8937</v>
      </c>
      <c r="C95" s="26">
        <v>107.45569999999999</v>
      </c>
      <c r="D95" s="5">
        <v>108.5185</v>
      </c>
      <c r="E95" s="26">
        <v>0.28999999999999998</v>
      </c>
      <c r="F95" s="26">
        <v>108.23</v>
      </c>
      <c r="G95" s="26">
        <v>108.81</v>
      </c>
      <c r="H95" s="5">
        <v>846.83376783000006</v>
      </c>
      <c r="I95" s="26">
        <v>99.31</v>
      </c>
      <c r="J95" s="5">
        <v>652</v>
      </c>
      <c r="K95" s="8">
        <f t="shared" si="1"/>
        <v>1.0203845481359796E-3</v>
      </c>
    </row>
    <row r="96" spans="1:11" x14ac:dyDescent="0.35">
      <c r="A96" s="4">
        <v>44694</v>
      </c>
      <c r="B96" s="26">
        <v>110.83280000000001</v>
      </c>
      <c r="C96" s="26">
        <v>107.3866</v>
      </c>
      <c r="D96" s="5">
        <v>108.685</v>
      </c>
      <c r="E96" s="26">
        <v>0.52</v>
      </c>
      <c r="F96" s="26">
        <v>108.16</v>
      </c>
      <c r="G96" s="26">
        <v>109.21</v>
      </c>
      <c r="H96" s="5">
        <v>846.82522168000003</v>
      </c>
      <c r="I96" s="26">
        <v>99.26</v>
      </c>
      <c r="J96" s="5">
        <v>651</v>
      </c>
      <c r="K96" s="8">
        <f t="shared" si="1"/>
        <v>-1.0091886182017307E-5</v>
      </c>
    </row>
    <row r="97" spans="1:11" x14ac:dyDescent="0.35">
      <c r="A97" s="4">
        <v>44697</v>
      </c>
      <c r="B97" s="26">
        <v>110.518</v>
      </c>
      <c r="C97" s="26">
        <v>107.49</v>
      </c>
      <c r="D97" s="5">
        <v>108.75230000000001</v>
      </c>
      <c r="E97" s="26">
        <v>0.48</v>
      </c>
      <c r="F97" s="26">
        <v>108.28</v>
      </c>
      <c r="G97" s="26">
        <v>109.23</v>
      </c>
      <c r="H97" s="5">
        <v>847.13234346000002</v>
      </c>
      <c r="I97" s="26">
        <v>99.25</v>
      </c>
      <c r="J97" s="5">
        <v>651</v>
      </c>
      <c r="K97" s="8">
        <f t="shared" si="1"/>
        <v>3.6267434192701026E-4</v>
      </c>
    </row>
    <row r="98" spans="1:11" x14ac:dyDescent="0.35">
      <c r="A98" s="4">
        <v>44698</v>
      </c>
      <c r="B98" s="26">
        <v>109.9235</v>
      </c>
      <c r="C98" s="26">
        <v>107.5</v>
      </c>
      <c r="D98" s="5">
        <v>108.8057</v>
      </c>
      <c r="E98" s="26">
        <v>0.46</v>
      </c>
      <c r="F98" s="26">
        <v>108.34</v>
      </c>
      <c r="G98" s="26">
        <v>109.27</v>
      </c>
      <c r="H98" s="5">
        <v>847.45181287000003</v>
      </c>
      <c r="I98" s="26">
        <v>99.23</v>
      </c>
      <c r="J98" s="5">
        <v>650</v>
      </c>
      <c r="K98" s="8">
        <f t="shared" si="1"/>
        <v>3.7711865503231768E-4</v>
      </c>
    </row>
    <row r="99" spans="1:11" x14ac:dyDescent="0.35">
      <c r="A99" s="4">
        <v>44699</v>
      </c>
      <c r="B99" s="26">
        <v>109.8961</v>
      </c>
      <c r="C99" s="26">
        <v>107.5</v>
      </c>
      <c r="D99" s="5">
        <v>108.7017</v>
      </c>
      <c r="E99" s="26">
        <v>0.25</v>
      </c>
      <c r="F99" s="26">
        <v>108.45</v>
      </c>
      <c r="G99" s="26">
        <v>108.96</v>
      </c>
      <c r="H99" s="5">
        <v>848.16261018</v>
      </c>
      <c r="I99" s="26">
        <v>99.27</v>
      </c>
      <c r="J99" s="5">
        <v>649</v>
      </c>
      <c r="K99" s="8">
        <f t="shared" si="1"/>
        <v>8.3874658028374816E-4</v>
      </c>
    </row>
    <row r="100" spans="1:11" x14ac:dyDescent="0.35">
      <c r="A100" s="4">
        <v>44700</v>
      </c>
      <c r="B100" s="26">
        <v>110.8618</v>
      </c>
      <c r="C100" s="26">
        <v>107.3888</v>
      </c>
      <c r="D100" s="5">
        <v>108.75279999999999</v>
      </c>
      <c r="E100" s="26">
        <v>0.51</v>
      </c>
      <c r="F100" s="26">
        <v>108.25</v>
      </c>
      <c r="G100" s="26">
        <v>109.26</v>
      </c>
      <c r="H100" s="5">
        <v>848.53676094000002</v>
      </c>
      <c r="I100" s="26">
        <v>99.26</v>
      </c>
      <c r="J100" s="5">
        <v>649</v>
      </c>
      <c r="K100" s="8">
        <f t="shared" si="1"/>
        <v>4.4113092879750605E-4</v>
      </c>
    </row>
    <row r="101" spans="1:11" x14ac:dyDescent="0.35">
      <c r="A101" s="4">
        <v>44701</v>
      </c>
      <c r="B101" s="26">
        <v>110.67789999999999</v>
      </c>
      <c r="C101" s="26">
        <v>107.36750000000001</v>
      </c>
      <c r="D101" s="5">
        <v>108.77549999999999</v>
      </c>
      <c r="E101" s="26">
        <v>0.49</v>
      </c>
      <c r="F101" s="26">
        <v>108.28</v>
      </c>
      <c r="G101" s="26">
        <v>109.27</v>
      </c>
      <c r="H101" s="5">
        <v>848.96784180999998</v>
      </c>
      <c r="I101" s="26">
        <v>99.26</v>
      </c>
      <c r="J101" s="5">
        <v>649</v>
      </c>
      <c r="K101" s="8">
        <f t="shared" si="1"/>
        <v>5.0802851431258319E-4</v>
      </c>
    </row>
    <row r="102" spans="1:11" x14ac:dyDescent="0.35">
      <c r="A102" s="4">
        <v>44704</v>
      </c>
      <c r="B102" s="26">
        <v>109.6165</v>
      </c>
      <c r="C102" s="26">
        <v>107.5</v>
      </c>
      <c r="D102" s="5">
        <v>108.7936</v>
      </c>
      <c r="E102" s="26">
        <v>0.39</v>
      </c>
      <c r="F102" s="26">
        <v>108.4</v>
      </c>
      <c r="G102" s="26">
        <v>109.18</v>
      </c>
      <c r="H102" s="5">
        <v>849.39549681000005</v>
      </c>
      <c r="I102" s="26">
        <v>99.26</v>
      </c>
      <c r="J102" s="5">
        <v>648</v>
      </c>
      <c r="K102" s="8">
        <f t="shared" si="1"/>
        <v>5.0373521697631295E-4</v>
      </c>
    </row>
    <row r="103" spans="1:11" x14ac:dyDescent="0.35">
      <c r="A103" s="4">
        <v>44705</v>
      </c>
      <c r="B103" s="26">
        <v>110.5515</v>
      </c>
      <c r="C103" s="26">
        <v>107.36620000000001</v>
      </c>
      <c r="D103" s="5">
        <v>108.64319999999999</v>
      </c>
      <c r="E103" s="26">
        <v>0.52</v>
      </c>
      <c r="F103" s="26">
        <v>108.13</v>
      </c>
      <c r="G103" s="26">
        <v>109.16</v>
      </c>
      <c r="H103" s="5">
        <v>850.11467963999996</v>
      </c>
      <c r="I103" s="26">
        <v>99.3</v>
      </c>
      <c r="J103" s="5">
        <v>646</v>
      </c>
      <c r="K103" s="8">
        <f t="shared" si="1"/>
        <v>8.4669960307169091E-4</v>
      </c>
    </row>
    <row r="104" spans="1:11" x14ac:dyDescent="0.35">
      <c r="A104" s="4">
        <v>44706</v>
      </c>
      <c r="B104" s="26">
        <v>110.49509999999999</v>
      </c>
      <c r="C104" s="26">
        <v>107.4883</v>
      </c>
      <c r="D104" s="5">
        <v>108.6281</v>
      </c>
      <c r="E104" s="26">
        <v>0.52</v>
      </c>
      <c r="F104" s="26">
        <v>108.11</v>
      </c>
      <c r="G104" s="26">
        <v>109.15</v>
      </c>
      <c r="H104" s="5">
        <v>850.56870948999995</v>
      </c>
      <c r="I104" s="26">
        <v>99.3</v>
      </c>
      <c r="J104" s="5">
        <v>645</v>
      </c>
      <c r="K104" s="8">
        <f t="shared" si="1"/>
        <v>5.3408070801959633E-4</v>
      </c>
    </row>
    <row r="105" spans="1:11" x14ac:dyDescent="0.35">
      <c r="A105" s="4">
        <v>44707</v>
      </c>
      <c r="B105" s="26">
        <v>109.6683</v>
      </c>
      <c r="C105" s="26">
        <v>107.5</v>
      </c>
      <c r="D105" s="5">
        <v>108.5545</v>
      </c>
      <c r="E105" s="26">
        <v>0.37</v>
      </c>
      <c r="F105" s="26">
        <v>108.19</v>
      </c>
      <c r="G105" s="26">
        <v>108.92</v>
      </c>
      <c r="H105" s="5">
        <v>851.26662045</v>
      </c>
      <c r="I105" s="26">
        <v>99.33</v>
      </c>
      <c r="J105" s="5">
        <v>645</v>
      </c>
      <c r="K105" s="8">
        <f t="shared" si="1"/>
        <v>8.2052273051347606E-4</v>
      </c>
    </row>
    <row r="106" spans="1:11" x14ac:dyDescent="0.35">
      <c r="A106" s="4">
        <v>44708</v>
      </c>
      <c r="B106" s="26">
        <v>109.605</v>
      </c>
      <c r="C106" s="26">
        <v>107.5</v>
      </c>
      <c r="D106" s="5">
        <v>108.58150000000001</v>
      </c>
      <c r="E106" s="26">
        <v>0.36</v>
      </c>
      <c r="F106" s="26">
        <v>108.22</v>
      </c>
      <c r="G106" s="26">
        <v>108.94</v>
      </c>
      <c r="H106" s="5">
        <v>851.61917725000001</v>
      </c>
      <c r="I106" s="26">
        <v>99.32</v>
      </c>
      <c r="J106" s="5">
        <v>644</v>
      </c>
      <c r="K106" s="8">
        <f t="shared" si="1"/>
        <v>4.1415555541650644E-4</v>
      </c>
    </row>
    <row r="107" spans="1:11" x14ac:dyDescent="0.35">
      <c r="A107" s="4">
        <v>44711</v>
      </c>
      <c r="B107" s="26">
        <v>109.8535</v>
      </c>
      <c r="C107" s="26">
        <v>107.5</v>
      </c>
      <c r="D107" s="5">
        <v>108.5605</v>
      </c>
      <c r="E107" s="26">
        <v>0.36</v>
      </c>
      <c r="F107" s="26">
        <v>108.2</v>
      </c>
      <c r="G107" s="26">
        <v>108.92</v>
      </c>
      <c r="H107" s="5">
        <v>852.00275719000001</v>
      </c>
      <c r="I107" s="26">
        <v>99.32</v>
      </c>
      <c r="J107" s="5">
        <v>641</v>
      </c>
      <c r="K107" s="8">
        <f t="shared" si="1"/>
        <v>4.5041252034581773E-4</v>
      </c>
    </row>
    <row r="108" spans="1:11" x14ac:dyDescent="0.35">
      <c r="A108" s="4">
        <v>44712</v>
      </c>
      <c r="B108" s="26">
        <v>110.4083</v>
      </c>
      <c r="C108" s="26">
        <v>107.5</v>
      </c>
      <c r="D108" s="5">
        <v>108.5763</v>
      </c>
      <c r="E108" s="26">
        <v>0.62</v>
      </c>
      <c r="F108" s="26">
        <v>107.96</v>
      </c>
      <c r="G108" s="26">
        <v>109.2</v>
      </c>
      <c r="H108" s="5">
        <v>852.44541386000003</v>
      </c>
      <c r="I108" s="26">
        <v>99.32</v>
      </c>
      <c r="J108" s="5">
        <v>641</v>
      </c>
      <c r="K108" s="8">
        <f t="shared" si="1"/>
        <v>5.195484008290659E-4</v>
      </c>
    </row>
    <row r="109" spans="1:11" x14ac:dyDescent="0.35">
      <c r="A109" s="4">
        <v>44713</v>
      </c>
      <c r="B109" s="26">
        <v>110.014</v>
      </c>
      <c r="C109" s="26">
        <v>107.375</v>
      </c>
      <c r="D109" s="5">
        <v>108.61109999999999</v>
      </c>
      <c r="E109" s="26">
        <v>0.4</v>
      </c>
      <c r="F109" s="26">
        <v>108.21</v>
      </c>
      <c r="G109" s="26">
        <v>109.01</v>
      </c>
      <c r="H109" s="5">
        <v>852.74923333000004</v>
      </c>
      <c r="I109" s="26">
        <v>99.3</v>
      </c>
      <c r="J109" s="5">
        <v>639</v>
      </c>
      <c r="K109" s="8">
        <f t="shared" si="1"/>
        <v>3.564092961967708E-4</v>
      </c>
    </row>
    <row r="110" spans="1:11" x14ac:dyDescent="0.35">
      <c r="A110" s="4">
        <v>44714</v>
      </c>
      <c r="B110" s="26">
        <v>109.90949999999999</v>
      </c>
      <c r="C110" s="26">
        <v>107.45569999999999</v>
      </c>
      <c r="D110" s="5">
        <v>108.6194</v>
      </c>
      <c r="E110" s="26">
        <v>0.38</v>
      </c>
      <c r="F110" s="26">
        <v>108.24</v>
      </c>
      <c r="G110" s="26">
        <v>109</v>
      </c>
      <c r="H110" s="5">
        <v>853.13297307000005</v>
      </c>
      <c r="I110" s="26">
        <v>99.3</v>
      </c>
      <c r="J110" s="5">
        <v>638</v>
      </c>
      <c r="K110" s="8">
        <f t="shared" si="1"/>
        <v>4.5000303137359603E-4</v>
      </c>
    </row>
    <row r="111" spans="1:11" x14ac:dyDescent="0.35">
      <c r="A111" s="4">
        <v>44715</v>
      </c>
      <c r="B111" s="26">
        <v>109.55370000000001</v>
      </c>
      <c r="C111" s="26">
        <v>107.5</v>
      </c>
      <c r="D111" s="5">
        <v>108.65470000000001</v>
      </c>
      <c r="E111" s="26">
        <v>0.36</v>
      </c>
      <c r="F111" s="26">
        <v>108.29</v>
      </c>
      <c r="G111" s="26">
        <v>109.02</v>
      </c>
      <c r="H111" s="5">
        <v>853.49374323999996</v>
      </c>
      <c r="I111" s="26">
        <v>99.29</v>
      </c>
      <c r="J111" s="5">
        <v>637</v>
      </c>
      <c r="K111" s="8">
        <f t="shared" si="1"/>
        <v>4.2287683325810025E-4</v>
      </c>
    </row>
    <row r="112" spans="1:11" x14ac:dyDescent="0.35">
      <c r="A112" s="4">
        <v>44718</v>
      </c>
      <c r="B112" s="26">
        <v>110.4545</v>
      </c>
      <c r="C112" s="26">
        <v>107.375</v>
      </c>
      <c r="D112" s="5">
        <v>108.63330000000001</v>
      </c>
      <c r="E112" s="26">
        <v>0.39</v>
      </c>
      <c r="F112" s="26">
        <v>108.24</v>
      </c>
      <c r="G112" s="26">
        <v>109.02</v>
      </c>
      <c r="H112" s="5">
        <v>853.96841645999996</v>
      </c>
      <c r="I112" s="26">
        <v>99.3</v>
      </c>
      <c r="J112" s="5">
        <v>636</v>
      </c>
      <c r="K112" s="8">
        <f t="shared" si="1"/>
        <v>5.561531338215363E-4</v>
      </c>
    </row>
    <row r="113" spans="1:11" x14ac:dyDescent="0.35">
      <c r="A113" s="4">
        <v>44719</v>
      </c>
      <c r="B113" s="26">
        <v>109.8507</v>
      </c>
      <c r="C113" s="26">
        <v>107.4914</v>
      </c>
      <c r="D113" s="5">
        <v>108.63079999999999</v>
      </c>
      <c r="E113" s="26">
        <v>0.38</v>
      </c>
      <c r="F113" s="26">
        <v>108.25</v>
      </c>
      <c r="G113" s="26">
        <v>109.01</v>
      </c>
      <c r="H113" s="5">
        <v>854.33373853000001</v>
      </c>
      <c r="I113" s="26">
        <v>99.29</v>
      </c>
      <c r="J113" s="5">
        <v>634</v>
      </c>
      <c r="K113" s="8">
        <f t="shared" si="1"/>
        <v>4.277934206448011E-4</v>
      </c>
    </row>
    <row r="114" spans="1:11" x14ac:dyDescent="0.35">
      <c r="A114" s="4">
        <v>44720</v>
      </c>
      <c r="B114" s="26">
        <v>110.6681</v>
      </c>
      <c r="C114" s="26">
        <v>107.5</v>
      </c>
      <c r="D114" s="5">
        <v>108.60680000000001</v>
      </c>
      <c r="E114" s="26">
        <v>0.41</v>
      </c>
      <c r="F114" s="26">
        <v>108.2</v>
      </c>
      <c r="G114" s="26">
        <v>109.02</v>
      </c>
      <c r="H114" s="5">
        <v>854.83052877</v>
      </c>
      <c r="I114" s="26">
        <v>99.3</v>
      </c>
      <c r="J114" s="5">
        <v>633</v>
      </c>
      <c r="K114" s="8">
        <f t="shared" si="1"/>
        <v>5.814943476946052E-4</v>
      </c>
    </row>
    <row r="115" spans="1:11" x14ac:dyDescent="0.35">
      <c r="A115" s="4">
        <v>44721</v>
      </c>
      <c r="B115" s="26">
        <v>110.1756</v>
      </c>
      <c r="C115" s="26">
        <v>107.5</v>
      </c>
      <c r="D115" s="5">
        <v>108.5883</v>
      </c>
      <c r="E115" s="26">
        <v>0.4</v>
      </c>
      <c r="F115" s="26">
        <v>108.19</v>
      </c>
      <c r="G115" s="26">
        <v>108.99</v>
      </c>
      <c r="H115" s="5">
        <v>855.37836443000003</v>
      </c>
      <c r="I115" s="26">
        <v>99.31</v>
      </c>
      <c r="J115" s="5">
        <v>633</v>
      </c>
      <c r="K115" s="8">
        <f t="shared" si="1"/>
        <v>6.4087049018745647E-4</v>
      </c>
    </row>
    <row r="116" spans="1:11" x14ac:dyDescent="0.35">
      <c r="A116" s="4">
        <v>44722</v>
      </c>
      <c r="B116" s="26">
        <v>110.1528</v>
      </c>
      <c r="C116" s="26">
        <v>107.5</v>
      </c>
      <c r="D116" s="5">
        <v>108.5655</v>
      </c>
      <c r="E116" s="26">
        <v>0.06</v>
      </c>
      <c r="F116" s="26">
        <v>108.5</v>
      </c>
      <c r="G116" s="26">
        <v>108.63</v>
      </c>
      <c r="H116" s="5">
        <v>855.87344380000002</v>
      </c>
      <c r="I116" s="26">
        <v>99.32</v>
      </c>
      <c r="J116" s="5">
        <v>632</v>
      </c>
      <c r="K116" s="8">
        <f t="shared" si="1"/>
        <v>5.7878406865000825E-4</v>
      </c>
    </row>
    <row r="117" spans="1:11" x14ac:dyDescent="0.35">
      <c r="A117" s="4">
        <v>44725</v>
      </c>
      <c r="B117" s="26">
        <v>110.3695</v>
      </c>
      <c r="C117" s="26">
        <v>107.5</v>
      </c>
      <c r="D117" s="5">
        <v>108.5964</v>
      </c>
      <c r="E117" s="26">
        <v>0.4</v>
      </c>
      <c r="F117" s="26">
        <v>108.19</v>
      </c>
      <c r="G117" s="26">
        <v>109</v>
      </c>
      <c r="H117" s="5">
        <v>856.13951524000004</v>
      </c>
      <c r="I117" s="26">
        <v>99.3</v>
      </c>
      <c r="J117" s="5">
        <v>629</v>
      </c>
      <c r="K117" s="8">
        <f t="shared" si="1"/>
        <v>3.1087708343734312E-4</v>
      </c>
    </row>
    <row r="118" spans="1:11" x14ac:dyDescent="0.35">
      <c r="A118" s="4">
        <v>44726</v>
      </c>
      <c r="B118" s="26">
        <v>109.872</v>
      </c>
      <c r="C118" s="26">
        <v>107.83750000000001</v>
      </c>
      <c r="D118" s="5">
        <v>108.6777</v>
      </c>
      <c r="E118" s="26">
        <v>0.38</v>
      </c>
      <c r="F118" s="26">
        <v>108.3</v>
      </c>
      <c r="G118" s="26">
        <v>109.05</v>
      </c>
      <c r="H118" s="5">
        <v>856.24602864999997</v>
      </c>
      <c r="I118" s="26">
        <v>99.26</v>
      </c>
      <c r="J118" s="5">
        <v>626</v>
      </c>
      <c r="K118" s="8">
        <f t="shared" si="1"/>
        <v>1.2441127655470427E-4</v>
      </c>
    </row>
    <row r="119" spans="1:11" x14ac:dyDescent="0.35">
      <c r="A119" s="4">
        <v>44727</v>
      </c>
      <c r="B119" s="26">
        <v>110.3741</v>
      </c>
      <c r="C119" s="26">
        <v>107.8814</v>
      </c>
      <c r="D119" s="5">
        <v>108.7244</v>
      </c>
      <c r="E119" s="26">
        <v>0.52</v>
      </c>
      <c r="F119" s="26">
        <v>108.2</v>
      </c>
      <c r="G119" s="26">
        <v>109.24</v>
      </c>
      <c r="H119" s="5">
        <v>856.70191189000002</v>
      </c>
      <c r="I119" s="26">
        <v>99.26</v>
      </c>
      <c r="J119" s="5">
        <v>627</v>
      </c>
      <c r="K119" s="8">
        <f t="shared" si="1"/>
        <v>5.3242085188858217E-4</v>
      </c>
    </row>
    <row r="120" spans="1:11" x14ac:dyDescent="0.35">
      <c r="A120" s="4">
        <v>44729</v>
      </c>
      <c r="B120" s="26">
        <v>109.9306</v>
      </c>
      <c r="C120" s="26">
        <v>107.9816</v>
      </c>
      <c r="D120" s="5">
        <v>108.8224</v>
      </c>
      <c r="E120" s="26">
        <v>0.3</v>
      </c>
      <c r="F120" s="26">
        <v>108.53</v>
      </c>
      <c r="G120" s="26">
        <v>109.12</v>
      </c>
      <c r="H120" s="5">
        <v>856.98475436000001</v>
      </c>
      <c r="I120" s="26">
        <v>99.25</v>
      </c>
      <c r="J120" s="5">
        <v>627</v>
      </c>
      <c r="K120" s="8">
        <f t="shared" si="1"/>
        <v>3.3015272415583009E-4</v>
      </c>
    </row>
    <row r="121" spans="1:11" x14ac:dyDescent="0.35">
      <c r="A121" s="4">
        <v>44732</v>
      </c>
      <c r="B121" s="26">
        <v>110.47920000000001</v>
      </c>
      <c r="C121" s="26">
        <v>107.9983</v>
      </c>
      <c r="D121" s="5">
        <v>108.8586</v>
      </c>
      <c r="E121" s="26">
        <v>0.15</v>
      </c>
      <c r="F121" s="26">
        <v>108.71</v>
      </c>
      <c r="G121" s="26">
        <v>109.01</v>
      </c>
      <c r="H121" s="5">
        <v>857.37808227000005</v>
      </c>
      <c r="I121" s="26">
        <v>99.24</v>
      </c>
      <c r="J121" s="5">
        <v>626</v>
      </c>
      <c r="K121" s="8">
        <f t="shared" si="1"/>
        <v>4.5896721966049223E-4</v>
      </c>
    </row>
    <row r="122" spans="1:11" x14ac:dyDescent="0.35">
      <c r="A122" s="4">
        <v>44733</v>
      </c>
      <c r="B122" s="26">
        <v>111.0896</v>
      </c>
      <c r="C122" s="26">
        <v>107.9285</v>
      </c>
      <c r="D122" s="5">
        <v>108.792</v>
      </c>
      <c r="E122" s="26">
        <v>0.49</v>
      </c>
      <c r="F122" s="26">
        <v>108.3</v>
      </c>
      <c r="G122" s="26">
        <v>109.29</v>
      </c>
      <c r="H122" s="5">
        <v>858.00200541000004</v>
      </c>
      <c r="I122" s="26">
        <v>99.26</v>
      </c>
      <c r="J122" s="5">
        <v>625</v>
      </c>
      <c r="K122" s="8">
        <f t="shared" si="1"/>
        <v>7.2771062487168425E-4</v>
      </c>
    </row>
    <row r="123" spans="1:11" x14ac:dyDescent="0.35">
      <c r="A123" s="4">
        <v>44734</v>
      </c>
      <c r="B123" s="26">
        <v>110.53319999999999</v>
      </c>
      <c r="C123" s="26">
        <v>107.9575</v>
      </c>
      <c r="D123" s="5">
        <v>108.8253</v>
      </c>
      <c r="E123" s="26">
        <v>0.48</v>
      </c>
      <c r="F123" s="26">
        <v>108.35</v>
      </c>
      <c r="G123" s="26">
        <v>109.31</v>
      </c>
      <c r="H123" s="5">
        <v>858.43607640000005</v>
      </c>
      <c r="I123" s="26">
        <v>99.26</v>
      </c>
      <c r="J123" s="5">
        <v>625</v>
      </c>
      <c r="K123" s="8">
        <f t="shared" si="1"/>
        <v>5.0590906229011265E-4</v>
      </c>
    </row>
    <row r="124" spans="1:11" x14ac:dyDescent="0.35">
      <c r="A124" s="4">
        <v>44735</v>
      </c>
      <c r="B124" s="26">
        <v>111.07729999999999</v>
      </c>
      <c r="C124" s="26">
        <v>107.92570000000001</v>
      </c>
      <c r="D124" s="5">
        <v>108.8069</v>
      </c>
      <c r="E124" s="26">
        <v>0.51</v>
      </c>
      <c r="F124" s="26">
        <v>108.3</v>
      </c>
      <c r="G124" s="26">
        <v>109.31</v>
      </c>
      <c r="H124" s="5">
        <v>858.97425883000005</v>
      </c>
      <c r="I124" s="26">
        <v>99.27</v>
      </c>
      <c r="J124" s="5">
        <v>625</v>
      </c>
      <c r="K124" s="8">
        <f t="shared" si="1"/>
        <v>6.2693361194343926E-4</v>
      </c>
    </row>
    <row r="125" spans="1:11" x14ac:dyDescent="0.35">
      <c r="A125" s="4">
        <v>44736</v>
      </c>
      <c r="B125" s="26">
        <v>110.58459999999999</v>
      </c>
      <c r="C125" s="26">
        <v>107.9325</v>
      </c>
      <c r="D125" s="5">
        <v>108.8047</v>
      </c>
      <c r="E125" s="26">
        <v>0.48</v>
      </c>
      <c r="F125" s="26">
        <v>108.32</v>
      </c>
      <c r="G125" s="26">
        <v>109.29</v>
      </c>
      <c r="H125" s="5">
        <v>859.31380983999998</v>
      </c>
      <c r="I125" s="26">
        <v>99.26</v>
      </c>
      <c r="J125" s="5">
        <v>622</v>
      </c>
      <c r="K125" s="8">
        <f t="shared" si="1"/>
        <v>3.9529823683240724E-4</v>
      </c>
    </row>
    <row r="126" spans="1:11" x14ac:dyDescent="0.35">
      <c r="A126" s="4">
        <v>44739</v>
      </c>
      <c r="B126" s="26">
        <v>110.7396</v>
      </c>
      <c r="C126" s="26">
        <v>108.1974</v>
      </c>
      <c r="D126" s="5">
        <v>108.8728</v>
      </c>
      <c r="E126" s="26">
        <v>0.52</v>
      </c>
      <c r="F126" s="26">
        <v>108.35</v>
      </c>
      <c r="G126" s="26">
        <v>109.39</v>
      </c>
      <c r="H126" s="5">
        <v>859.59119596000005</v>
      </c>
      <c r="I126" s="26">
        <v>99.24</v>
      </c>
      <c r="J126" s="5">
        <v>621</v>
      </c>
      <c r="K126" s="8">
        <f t="shared" si="1"/>
        <v>3.2279956032793387E-4</v>
      </c>
    </row>
    <row r="127" spans="1:11" x14ac:dyDescent="0.35">
      <c r="A127" s="4">
        <v>44740</v>
      </c>
      <c r="B127" s="26">
        <v>110.6892</v>
      </c>
      <c r="C127" s="26">
        <v>108.2803</v>
      </c>
      <c r="D127" s="5">
        <v>108.9675</v>
      </c>
      <c r="E127" s="26">
        <v>0.5</v>
      </c>
      <c r="F127" s="26">
        <v>108.46</v>
      </c>
      <c r="G127" s="26">
        <v>109.47</v>
      </c>
      <c r="H127" s="5">
        <v>859.67679088</v>
      </c>
      <c r="I127" s="26">
        <v>99.2</v>
      </c>
      <c r="J127" s="5">
        <v>618</v>
      </c>
      <c r="K127" s="8">
        <f t="shared" si="1"/>
        <v>9.9576310695406031E-5</v>
      </c>
    </row>
    <row r="128" spans="1:11" x14ac:dyDescent="0.35">
      <c r="A128" s="4">
        <v>44741</v>
      </c>
      <c r="B128" s="26">
        <v>110.7587</v>
      </c>
      <c r="C128" s="26">
        <v>108.3463</v>
      </c>
      <c r="D128" s="5">
        <v>109.0765</v>
      </c>
      <c r="E128" s="26">
        <v>0.54</v>
      </c>
      <c r="F128" s="26">
        <v>108.54</v>
      </c>
      <c r="G128" s="26">
        <v>109.61</v>
      </c>
      <c r="H128" s="5">
        <v>859.86064879000003</v>
      </c>
      <c r="I128" s="26">
        <v>99.17</v>
      </c>
      <c r="J128" s="5">
        <v>617</v>
      </c>
      <c r="K128" s="8">
        <f t="shared" si="1"/>
        <v>2.1386864453072464E-4</v>
      </c>
    </row>
    <row r="129" spans="1:11" x14ac:dyDescent="0.35">
      <c r="A129" s="4">
        <v>44742</v>
      </c>
      <c r="B129" s="26">
        <v>110.67059999999999</v>
      </c>
      <c r="C129" s="26">
        <v>108.38849999999999</v>
      </c>
      <c r="D129" s="5">
        <v>109.0972</v>
      </c>
      <c r="E129" s="26">
        <v>0.52</v>
      </c>
      <c r="F129" s="26">
        <v>108.58</v>
      </c>
      <c r="G129" s="26">
        <v>109.61</v>
      </c>
      <c r="H129" s="5">
        <v>860.34000489000005</v>
      </c>
      <c r="I129" s="26">
        <v>99.17</v>
      </c>
      <c r="J129" s="5">
        <v>617</v>
      </c>
      <c r="K129" s="8">
        <f t="shared" si="1"/>
        <v>5.5748114613056237E-4</v>
      </c>
    </row>
    <row r="130" spans="1:11" x14ac:dyDescent="0.35">
      <c r="A130" s="4">
        <v>44743</v>
      </c>
      <c r="B130" s="26">
        <v>110.7437</v>
      </c>
      <c r="C130" s="26">
        <v>108.3819</v>
      </c>
      <c r="D130" s="5">
        <v>109.1293</v>
      </c>
      <c r="E130" s="26">
        <v>0.55000000000000004</v>
      </c>
      <c r="F130" s="26">
        <v>108.58</v>
      </c>
      <c r="G130" s="26">
        <v>109.68</v>
      </c>
      <c r="H130" s="5">
        <v>860.74782623999999</v>
      </c>
      <c r="I130" s="26">
        <v>99.16</v>
      </c>
      <c r="J130" s="5">
        <v>616</v>
      </c>
      <c r="K130" s="8">
        <f t="shared" si="1"/>
        <v>4.7402346477203717E-4</v>
      </c>
    </row>
    <row r="131" spans="1:11" x14ac:dyDescent="0.35">
      <c r="A131" s="4">
        <v>44746</v>
      </c>
      <c r="B131" s="26">
        <v>110.59990000000001</v>
      </c>
      <c r="C131" s="26">
        <v>108.3965</v>
      </c>
      <c r="D131" s="5">
        <v>109.11620000000001</v>
      </c>
      <c r="E131" s="26">
        <v>0.5</v>
      </c>
      <c r="F131" s="26">
        <v>108.62</v>
      </c>
      <c r="G131" s="26">
        <v>109.62</v>
      </c>
      <c r="H131" s="5">
        <v>861.19138077000002</v>
      </c>
      <c r="I131" s="26">
        <v>99.16</v>
      </c>
      <c r="J131" s="5">
        <v>615</v>
      </c>
      <c r="K131" s="8">
        <f t="shared" si="1"/>
        <v>5.1531298305754116E-4</v>
      </c>
    </row>
    <row r="132" spans="1:11" x14ac:dyDescent="0.35">
      <c r="A132" s="4">
        <v>44747</v>
      </c>
      <c r="B132" s="26">
        <v>110.66160000000001</v>
      </c>
      <c r="C132" s="26">
        <v>108.3518</v>
      </c>
      <c r="D132" s="5">
        <v>109.129</v>
      </c>
      <c r="E132" s="26">
        <v>0.28000000000000003</v>
      </c>
      <c r="F132" s="26">
        <v>108.85</v>
      </c>
      <c r="G132" s="26">
        <v>109.41</v>
      </c>
      <c r="H132" s="5">
        <v>861.56269792000001</v>
      </c>
      <c r="I132" s="26">
        <v>99.16</v>
      </c>
      <c r="J132" s="5">
        <v>613</v>
      </c>
      <c r="K132" s="8">
        <f t="shared" si="1"/>
        <v>4.3116682109380056E-4</v>
      </c>
    </row>
    <row r="133" spans="1:11" x14ac:dyDescent="0.35">
      <c r="A133" s="4">
        <v>44748</v>
      </c>
      <c r="B133" s="26">
        <v>110.6459</v>
      </c>
      <c r="C133" s="26">
        <v>108.2162</v>
      </c>
      <c r="D133" s="5">
        <v>109.1075</v>
      </c>
      <c r="E133" s="26">
        <v>0.35</v>
      </c>
      <c r="F133" s="26">
        <v>108.76</v>
      </c>
      <c r="G133" s="26">
        <v>109.46</v>
      </c>
      <c r="H133" s="5">
        <v>862.06650134999995</v>
      </c>
      <c r="I133" s="26">
        <v>99.16</v>
      </c>
      <c r="J133" s="5">
        <v>612</v>
      </c>
      <c r="K133" s="8">
        <f t="shared" si="1"/>
        <v>5.847553883382362E-4</v>
      </c>
    </row>
    <row r="134" spans="1:11" x14ac:dyDescent="0.35">
      <c r="A134" s="4">
        <v>44749</v>
      </c>
      <c r="B134" s="26">
        <v>110.6427</v>
      </c>
      <c r="C134" s="26">
        <v>108.2075</v>
      </c>
      <c r="D134" s="5">
        <v>109.1033</v>
      </c>
      <c r="E134" s="26">
        <v>0.35</v>
      </c>
      <c r="F134" s="26">
        <v>108.76</v>
      </c>
      <c r="G134" s="26">
        <v>109.45</v>
      </c>
      <c r="H134" s="5">
        <v>862.58391767000001</v>
      </c>
      <c r="I134" s="26">
        <v>99.17</v>
      </c>
      <c r="J134" s="5">
        <v>611</v>
      </c>
      <c r="K134" s="8">
        <f t="shared" si="1"/>
        <v>6.0020464684542999E-4</v>
      </c>
    </row>
    <row r="135" spans="1:11" x14ac:dyDescent="0.35">
      <c r="A135" s="4">
        <v>44750</v>
      </c>
      <c r="B135" s="26">
        <v>110.6123</v>
      </c>
      <c r="C135" s="26">
        <v>108.2062</v>
      </c>
      <c r="D135" s="5">
        <v>109.07810000000001</v>
      </c>
      <c r="E135" s="26">
        <v>0.34</v>
      </c>
      <c r="F135" s="26">
        <v>108.73</v>
      </c>
      <c r="G135" s="26">
        <v>109.42</v>
      </c>
      <c r="H135" s="5">
        <v>863.03753813000003</v>
      </c>
      <c r="I135" s="26">
        <v>99.17</v>
      </c>
      <c r="J135" s="5">
        <v>609</v>
      </c>
      <c r="K135" s="8">
        <f t="shared" ref="K135:K198" si="2">(H135-H134)/H134</f>
        <v>5.2588559873146959E-4</v>
      </c>
    </row>
    <row r="136" spans="1:11" x14ac:dyDescent="0.35">
      <c r="A136" s="4">
        <v>44753</v>
      </c>
      <c r="B136" s="26">
        <v>111.1557</v>
      </c>
      <c r="C136" s="26">
        <v>108.3035</v>
      </c>
      <c r="D136" s="5">
        <v>109.07089999999999</v>
      </c>
      <c r="E136" s="26">
        <v>0.56000000000000005</v>
      </c>
      <c r="F136" s="26">
        <v>108.51</v>
      </c>
      <c r="G136" s="26">
        <v>109.63</v>
      </c>
      <c r="H136" s="5">
        <v>863.41190223000001</v>
      </c>
      <c r="I136" s="26">
        <v>99.16</v>
      </c>
      <c r="J136" s="5">
        <v>607</v>
      </c>
      <c r="K136" s="8">
        <f t="shared" si="2"/>
        <v>4.3377499061180932E-4</v>
      </c>
    </row>
    <row r="137" spans="1:11" x14ac:dyDescent="0.35">
      <c r="A137" s="4">
        <v>44754</v>
      </c>
      <c r="B137" s="26">
        <v>110.63500000000001</v>
      </c>
      <c r="C137" s="26">
        <v>108.21250000000001</v>
      </c>
      <c r="D137" s="5">
        <v>109.08929999999999</v>
      </c>
      <c r="E137" s="26">
        <v>0.28999999999999998</v>
      </c>
      <c r="F137" s="26">
        <v>108.79</v>
      </c>
      <c r="G137" s="26">
        <v>109.38</v>
      </c>
      <c r="H137" s="5">
        <v>863.90361256000006</v>
      </c>
      <c r="I137" s="26">
        <v>99.17</v>
      </c>
      <c r="J137" s="5">
        <v>607</v>
      </c>
      <c r="K137" s="8">
        <f t="shared" si="2"/>
        <v>5.6949681690751349E-4</v>
      </c>
    </row>
    <row r="138" spans="1:11" x14ac:dyDescent="0.35">
      <c r="A138" s="4">
        <v>44755</v>
      </c>
      <c r="B138" s="26">
        <v>110.6109</v>
      </c>
      <c r="C138" s="26">
        <v>108.2075</v>
      </c>
      <c r="D138" s="5">
        <v>109.0885</v>
      </c>
      <c r="E138" s="26">
        <v>0.34</v>
      </c>
      <c r="F138" s="26">
        <v>108.75</v>
      </c>
      <c r="G138" s="26">
        <v>109.43</v>
      </c>
      <c r="H138" s="5">
        <v>864.35960205000003</v>
      </c>
      <c r="I138" s="26">
        <v>99.17</v>
      </c>
      <c r="J138" s="5">
        <v>605</v>
      </c>
      <c r="K138" s="8">
        <f t="shared" si="2"/>
        <v>5.2782449728245521E-4</v>
      </c>
    </row>
    <row r="139" spans="1:11" x14ac:dyDescent="0.35">
      <c r="A139" s="4">
        <v>44756</v>
      </c>
      <c r="B139" s="26">
        <v>110.63679999999999</v>
      </c>
      <c r="C139" s="26">
        <v>108.21250000000001</v>
      </c>
      <c r="D139" s="5">
        <v>109.0878</v>
      </c>
      <c r="E139" s="26">
        <v>0.49</v>
      </c>
      <c r="F139" s="26">
        <v>108.59</v>
      </c>
      <c r="G139" s="26">
        <v>109.58</v>
      </c>
      <c r="H139" s="5">
        <v>864.77503873000001</v>
      </c>
      <c r="I139" s="26">
        <v>99.16</v>
      </c>
      <c r="J139" s="5">
        <v>604</v>
      </c>
      <c r="K139" s="8">
        <f t="shared" si="2"/>
        <v>4.8062944984319063E-4</v>
      </c>
    </row>
    <row r="140" spans="1:11" x14ac:dyDescent="0.35">
      <c r="A140" s="4">
        <v>44757</v>
      </c>
      <c r="B140" s="26">
        <v>110.0296</v>
      </c>
      <c r="C140" s="26">
        <v>108.2933</v>
      </c>
      <c r="D140" s="5">
        <v>109.17489999999999</v>
      </c>
      <c r="E140" s="26">
        <v>0.22</v>
      </c>
      <c r="F140" s="26">
        <v>108.96</v>
      </c>
      <c r="G140" s="26">
        <v>109.39</v>
      </c>
      <c r="H140" s="5">
        <v>865.06530036000004</v>
      </c>
      <c r="I140" s="26">
        <v>99.09</v>
      </c>
      <c r="J140" s="5">
        <v>639</v>
      </c>
      <c r="K140" s="8">
        <f t="shared" si="2"/>
        <v>3.3564987077599643E-4</v>
      </c>
    </row>
    <row r="141" spans="1:11" x14ac:dyDescent="0.35">
      <c r="A141" s="4">
        <v>44760</v>
      </c>
      <c r="B141" s="26">
        <v>109.9978</v>
      </c>
      <c r="C141" s="26">
        <v>106.3382</v>
      </c>
      <c r="D141" s="5">
        <v>108.82250000000001</v>
      </c>
      <c r="E141" s="26">
        <v>1.01</v>
      </c>
      <c r="F141" s="26">
        <v>107.81</v>
      </c>
      <c r="G141" s="26">
        <v>109.83</v>
      </c>
      <c r="H141" s="5">
        <v>866.37493432999997</v>
      </c>
      <c r="I141" s="26">
        <v>99.19</v>
      </c>
      <c r="J141" s="5">
        <v>637</v>
      </c>
      <c r="K141" s="8">
        <f t="shared" si="2"/>
        <v>1.5139134230154963E-3</v>
      </c>
    </row>
    <row r="142" spans="1:11" x14ac:dyDescent="0.35">
      <c r="A142" s="4">
        <v>44761</v>
      </c>
      <c r="B142" s="26">
        <v>109.9746</v>
      </c>
      <c r="C142" s="26">
        <v>105.8292</v>
      </c>
      <c r="D142" s="5">
        <v>108.6031</v>
      </c>
      <c r="E142" s="26">
        <v>0.73</v>
      </c>
      <c r="F142" s="26">
        <v>107.87</v>
      </c>
      <c r="G142" s="26">
        <v>109.33</v>
      </c>
      <c r="H142" s="5">
        <v>867.39506268000002</v>
      </c>
      <c r="I142" s="26">
        <v>99.25</v>
      </c>
      <c r="J142" s="5">
        <v>636</v>
      </c>
      <c r="K142" s="8">
        <f t="shared" si="2"/>
        <v>1.17746752540683E-3</v>
      </c>
    </row>
    <row r="143" spans="1:11" x14ac:dyDescent="0.35">
      <c r="A143" s="4">
        <v>44762</v>
      </c>
      <c r="B143" s="26">
        <v>109.8991</v>
      </c>
      <c r="C143" s="26">
        <v>106.15130000000001</v>
      </c>
      <c r="D143" s="5">
        <v>108.2946</v>
      </c>
      <c r="E143" s="26">
        <v>0.59</v>
      </c>
      <c r="F143" s="26">
        <v>107.71</v>
      </c>
      <c r="G143" s="26">
        <v>108.88</v>
      </c>
      <c r="H143" s="5">
        <v>868.73108993999995</v>
      </c>
      <c r="I143" s="26">
        <v>99.36</v>
      </c>
      <c r="J143" s="5">
        <v>635</v>
      </c>
      <c r="K143" s="8">
        <f t="shared" si="2"/>
        <v>1.5402753802540509E-3</v>
      </c>
    </row>
    <row r="144" spans="1:11" x14ac:dyDescent="0.35">
      <c r="A144" s="4">
        <v>44763</v>
      </c>
      <c r="B144" s="26">
        <v>109.8494</v>
      </c>
      <c r="C144" s="26">
        <v>106.4225</v>
      </c>
      <c r="D144" s="5">
        <v>108.1943</v>
      </c>
      <c r="E144" s="26">
        <v>0.4</v>
      </c>
      <c r="F144" s="26">
        <v>107.79</v>
      </c>
      <c r="G144" s="26">
        <v>108.6</v>
      </c>
      <c r="H144" s="5">
        <v>869.42345275000002</v>
      </c>
      <c r="I144" s="26">
        <v>99.38</v>
      </c>
      <c r="J144" s="5">
        <v>634</v>
      </c>
      <c r="K144" s="8">
        <f t="shared" si="2"/>
        <v>7.9698173349349781E-4</v>
      </c>
    </row>
    <row r="145" spans="1:11" x14ac:dyDescent="0.35">
      <c r="A145" s="4">
        <v>44764</v>
      </c>
      <c r="B145" s="26">
        <v>109.8349</v>
      </c>
      <c r="C145" s="26">
        <v>106.4387</v>
      </c>
      <c r="D145" s="5">
        <v>108.1919</v>
      </c>
      <c r="E145" s="26">
        <v>0.4</v>
      </c>
      <c r="F145" s="26">
        <v>107.79</v>
      </c>
      <c r="G145" s="26">
        <v>108.59</v>
      </c>
      <c r="H145" s="5">
        <v>869.95939645999999</v>
      </c>
      <c r="I145" s="26">
        <v>99.39</v>
      </c>
      <c r="J145" s="5">
        <v>634</v>
      </c>
      <c r="K145" s="8">
        <f t="shared" si="2"/>
        <v>6.1643576361411826E-4</v>
      </c>
    </row>
    <row r="146" spans="1:11" x14ac:dyDescent="0.35">
      <c r="A146" s="4">
        <v>44767</v>
      </c>
      <c r="B146" s="26">
        <v>109.83459999999999</v>
      </c>
      <c r="C146" s="26">
        <v>106.44</v>
      </c>
      <c r="D146" s="5">
        <v>108.16459999999999</v>
      </c>
      <c r="E146" s="26">
        <v>0.41</v>
      </c>
      <c r="F146" s="26">
        <v>107.75</v>
      </c>
      <c r="G146" s="26">
        <v>108.58</v>
      </c>
      <c r="H146" s="5">
        <v>870.52356151000004</v>
      </c>
      <c r="I146" s="26">
        <v>99.41</v>
      </c>
      <c r="J146" s="5">
        <v>634</v>
      </c>
      <c r="K146" s="8">
        <f t="shared" si="2"/>
        <v>6.4849584049062243E-4</v>
      </c>
    </row>
    <row r="147" spans="1:11" x14ac:dyDescent="0.35">
      <c r="A147" s="4">
        <v>44768</v>
      </c>
      <c r="B147" s="26">
        <v>109.8105</v>
      </c>
      <c r="C147" s="26">
        <v>106.7105</v>
      </c>
      <c r="D147" s="5">
        <v>108.1623</v>
      </c>
      <c r="E147" s="26">
        <v>0.41</v>
      </c>
      <c r="F147" s="26">
        <v>107.75</v>
      </c>
      <c r="G147" s="26">
        <v>108.57</v>
      </c>
      <c r="H147" s="5">
        <v>870.99001297999996</v>
      </c>
      <c r="I147" s="26">
        <v>99.41</v>
      </c>
      <c r="J147" s="5">
        <v>632</v>
      </c>
      <c r="K147" s="8">
        <f t="shared" si="2"/>
        <v>5.3582865602261613E-4</v>
      </c>
    </row>
    <row r="148" spans="1:11" x14ac:dyDescent="0.35">
      <c r="A148" s="4">
        <v>44769</v>
      </c>
      <c r="B148" s="26">
        <v>109.8302</v>
      </c>
      <c r="C148" s="26">
        <v>106.6469</v>
      </c>
      <c r="D148" s="5">
        <v>108.18340000000001</v>
      </c>
      <c r="E148" s="26">
        <v>0.32</v>
      </c>
      <c r="F148" s="26">
        <v>107.87</v>
      </c>
      <c r="G148" s="26">
        <v>108.5</v>
      </c>
      <c r="H148" s="5">
        <v>871.43960253</v>
      </c>
      <c r="I148" s="26">
        <v>99.41</v>
      </c>
      <c r="J148" s="5">
        <v>632</v>
      </c>
      <c r="K148" s="8">
        <f t="shared" si="2"/>
        <v>5.1618221024351196E-4</v>
      </c>
    </row>
    <row r="149" spans="1:11" x14ac:dyDescent="0.35">
      <c r="A149" s="4">
        <v>44770</v>
      </c>
      <c r="B149" s="26">
        <v>109.8129</v>
      </c>
      <c r="C149" s="26">
        <v>106.72539999999999</v>
      </c>
      <c r="D149" s="5">
        <v>108.1872</v>
      </c>
      <c r="E149" s="26">
        <v>0.41</v>
      </c>
      <c r="F149" s="26">
        <v>107.78</v>
      </c>
      <c r="G149" s="26">
        <v>108.6</v>
      </c>
      <c r="H149" s="5">
        <v>871.96156345999998</v>
      </c>
      <c r="I149" s="26">
        <v>99.41</v>
      </c>
      <c r="J149" s="5">
        <v>632</v>
      </c>
      <c r="K149" s="8">
        <f t="shared" si="2"/>
        <v>5.9896397694642132E-4</v>
      </c>
    </row>
    <row r="150" spans="1:11" x14ac:dyDescent="0.35">
      <c r="A150" s="4">
        <v>44771</v>
      </c>
      <c r="B150" s="26">
        <v>109.8134</v>
      </c>
      <c r="C150" s="26">
        <v>106.7259</v>
      </c>
      <c r="D150" s="5">
        <v>108.19070000000001</v>
      </c>
      <c r="E150" s="26">
        <v>0.42</v>
      </c>
      <c r="F150" s="26">
        <v>107.77</v>
      </c>
      <c r="G150" s="26">
        <v>108.61</v>
      </c>
      <c r="H150" s="5">
        <v>872.46443370999998</v>
      </c>
      <c r="I150" s="26">
        <v>99.42</v>
      </c>
      <c r="J150" s="5">
        <v>632</v>
      </c>
      <c r="K150" s="8">
        <f t="shared" si="2"/>
        <v>5.7671148714924904E-4</v>
      </c>
    </row>
    <row r="151" spans="1:11" x14ac:dyDescent="0.35">
      <c r="A151" s="4">
        <v>44774</v>
      </c>
      <c r="B151" s="26">
        <v>109.8138</v>
      </c>
      <c r="C151" s="26">
        <v>106.72629999999999</v>
      </c>
      <c r="D151" s="5">
        <v>108.1748</v>
      </c>
      <c r="E151" s="26">
        <v>0.41</v>
      </c>
      <c r="F151" s="26">
        <v>107.76</v>
      </c>
      <c r="G151" s="26">
        <v>108.59</v>
      </c>
      <c r="H151" s="5">
        <v>873.01053386000001</v>
      </c>
      <c r="I151" s="26">
        <v>99.43</v>
      </c>
      <c r="J151" s="5">
        <v>632</v>
      </c>
      <c r="K151" s="8">
        <f t="shared" si="2"/>
        <v>6.2592826584097585E-4</v>
      </c>
    </row>
    <row r="152" spans="1:11" x14ac:dyDescent="0.35">
      <c r="A152" s="4">
        <v>44775</v>
      </c>
      <c r="B152" s="26">
        <v>109.8218</v>
      </c>
      <c r="C152" s="26">
        <v>106.68429999999999</v>
      </c>
      <c r="D152" s="5">
        <v>108.17789999999999</v>
      </c>
      <c r="E152" s="26">
        <v>0.36</v>
      </c>
      <c r="F152" s="26">
        <v>107.81</v>
      </c>
      <c r="G152" s="26">
        <v>108.54</v>
      </c>
      <c r="H152" s="5">
        <v>873.42344185000002</v>
      </c>
      <c r="I152" s="26">
        <v>99.43</v>
      </c>
      <c r="J152" s="5">
        <v>630</v>
      </c>
      <c r="K152" s="8">
        <f t="shared" si="2"/>
        <v>4.7297022657257387E-4</v>
      </c>
    </row>
    <row r="153" spans="1:11" x14ac:dyDescent="0.35">
      <c r="A153" s="4">
        <v>44776</v>
      </c>
      <c r="B153" s="26">
        <v>109.91419999999999</v>
      </c>
      <c r="C153" s="26">
        <v>106</v>
      </c>
      <c r="D153" s="5">
        <v>108.18210000000001</v>
      </c>
      <c r="E153" s="26">
        <v>0.31</v>
      </c>
      <c r="F153" s="26">
        <v>107.87</v>
      </c>
      <c r="G153" s="26">
        <v>108.5</v>
      </c>
      <c r="H153" s="5">
        <v>873.93169150000006</v>
      </c>
      <c r="I153" s="26">
        <v>99.43</v>
      </c>
      <c r="J153" s="5">
        <v>630</v>
      </c>
      <c r="K153" s="8">
        <f t="shared" si="2"/>
        <v>5.8190520845595147E-4</v>
      </c>
    </row>
    <row r="154" spans="1:11" x14ac:dyDescent="0.35">
      <c r="A154" s="4">
        <v>44777</v>
      </c>
      <c r="B154" s="26">
        <v>109.9183</v>
      </c>
      <c r="C154" s="26">
        <v>106.7302</v>
      </c>
      <c r="D154" s="5">
        <v>108.1728</v>
      </c>
      <c r="E154" s="26">
        <v>0.23</v>
      </c>
      <c r="F154" s="26">
        <v>107.94</v>
      </c>
      <c r="G154" s="26">
        <v>108.4</v>
      </c>
      <c r="H154" s="5">
        <v>874.54903774000002</v>
      </c>
      <c r="I154" s="26">
        <v>99.45</v>
      </c>
      <c r="J154" s="5">
        <v>631</v>
      </c>
      <c r="K154" s="8">
        <f t="shared" si="2"/>
        <v>7.0640102196129211E-4</v>
      </c>
    </row>
    <row r="155" spans="1:11" x14ac:dyDescent="0.35">
      <c r="A155" s="4">
        <v>44778</v>
      </c>
      <c r="B155" s="26">
        <v>109.7925</v>
      </c>
      <c r="C155" s="26">
        <v>106.8158</v>
      </c>
      <c r="D155" s="5">
        <v>108.1769</v>
      </c>
      <c r="E155" s="26">
        <v>0.41</v>
      </c>
      <c r="F155" s="26">
        <v>107.77</v>
      </c>
      <c r="G155" s="26">
        <v>108.59</v>
      </c>
      <c r="H155" s="5">
        <v>875.02561334999996</v>
      </c>
      <c r="I155" s="26">
        <v>99.45</v>
      </c>
      <c r="J155" s="5">
        <v>630</v>
      </c>
      <c r="K155" s="8">
        <f t="shared" si="2"/>
        <v>5.4493869346823847E-4</v>
      </c>
    </row>
    <row r="156" spans="1:11" x14ac:dyDescent="0.35">
      <c r="A156" s="4">
        <v>44781</v>
      </c>
      <c r="B156" s="26">
        <v>109.7863</v>
      </c>
      <c r="C156" s="26">
        <v>106.8207</v>
      </c>
      <c r="D156" s="5">
        <v>108.18429999999999</v>
      </c>
      <c r="E156" s="26">
        <v>0.36</v>
      </c>
      <c r="F156" s="26">
        <v>107.83</v>
      </c>
      <c r="G156" s="26">
        <v>108.54</v>
      </c>
      <c r="H156" s="5">
        <v>875.58328681</v>
      </c>
      <c r="I156" s="26">
        <v>99.46</v>
      </c>
      <c r="J156" s="5">
        <v>630</v>
      </c>
      <c r="K156" s="8">
        <f t="shared" si="2"/>
        <v>6.3732244118548285E-4</v>
      </c>
    </row>
    <row r="157" spans="1:11" x14ac:dyDescent="0.35">
      <c r="A157" s="4">
        <v>44782</v>
      </c>
      <c r="B157" s="26">
        <v>109.7871</v>
      </c>
      <c r="C157" s="26">
        <v>106.8215</v>
      </c>
      <c r="D157" s="5">
        <v>108.20950000000001</v>
      </c>
      <c r="E157" s="26">
        <v>0.36</v>
      </c>
      <c r="F157" s="26">
        <v>107.85</v>
      </c>
      <c r="G157" s="26">
        <v>108.56</v>
      </c>
      <c r="H157" s="5">
        <v>875.97827481000002</v>
      </c>
      <c r="I157" s="26">
        <v>99.45</v>
      </c>
      <c r="J157" s="5">
        <v>629</v>
      </c>
      <c r="K157" s="8">
        <f t="shared" si="2"/>
        <v>4.5111413836948191E-4</v>
      </c>
    </row>
    <row r="158" spans="1:11" x14ac:dyDescent="0.35">
      <c r="A158" s="4">
        <v>44783</v>
      </c>
      <c r="B158" s="26">
        <v>109.78879999999999</v>
      </c>
      <c r="C158" s="26">
        <v>106.82429999999999</v>
      </c>
      <c r="D158" s="5">
        <v>108.21120000000001</v>
      </c>
      <c r="E158" s="26">
        <v>0.41</v>
      </c>
      <c r="F158" s="26">
        <v>107.8</v>
      </c>
      <c r="G158" s="26">
        <v>108.62</v>
      </c>
      <c r="H158" s="5">
        <v>876.46796979999999</v>
      </c>
      <c r="I158" s="26">
        <v>99.45</v>
      </c>
      <c r="J158" s="5">
        <v>628</v>
      </c>
      <c r="K158" s="8">
        <f t="shared" si="2"/>
        <v>5.590264097659162E-4</v>
      </c>
    </row>
    <row r="159" spans="1:11" x14ac:dyDescent="0.35">
      <c r="A159" s="4">
        <v>44784</v>
      </c>
      <c r="B159" s="26">
        <v>110.23009999999999</v>
      </c>
      <c r="C159" s="26">
        <v>107.3579</v>
      </c>
      <c r="D159" s="5">
        <v>108.2774</v>
      </c>
      <c r="E159" s="26">
        <v>0.33</v>
      </c>
      <c r="F159" s="26">
        <v>107.95</v>
      </c>
      <c r="G159" s="26">
        <v>108.61</v>
      </c>
      <c r="H159" s="5">
        <v>876.75959766999995</v>
      </c>
      <c r="I159" s="26">
        <v>99.43</v>
      </c>
      <c r="J159" s="5">
        <v>627</v>
      </c>
      <c r="K159" s="8">
        <f t="shared" si="2"/>
        <v>3.3273077858909407E-4</v>
      </c>
    </row>
    <row r="160" spans="1:11" x14ac:dyDescent="0.35">
      <c r="A160" s="4">
        <v>44785</v>
      </c>
      <c r="B160" s="26">
        <v>110.68429999999999</v>
      </c>
      <c r="C160" s="26">
        <v>107.38590000000001</v>
      </c>
      <c r="D160" s="5">
        <v>108.3669</v>
      </c>
      <c r="E160" s="26">
        <v>0.43</v>
      </c>
      <c r="F160" s="26">
        <v>107.94</v>
      </c>
      <c r="G160" s="26">
        <v>108.8</v>
      </c>
      <c r="H160" s="5">
        <v>877.07831548000001</v>
      </c>
      <c r="I160" s="26">
        <v>99.42</v>
      </c>
      <c r="J160" s="5">
        <v>627</v>
      </c>
      <c r="K160" s="8">
        <f t="shared" si="2"/>
        <v>3.6351790256652249E-4</v>
      </c>
    </row>
    <row r="161" spans="1:11" x14ac:dyDescent="0.35">
      <c r="A161" s="4">
        <v>44788</v>
      </c>
      <c r="B161" s="26">
        <v>110.26860000000001</v>
      </c>
      <c r="C161" s="26">
        <v>107.36</v>
      </c>
      <c r="D161" s="5">
        <v>108.46</v>
      </c>
      <c r="E161" s="26">
        <v>0.32</v>
      </c>
      <c r="F161" s="26">
        <v>108.14</v>
      </c>
      <c r="G161" s="26">
        <v>108.78</v>
      </c>
      <c r="H161" s="5">
        <v>877.39696084000002</v>
      </c>
      <c r="I161" s="26">
        <v>99.4</v>
      </c>
      <c r="J161" s="5">
        <v>626</v>
      </c>
      <c r="K161" s="8">
        <f t="shared" si="2"/>
        <v>3.633032015226821E-4</v>
      </c>
    </row>
    <row r="162" spans="1:11" x14ac:dyDescent="0.35">
      <c r="A162" s="4">
        <v>44789</v>
      </c>
      <c r="B162" s="26">
        <v>110.7762</v>
      </c>
      <c r="C162" s="26">
        <v>107.34</v>
      </c>
      <c r="D162" s="5">
        <v>108.5097</v>
      </c>
      <c r="E162" s="26">
        <v>0.43</v>
      </c>
      <c r="F162" s="26">
        <v>108.08</v>
      </c>
      <c r="G162" s="26">
        <v>108.94</v>
      </c>
      <c r="H162" s="5">
        <v>877.73907495000003</v>
      </c>
      <c r="I162" s="26">
        <v>99.38</v>
      </c>
      <c r="J162" s="5">
        <v>625</v>
      </c>
      <c r="K162" s="8">
        <f t="shared" si="2"/>
        <v>3.8991941534932949E-4</v>
      </c>
    </row>
    <row r="163" spans="1:11" x14ac:dyDescent="0.35">
      <c r="A163" s="4">
        <v>44790</v>
      </c>
      <c r="B163" s="26">
        <v>110.34990000000001</v>
      </c>
      <c r="C163" s="26">
        <v>107.25279999999999</v>
      </c>
      <c r="D163" s="5">
        <v>108.5397</v>
      </c>
      <c r="E163" s="26">
        <v>0.41</v>
      </c>
      <c r="F163" s="26">
        <v>108.13</v>
      </c>
      <c r="G163" s="26">
        <v>108.95</v>
      </c>
      <c r="H163" s="5">
        <v>878.07960981999997</v>
      </c>
      <c r="I163" s="26">
        <v>99.37</v>
      </c>
      <c r="J163" s="5">
        <v>623</v>
      </c>
      <c r="K163" s="8">
        <f t="shared" si="2"/>
        <v>3.8796822395008518E-4</v>
      </c>
    </row>
    <row r="164" spans="1:11" x14ac:dyDescent="0.35">
      <c r="A164" s="4">
        <v>44791</v>
      </c>
      <c r="B164" s="26">
        <v>110.3309</v>
      </c>
      <c r="C164" s="26">
        <v>107.2471</v>
      </c>
      <c r="D164" s="5">
        <v>108.5719</v>
      </c>
      <c r="E164" s="26">
        <v>0.42</v>
      </c>
      <c r="F164" s="26">
        <v>108.16</v>
      </c>
      <c r="G164" s="26">
        <v>108.99</v>
      </c>
      <c r="H164" s="5">
        <v>878.43631605999997</v>
      </c>
      <c r="I164" s="26">
        <v>99.35</v>
      </c>
      <c r="J164" s="5">
        <v>622</v>
      </c>
      <c r="K164" s="8">
        <f t="shared" si="2"/>
        <v>4.0623450995874543E-4</v>
      </c>
    </row>
    <row r="165" spans="1:11" x14ac:dyDescent="0.35">
      <c r="A165" s="4">
        <v>44792</v>
      </c>
      <c r="B165" s="26">
        <v>109.9059</v>
      </c>
      <c r="C165" s="26">
        <v>107.2457</v>
      </c>
      <c r="D165" s="5">
        <v>108.5894</v>
      </c>
      <c r="E165" s="26">
        <v>0.4</v>
      </c>
      <c r="F165" s="26">
        <v>108.19</v>
      </c>
      <c r="G165" s="26">
        <v>108.99</v>
      </c>
      <c r="H165" s="5">
        <v>878.82558157000005</v>
      </c>
      <c r="I165" s="26">
        <v>99.35</v>
      </c>
      <c r="J165" s="5">
        <v>620</v>
      </c>
      <c r="K165" s="8">
        <f t="shared" si="2"/>
        <v>4.4313458230647482E-4</v>
      </c>
    </row>
    <row r="166" spans="1:11" x14ac:dyDescent="0.35">
      <c r="A166" s="4">
        <v>44795</v>
      </c>
      <c r="B166" s="26">
        <v>110.1939</v>
      </c>
      <c r="C166" s="26">
        <v>107.2457</v>
      </c>
      <c r="D166" s="5">
        <v>108.57089999999999</v>
      </c>
      <c r="E166" s="26">
        <v>0.4</v>
      </c>
      <c r="F166" s="26">
        <v>108.17</v>
      </c>
      <c r="G166" s="26">
        <v>108.98</v>
      </c>
      <c r="H166" s="5">
        <v>879.36821242999997</v>
      </c>
      <c r="I166" s="26">
        <v>99.35</v>
      </c>
      <c r="J166" s="5">
        <v>619</v>
      </c>
      <c r="K166" s="8">
        <f t="shared" si="2"/>
        <v>6.1745000530198603E-4</v>
      </c>
    </row>
    <row r="167" spans="1:11" x14ac:dyDescent="0.35">
      <c r="A167" s="4">
        <v>44796</v>
      </c>
      <c r="B167" s="26">
        <v>110.7774</v>
      </c>
      <c r="C167" s="26">
        <v>107.20399999999999</v>
      </c>
      <c r="D167" s="5">
        <v>108.5063</v>
      </c>
      <c r="E167" s="26">
        <v>0.28000000000000003</v>
      </c>
      <c r="F167" s="26">
        <v>108.22</v>
      </c>
      <c r="G167" s="26">
        <v>108.79</v>
      </c>
      <c r="H167" s="5">
        <v>880.09632355999997</v>
      </c>
      <c r="I167" s="26">
        <v>99.38</v>
      </c>
      <c r="J167" s="5">
        <v>619</v>
      </c>
      <c r="K167" s="8">
        <f t="shared" si="2"/>
        <v>8.2799346133740487E-4</v>
      </c>
    </row>
    <row r="168" spans="1:11" x14ac:dyDescent="0.35">
      <c r="A168" s="4">
        <v>44797</v>
      </c>
      <c r="B168" s="26">
        <v>110.1696</v>
      </c>
      <c r="C168" s="26">
        <v>107.2428</v>
      </c>
      <c r="D168" s="5">
        <v>108.4662</v>
      </c>
      <c r="E168" s="26">
        <v>0.49</v>
      </c>
      <c r="F168" s="26">
        <v>107.98</v>
      </c>
      <c r="G168" s="26">
        <v>108.96</v>
      </c>
      <c r="H168" s="5">
        <v>880.64762327000005</v>
      </c>
      <c r="I168" s="26">
        <v>99.39</v>
      </c>
      <c r="J168" s="5">
        <v>617</v>
      </c>
      <c r="K168" s="8">
        <f t="shared" si="2"/>
        <v>6.2640837740358512E-4</v>
      </c>
    </row>
    <row r="169" spans="1:11" x14ac:dyDescent="0.35">
      <c r="A169" s="4">
        <v>44798</v>
      </c>
      <c r="B169" s="26">
        <v>110.13460000000001</v>
      </c>
      <c r="C169" s="26">
        <v>107.2457</v>
      </c>
      <c r="D169" s="5">
        <v>108.4515</v>
      </c>
      <c r="E169" s="26">
        <v>0.4</v>
      </c>
      <c r="F169" s="26">
        <v>108.05</v>
      </c>
      <c r="G169" s="26">
        <v>108.85</v>
      </c>
      <c r="H169" s="5">
        <v>881.09703122999997</v>
      </c>
      <c r="I169" s="26">
        <v>99.39</v>
      </c>
      <c r="J169" s="5">
        <v>616</v>
      </c>
      <c r="K169" s="8">
        <f t="shared" si="2"/>
        <v>5.1031530447011905E-4</v>
      </c>
    </row>
    <row r="170" spans="1:11" x14ac:dyDescent="0.35">
      <c r="A170" s="4">
        <v>44799</v>
      </c>
      <c r="B170" s="26">
        <v>110.13209999999999</v>
      </c>
      <c r="C170" s="26">
        <v>107.2457</v>
      </c>
      <c r="D170" s="5">
        <v>108.48260000000001</v>
      </c>
      <c r="E170" s="26">
        <v>0.4</v>
      </c>
      <c r="F170" s="26">
        <v>108.08</v>
      </c>
      <c r="G170" s="26">
        <v>108.88</v>
      </c>
      <c r="H170" s="5">
        <v>881.55508185999997</v>
      </c>
      <c r="I170" s="26">
        <v>99.39</v>
      </c>
      <c r="J170" s="5">
        <v>615</v>
      </c>
      <c r="K170" s="8">
        <f t="shared" si="2"/>
        <v>5.1986400335564604E-4</v>
      </c>
    </row>
    <row r="171" spans="1:11" x14ac:dyDescent="0.35">
      <c r="A171" s="4">
        <v>44802</v>
      </c>
      <c r="B171" s="26">
        <v>110.1352</v>
      </c>
      <c r="C171" s="26">
        <v>107.2457</v>
      </c>
      <c r="D171" s="5">
        <v>108.4802</v>
      </c>
      <c r="E171" s="26">
        <v>0.5</v>
      </c>
      <c r="F171" s="26">
        <v>107.98</v>
      </c>
      <c r="G171" s="26">
        <v>108.98</v>
      </c>
      <c r="H171" s="5">
        <v>882.00535671</v>
      </c>
      <c r="I171" s="26">
        <v>99.38</v>
      </c>
      <c r="J171" s="5">
        <v>614</v>
      </c>
      <c r="K171" s="8">
        <f t="shared" si="2"/>
        <v>5.1077335865387966E-4</v>
      </c>
    </row>
    <row r="172" spans="1:11" x14ac:dyDescent="0.35">
      <c r="A172" s="4">
        <v>44803</v>
      </c>
      <c r="B172" s="26">
        <v>110.13500000000001</v>
      </c>
      <c r="C172" s="26">
        <v>107.2457</v>
      </c>
      <c r="D172" s="5">
        <v>108.48090000000001</v>
      </c>
      <c r="E172" s="26">
        <v>0.4</v>
      </c>
      <c r="F172" s="26">
        <v>108.08</v>
      </c>
      <c r="G172" s="26">
        <v>108.88</v>
      </c>
      <c r="H172" s="5">
        <v>882.49374046000003</v>
      </c>
      <c r="I172" s="26">
        <v>99.38</v>
      </c>
      <c r="J172" s="5">
        <v>613</v>
      </c>
      <c r="K172" s="8">
        <f t="shared" si="2"/>
        <v>5.5371970961918334E-4</v>
      </c>
    </row>
    <row r="173" spans="1:11" x14ac:dyDescent="0.35">
      <c r="A173" s="4">
        <v>44804</v>
      </c>
      <c r="B173" s="26">
        <v>110.13500000000001</v>
      </c>
      <c r="C173" s="26">
        <v>107.2457</v>
      </c>
      <c r="D173" s="5">
        <v>108.4825</v>
      </c>
      <c r="E173" s="26">
        <v>0.4</v>
      </c>
      <c r="F173" s="26">
        <v>108.08</v>
      </c>
      <c r="G173" s="26">
        <v>108.89</v>
      </c>
      <c r="H173" s="5">
        <v>883.01813443000003</v>
      </c>
      <c r="I173" s="26">
        <v>99.39</v>
      </c>
      <c r="J173" s="5">
        <v>613</v>
      </c>
      <c r="K173" s="8">
        <f t="shared" si="2"/>
        <v>5.942183450804592E-4</v>
      </c>
    </row>
    <row r="174" spans="1:11" x14ac:dyDescent="0.35">
      <c r="A174" s="4">
        <v>44805</v>
      </c>
      <c r="B174" s="26">
        <v>110.6618</v>
      </c>
      <c r="C174" s="26">
        <v>107.25830000000001</v>
      </c>
      <c r="D174" s="5">
        <v>108.4452</v>
      </c>
      <c r="E174" s="26">
        <v>0.28999999999999998</v>
      </c>
      <c r="F174" s="26">
        <v>108.15</v>
      </c>
      <c r="G174" s="26">
        <v>108.74</v>
      </c>
      <c r="H174" s="5">
        <v>883.67077154000003</v>
      </c>
      <c r="I174" s="26">
        <v>99.41</v>
      </c>
      <c r="J174" s="5">
        <v>612</v>
      </c>
      <c r="K174" s="8">
        <f t="shared" si="2"/>
        <v>7.3909819578199998E-4</v>
      </c>
    </row>
    <row r="175" spans="1:11" x14ac:dyDescent="0.35">
      <c r="A175" s="4">
        <v>44806</v>
      </c>
      <c r="B175" s="26">
        <v>110.1575</v>
      </c>
      <c r="C175" s="26">
        <v>107.2471</v>
      </c>
      <c r="D175" s="5">
        <v>108.45829999999999</v>
      </c>
      <c r="E175" s="26">
        <v>0.49</v>
      </c>
      <c r="F175" s="26">
        <v>107.97</v>
      </c>
      <c r="G175" s="26">
        <v>108.94</v>
      </c>
      <c r="H175" s="5">
        <v>884.14785436</v>
      </c>
      <c r="I175" s="26">
        <v>99.41</v>
      </c>
      <c r="J175" s="5">
        <v>612</v>
      </c>
      <c r="K175" s="8">
        <f t="shared" si="2"/>
        <v>5.3988751847991684E-4</v>
      </c>
    </row>
    <row r="176" spans="1:11" x14ac:dyDescent="0.35">
      <c r="A176" s="4">
        <v>44809</v>
      </c>
      <c r="B176" s="26">
        <v>110.07380000000001</v>
      </c>
      <c r="C176" s="26">
        <v>107.19</v>
      </c>
      <c r="D176" s="5">
        <v>108.4688</v>
      </c>
      <c r="E176" s="26">
        <v>0.49</v>
      </c>
      <c r="F176" s="26">
        <v>107.98</v>
      </c>
      <c r="G176" s="26">
        <v>108.96</v>
      </c>
      <c r="H176" s="5">
        <v>884.61421067000003</v>
      </c>
      <c r="I176" s="26">
        <v>99.41</v>
      </c>
      <c r="J176" s="5">
        <v>611</v>
      </c>
      <c r="K176" s="8">
        <f t="shared" si="2"/>
        <v>5.2746416529802522E-4</v>
      </c>
    </row>
    <row r="177" spans="1:11" x14ac:dyDescent="0.35">
      <c r="A177" s="4">
        <v>44810</v>
      </c>
      <c r="B177" s="26">
        <v>109.9358</v>
      </c>
      <c r="C177" s="26">
        <v>107.1112</v>
      </c>
      <c r="D177" s="5">
        <v>108.4315</v>
      </c>
      <c r="E177" s="26">
        <v>0.53</v>
      </c>
      <c r="F177" s="26">
        <v>107.9</v>
      </c>
      <c r="G177" s="26">
        <v>108.96</v>
      </c>
      <c r="H177" s="5">
        <v>885.10727803999998</v>
      </c>
      <c r="I177" s="26">
        <v>99.41</v>
      </c>
      <c r="J177" s="5">
        <v>608</v>
      </c>
      <c r="K177" s="8">
        <f t="shared" si="2"/>
        <v>5.5738124490053509E-4</v>
      </c>
    </row>
    <row r="178" spans="1:11" x14ac:dyDescent="0.35">
      <c r="A178" s="4">
        <v>44812</v>
      </c>
      <c r="B178" s="26">
        <v>109.2189</v>
      </c>
      <c r="C178" s="26">
        <v>107.1075</v>
      </c>
      <c r="D178" s="5">
        <v>108.3501</v>
      </c>
      <c r="E178" s="26">
        <v>0.55000000000000004</v>
      </c>
      <c r="F178" s="26">
        <v>107.8</v>
      </c>
      <c r="G178" s="26">
        <v>108.9</v>
      </c>
      <c r="H178" s="5">
        <v>885.85432706999995</v>
      </c>
      <c r="I178" s="26">
        <v>99.44</v>
      </c>
      <c r="J178" s="5">
        <v>608</v>
      </c>
      <c r="K178" s="8">
        <f t="shared" si="2"/>
        <v>8.4402088711127985E-4</v>
      </c>
    </row>
    <row r="179" spans="1:11" x14ac:dyDescent="0.35">
      <c r="A179" s="4">
        <v>44813</v>
      </c>
      <c r="B179" s="26">
        <v>110.3185</v>
      </c>
      <c r="C179" s="26">
        <v>107.1357</v>
      </c>
      <c r="D179" s="5">
        <v>108.2486</v>
      </c>
      <c r="E179" s="26">
        <v>0.56000000000000005</v>
      </c>
      <c r="F179" s="26">
        <v>107.69</v>
      </c>
      <c r="G179" s="26">
        <v>108.81</v>
      </c>
      <c r="H179" s="5">
        <v>886.62498017999997</v>
      </c>
      <c r="I179" s="26">
        <v>99.47</v>
      </c>
      <c r="J179" s="5">
        <v>608</v>
      </c>
      <c r="K179" s="8">
        <f t="shared" si="2"/>
        <v>8.6995467138370171E-4</v>
      </c>
    </row>
    <row r="180" spans="1:11" x14ac:dyDescent="0.35">
      <c r="A180" s="4">
        <v>44816</v>
      </c>
      <c r="B180" s="26">
        <v>109.7808</v>
      </c>
      <c r="C180" s="26">
        <v>107.0812</v>
      </c>
      <c r="D180" s="5">
        <v>108.2161</v>
      </c>
      <c r="E180" s="26">
        <v>0.55000000000000004</v>
      </c>
      <c r="F180" s="26">
        <v>107.67</v>
      </c>
      <c r="G180" s="26">
        <v>108.76</v>
      </c>
      <c r="H180" s="5">
        <v>887.16305574</v>
      </c>
      <c r="I180" s="26">
        <v>99.48</v>
      </c>
      <c r="J180" s="5">
        <v>606</v>
      </c>
      <c r="K180" s="8">
        <f t="shared" si="2"/>
        <v>6.0688066773259639E-4</v>
      </c>
    </row>
    <row r="181" spans="1:11" x14ac:dyDescent="0.35">
      <c r="A181" s="4">
        <v>44817</v>
      </c>
      <c r="B181" s="26">
        <v>109.8156</v>
      </c>
      <c r="C181" s="26">
        <v>107.0737</v>
      </c>
      <c r="D181" s="5">
        <v>108.17789999999999</v>
      </c>
      <c r="E181" s="26">
        <v>0.46</v>
      </c>
      <c r="F181" s="26">
        <v>107.72</v>
      </c>
      <c r="G181" s="26">
        <v>108.64</v>
      </c>
      <c r="H181" s="5">
        <v>887.67817150999997</v>
      </c>
      <c r="I181" s="26">
        <v>99.48</v>
      </c>
      <c r="J181" s="5">
        <v>604</v>
      </c>
      <c r="K181" s="8">
        <f t="shared" si="2"/>
        <v>5.8063257556447464E-4</v>
      </c>
    </row>
    <row r="182" spans="1:11" x14ac:dyDescent="0.35">
      <c r="A182" s="4">
        <v>44818</v>
      </c>
      <c r="B182" s="26">
        <v>109.80370000000001</v>
      </c>
      <c r="C182" s="26">
        <v>107.0737</v>
      </c>
      <c r="D182" s="5">
        <v>108.16370000000001</v>
      </c>
      <c r="E182" s="26">
        <v>0.54</v>
      </c>
      <c r="F182" s="26">
        <v>107.62</v>
      </c>
      <c r="G182" s="26">
        <v>108.71</v>
      </c>
      <c r="H182" s="5">
        <v>888.18726796999999</v>
      </c>
      <c r="I182" s="26">
        <v>99.49</v>
      </c>
      <c r="J182" s="5">
        <v>603</v>
      </c>
      <c r="K182" s="8">
        <f t="shared" si="2"/>
        <v>5.735146772101158E-4</v>
      </c>
    </row>
    <row r="183" spans="1:11" x14ac:dyDescent="0.35">
      <c r="A183" s="4">
        <v>44819</v>
      </c>
      <c r="B183" s="26">
        <v>109.80629999999999</v>
      </c>
      <c r="C183" s="26">
        <v>107.0737</v>
      </c>
      <c r="D183" s="5">
        <v>108.1618</v>
      </c>
      <c r="E183" s="26">
        <v>0.54</v>
      </c>
      <c r="F183" s="26">
        <v>107.62</v>
      </c>
      <c r="G183" s="26">
        <v>108.71</v>
      </c>
      <c r="H183" s="5">
        <v>888.62981767999997</v>
      </c>
      <c r="I183" s="26">
        <v>99.48</v>
      </c>
      <c r="J183" s="5">
        <v>602</v>
      </c>
      <c r="K183" s="8">
        <f t="shared" si="2"/>
        <v>4.9826171344636758E-4</v>
      </c>
    </row>
    <row r="184" spans="1:11" x14ac:dyDescent="0.35">
      <c r="A184" s="4">
        <v>44820</v>
      </c>
      <c r="B184" s="26">
        <v>110.3176</v>
      </c>
      <c r="C184" s="26">
        <v>107.1814</v>
      </c>
      <c r="D184" s="5">
        <v>108.16930000000001</v>
      </c>
      <c r="E184" s="26">
        <v>0.56000000000000005</v>
      </c>
      <c r="F184" s="26">
        <v>107.61</v>
      </c>
      <c r="G184" s="26">
        <v>108.73</v>
      </c>
      <c r="H184" s="5">
        <v>889.11476880999999</v>
      </c>
      <c r="I184" s="26">
        <v>99.48</v>
      </c>
      <c r="J184" s="5">
        <v>601</v>
      </c>
      <c r="K184" s="8">
        <f t="shared" si="2"/>
        <v>5.4572907677811729E-4</v>
      </c>
    </row>
    <row r="185" spans="1:11" x14ac:dyDescent="0.35">
      <c r="A185" s="4">
        <v>44823</v>
      </c>
      <c r="B185" s="26">
        <v>109.8219</v>
      </c>
      <c r="C185" s="26">
        <v>107.21120000000001</v>
      </c>
      <c r="D185" s="5">
        <v>108.1705</v>
      </c>
      <c r="E185" s="26">
        <v>0.34</v>
      </c>
      <c r="F185" s="26">
        <v>107.83</v>
      </c>
      <c r="G185" s="26">
        <v>108.51</v>
      </c>
      <c r="H185" s="5">
        <v>889.63324036999995</v>
      </c>
      <c r="I185" s="26">
        <v>99.49</v>
      </c>
      <c r="J185" s="5">
        <v>600</v>
      </c>
      <c r="K185" s="8">
        <f t="shared" si="2"/>
        <v>5.8313232238161304E-4</v>
      </c>
    </row>
    <row r="186" spans="1:11" x14ac:dyDescent="0.35">
      <c r="A186" s="4">
        <v>44824</v>
      </c>
      <c r="B186" s="26">
        <v>109.818</v>
      </c>
      <c r="C186" s="26">
        <v>107.28870000000001</v>
      </c>
      <c r="D186" s="5">
        <v>108.1871</v>
      </c>
      <c r="E186" s="26">
        <v>0.34</v>
      </c>
      <c r="F186" s="26">
        <v>107.85</v>
      </c>
      <c r="G186" s="26">
        <v>108.53</v>
      </c>
      <c r="H186" s="5">
        <v>890.08629745999997</v>
      </c>
      <c r="I186" s="26">
        <v>99.48</v>
      </c>
      <c r="J186" s="5">
        <v>599</v>
      </c>
      <c r="K186" s="8">
        <f t="shared" si="2"/>
        <v>5.0926277193912906E-4</v>
      </c>
    </row>
    <row r="187" spans="1:11" x14ac:dyDescent="0.35">
      <c r="A187" s="4">
        <v>44825</v>
      </c>
      <c r="B187" s="26">
        <v>109.8197</v>
      </c>
      <c r="C187" s="26">
        <v>107.3271</v>
      </c>
      <c r="D187" s="5">
        <v>108.2081</v>
      </c>
      <c r="E187" s="26">
        <v>0.3</v>
      </c>
      <c r="F187" s="26">
        <v>107.91</v>
      </c>
      <c r="G187" s="26">
        <v>108.51</v>
      </c>
      <c r="H187" s="5">
        <v>890.59401284</v>
      </c>
      <c r="I187" s="26">
        <v>99.49</v>
      </c>
      <c r="J187" s="5">
        <v>599</v>
      </c>
      <c r="K187" s="8">
        <f t="shared" si="2"/>
        <v>5.7041141004965585E-4</v>
      </c>
    </row>
    <row r="188" spans="1:11" x14ac:dyDescent="0.35">
      <c r="A188" s="4">
        <v>44826</v>
      </c>
      <c r="B188" s="26">
        <v>109.1147</v>
      </c>
      <c r="C188" s="26">
        <v>107.36369999999999</v>
      </c>
      <c r="D188" s="5">
        <v>108.2397</v>
      </c>
      <c r="E188" s="26">
        <v>0.43</v>
      </c>
      <c r="F188" s="26">
        <v>107.81</v>
      </c>
      <c r="G188" s="26">
        <v>108.67</v>
      </c>
      <c r="H188" s="5">
        <v>891.0787527</v>
      </c>
      <c r="I188" s="26">
        <v>99.49</v>
      </c>
      <c r="J188" s="5">
        <v>600</v>
      </c>
      <c r="K188" s="8">
        <f t="shared" si="2"/>
        <v>5.4428825369509496E-4</v>
      </c>
    </row>
    <row r="189" spans="1:11" x14ac:dyDescent="0.35">
      <c r="A189" s="4">
        <v>44827</v>
      </c>
      <c r="B189" s="26">
        <v>109.0749</v>
      </c>
      <c r="C189" s="26">
        <v>107.36620000000001</v>
      </c>
      <c r="D189" s="5">
        <v>108.2603</v>
      </c>
      <c r="E189" s="26">
        <v>0.43</v>
      </c>
      <c r="F189" s="26">
        <v>107.83</v>
      </c>
      <c r="G189" s="26">
        <v>108.69</v>
      </c>
      <c r="H189" s="5">
        <v>891.46611508000001</v>
      </c>
      <c r="I189" s="26">
        <v>99.48</v>
      </c>
      <c r="J189" s="5">
        <v>598</v>
      </c>
      <c r="K189" s="8">
        <f t="shared" si="2"/>
        <v>4.3471172309550817E-4</v>
      </c>
    </row>
    <row r="190" spans="1:11" x14ac:dyDescent="0.35">
      <c r="A190" s="4">
        <v>44830</v>
      </c>
      <c r="B190" s="26">
        <v>109.79</v>
      </c>
      <c r="C190" s="26">
        <v>107.36620000000001</v>
      </c>
      <c r="D190" s="5">
        <v>108.265</v>
      </c>
      <c r="E190" s="26">
        <v>0.44</v>
      </c>
      <c r="F190" s="26">
        <v>107.82</v>
      </c>
      <c r="G190" s="26">
        <v>108.71</v>
      </c>
      <c r="H190" s="5">
        <v>891.86151164</v>
      </c>
      <c r="I190" s="26">
        <v>99.47</v>
      </c>
      <c r="J190" s="5">
        <v>596</v>
      </c>
      <c r="K190" s="8">
        <f t="shared" si="2"/>
        <v>4.4353515328455513E-4</v>
      </c>
    </row>
    <row r="191" spans="1:11" x14ac:dyDescent="0.35">
      <c r="A191" s="4">
        <v>44831</v>
      </c>
      <c r="B191" s="26">
        <v>110.37779999999999</v>
      </c>
      <c r="C191" s="26">
        <v>107.37569999999999</v>
      </c>
      <c r="D191" s="5">
        <v>108.26479999999999</v>
      </c>
      <c r="E191" s="26">
        <v>0.44</v>
      </c>
      <c r="F191" s="26">
        <v>107.83</v>
      </c>
      <c r="G191" s="26">
        <v>108.7</v>
      </c>
      <c r="H191" s="5">
        <v>892.42746722000004</v>
      </c>
      <c r="I191" s="26">
        <v>99.48</v>
      </c>
      <c r="J191" s="5">
        <v>596</v>
      </c>
      <c r="K191" s="8">
        <f t="shared" si="2"/>
        <v>6.3457787180358136E-4</v>
      </c>
    </row>
    <row r="192" spans="1:11" x14ac:dyDescent="0.35">
      <c r="A192" s="4">
        <v>44832</v>
      </c>
      <c r="B192" s="26">
        <v>109.8554</v>
      </c>
      <c r="C192" s="26">
        <v>107.32</v>
      </c>
      <c r="D192" s="5">
        <v>108.268</v>
      </c>
      <c r="E192" s="26">
        <v>0.45</v>
      </c>
      <c r="F192" s="26">
        <v>107.82</v>
      </c>
      <c r="G192" s="26">
        <v>108.71</v>
      </c>
      <c r="H192" s="5">
        <v>892.85240858999998</v>
      </c>
      <c r="I192" s="26">
        <v>99.47</v>
      </c>
      <c r="J192" s="5">
        <v>594</v>
      </c>
      <c r="K192" s="8">
        <f t="shared" si="2"/>
        <v>4.7616348174902851E-4</v>
      </c>
    </row>
    <row r="193" spans="1:11" x14ac:dyDescent="0.35">
      <c r="A193" s="4">
        <v>44833</v>
      </c>
      <c r="B193" s="26">
        <v>110.38160000000001</v>
      </c>
      <c r="C193" s="26">
        <v>107.31829999999999</v>
      </c>
      <c r="D193" s="5">
        <v>108.2704</v>
      </c>
      <c r="E193" s="26">
        <v>0.44</v>
      </c>
      <c r="F193" s="26">
        <v>107.83</v>
      </c>
      <c r="G193" s="26">
        <v>108.71</v>
      </c>
      <c r="H193" s="5">
        <v>893.34722369999997</v>
      </c>
      <c r="I193" s="26">
        <v>99.47</v>
      </c>
      <c r="J193" s="5">
        <v>593</v>
      </c>
      <c r="K193" s="8">
        <f t="shared" si="2"/>
        <v>5.541958617565994E-4</v>
      </c>
    </row>
    <row r="194" spans="1:11" x14ac:dyDescent="0.35">
      <c r="A194" s="4">
        <v>44834</v>
      </c>
      <c r="B194" s="26">
        <v>109.1572</v>
      </c>
      <c r="C194" s="26">
        <v>107.31570000000001</v>
      </c>
      <c r="D194" s="5">
        <v>108.2752</v>
      </c>
      <c r="E194" s="26">
        <v>0.44</v>
      </c>
      <c r="F194" s="26">
        <v>107.84</v>
      </c>
      <c r="G194" s="26">
        <v>108.71</v>
      </c>
      <c r="H194" s="5">
        <v>893.86956963</v>
      </c>
      <c r="I194" s="26">
        <v>99.48</v>
      </c>
      <c r="J194" s="5">
        <v>593</v>
      </c>
      <c r="K194" s="8">
        <f t="shared" si="2"/>
        <v>5.8470650173021699E-4</v>
      </c>
    </row>
    <row r="195" spans="1:11" x14ac:dyDescent="0.35">
      <c r="A195" s="4">
        <v>44837</v>
      </c>
      <c r="B195" s="26">
        <v>109.7948</v>
      </c>
      <c r="C195" s="26">
        <v>107.31570000000001</v>
      </c>
      <c r="D195" s="5">
        <v>108.2657</v>
      </c>
      <c r="E195" s="26">
        <v>0.43</v>
      </c>
      <c r="F195" s="26">
        <v>107.83</v>
      </c>
      <c r="G195" s="26">
        <v>108.7</v>
      </c>
      <c r="H195" s="5">
        <v>894.43833973999995</v>
      </c>
      <c r="I195" s="26">
        <v>99.49</v>
      </c>
      <c r="J195" s="5">
        <v>593</v>
      </c>
      <c r="K195" s="8">
        <f t="shared" si="2"/>
        <v>6.363010100403991E-4</v>
      </c>
    </row>
    <row r="196" spans="1:11" x14ac:dyDescent="0.35">
      <c r="A196" s="4">
        <v>44838</v>
      </c>
      <c r="B196" s="26">
        <v>109.8165</v>
      </c>
      <c r="C196" s="26">
        <v>107.2762</v>
      </c>
      <c r="D196" s="5">
        <v>108.25369999999999</v>
      </c>
      <c r="E196" s="26">
        <v>0.44</v>
      </c>
      <c r="F196" s="26">
        <v>107.81</v>
      </c>
      <c r="G196" s="26">
        <v>108.7</v>
      </c>
      <c r="H196" s="5">
        <v>894.96388519000004</v>
      </c>
      <c r="I196" s="26">
        <v>99.49</v>
      </c>
      <c r="J196" s="5">
        <v>592</v>
      </c>
      <c r="K196" s="8">
        <f t="shared" si="2"/>
        <v>5.8757035186222386E-4</v>
      </c>
    </row>
    <row r="197" spans="1:11" x14ac:dyDescent="0.35">
      <c r="A197" s="4">
        <v>44839</v>
      </c>
      <c r="B197" s="26">
        <v>109.8163</v>
      </c>
      <c r="C197" s="26">
        <v>107.2675</v>
      </c>
      <c r="D197" s="5">
        <v>108.2338</v>
      </c>
      <c r="E197" s="26">
        <v>0.44</v>
      </c>
      <c r="F197" s="26">
        <v>107.79</v>
      </c>
      <c r="G197" s="26">
        <v>108.68</v>
      </c>
      <c r="H197" s="5">
        <v>895.47680624999998</v>
      </c>
      <c r="I197" s="26">
        <v>99.49</v>
      </c>
      <c r="J197" s="5">
        <v>590</v>
      </c>
      <c r="K197" s="8">
        <f t="shared" si="2"/>
        <v>5.7311928278653049E-4</v>
      </c>
    </row>
    <row r="198" spans="1:11" x14ac:dyDescent="0.35">
      <c r="A198" s="4">
        <v>44840</v>
      </c>
      <c r="B198" s="26">
        <v>108.86790000000001</v>
      </c>
      <c r="C198" s="26">
        <v>107.2662</v>
      </c>
      <c r="D198" s="5">
        <v>108.1798</v>
      </c>
      <c r="E198" s="26">
        <v>0.62</v>
      </c>
      <c r="F198" s="26">
        <v>107.56</v>
      </c>
      <c r="G198" s="26">
        <v>108.8</v>
      </c>
      <c r="H198" s="5">
        <v>896.07860530000005</v>
      </c>
      <c r="I198" s="26">
        <v>99.51</v>
      </c>
      <c r="J198" s="5">
        <v>589</v>
      </c>
      <c r="K198" s="8">
        <f t="shared" si="2"/>
        <v>6.7204314595285797E-4</v>
      </c>
    </row>
    <row r="199" spans="1:11" x14ac:dyDescent="0.35">
      <c r="A199" s="4">
        <v>44841</v>
      </c>
      <c r="B199" s="26">
        <v>109.6859</v>
      </c>
      <c r="C199" s="26">
        <v>107.2328</v>
      </c>
      <c r="D199" s="5">
        <v>108.16079999999999</v>
      </c>
      <c r="E199" s="26">
        <v>0.46</v>
      </c>
      <c r="F199" s="26">
        <v>107.7</v>
      </c>
      <c r="G199" s="26">
        <v>108.62</v>
      </c>
      <c r="H199" s="5">
        <v>896.61331808</v>
      </c>
      <c r="I199" s="26">
        <v>99.51</v>
      </c>
      <c r="J199" s="5">
        <v>588</v>
      </c>
      <c r="K199" s="8">
        <f t="shared" ref="K199:K262" si="3">(H199-H198)/H198</f>
        <v>5.9672530605831421E-4</v>
      </c>
    </row>
    <row r="200" spans="1:11" x14ac:dyDescent="0.35">
      <c r="A200" s="4">
        <v>44844</v>
      </c>
      <c r="B200" s="26">
        <v>109.1001</v>
      </c>
      <c r="C200" s="26">
        <v>107.265</v>
      </c>
      <c r="D200" s="5">
        <v>108.15949999999999</v>
      </c>
      <c r="E200" s="26">
        <v>0.45</v>
      </c>
      <c r="F200" s="26">
        <v>107.71</v>
      </c>
      <c r="G200" s="26">
        <v>108.61</v>
      </c>
      <c r="H200" s="5">
        <v>897.12315134999994</v>
      </c>
      <c r="I200" s="26">
        <v>99.52</v>
      </c>
      <c r="J200" s="5">
        <v>587</v>
      </c>
      <c r="K200" s="8">
        <f t="shared" si="3"/>
        <v>5.6862112096627915E-4</v>
      </c>
    </row>
    <row r="201" spans="1:11" x14ac:dyDescent="0.35">
      <c r="A201" s="4">
        <v>44845</v>
      </c>
      <c r="B201" s="26">
        <v>110.3116</v>
      </c>
      <c r="C201" s="26">
        <v>107.2757</v>
      </c>
      <c r="D201" s="5">
        <v>108.1978</v>
      </c>
      <c r="E201" s="26">
        <v>0.32</v>
      </c>
      <c r="F201" s="26">
        <v>107.88</v>
      </c>
      <c r="G201" s="26">
        <v>108.52</v>
      </c>
      <c r="H201" s="5">
        <v>897.47643371000004</v>
      </c>
      <c r="I201" s="26">
        <v>99.5</v>
      </c>
      <c r="J201" s="5">
        <v>586</v>
      </c>
      <c r="K201" s="8">
        <f t="shared" si="3"/>
        <v>3.9379471978676615E-4</v>
      </c>
    </row>
    <row r="202" spans="1:11" x14ac:dyDescent="0.35">
      <c r="A202" s="4">
        <v>44847</v>
      </c>
      <c r="B202" s="26">
        <v>109.8357</v>
      </c>
      <c r="C202" s="26">
        <v>107.2675</v>
      </c>
      <c r="D202" s="5">
        <v>108.2152</v>
      </c>
      <c r="E202" s="26">
        <v>0.44</v>
      </c>
      <c r="F202" s="26">
        <v>107.77</v>
      </c>
      <c r="G202" s="26">
        <v>108.66</v>
      </c>
      <c r="H202" s="5">
        <v>897.90952013000003</v>
      </c>
      <c r="I202" s="26">
        <v>99.5</v>
      </c>
      <c r="J202" s="5">
        <v>585</v>
      </c>
      <c r="K202" s="8">
        <f t="shared" si="3"/>
        <v>4.8256021409910085E-4</v>
      </c>
    </row>
    <row r="203" spans="1:11" x14ac:dyDescent="0.35">
      <c r="A203" s="4">
        <v>44848</v>
      </c>
      <c r="B203" s="26">
        <v>109.8135</v>
      </c>
      <c r="C203" s="26">
        <v>107.2328</v>
      </c>
      <c r="D203" s="5">
        <v>108.21420000000001</v>
      </c>
      <c r="E203" s="26">
        <v>0.44</v>
      </c>
      <c r="F203" s="26">
        <v>107.77</v>
      </c>
      <c r="G203" s="26">
        <v>108.66</v>
      </c>
      <c r="H203" s="5">
        <v>898.38376221999999</v>
      </c>
      <c r="I203" s="26">
        <v>99.5</v>
      </c>
      <c r="J203" s="5">
        <v>583</v>
      </c>
      <c r="K203" s="8">
        <f t="shared" si="3"/>
        <v>5.2816244773894411E-4</v>
      </c>
    </row>
    <row r="204" spans="1:11" x14ac:dyDescent="0.35">
      <c r="A204" s="4">
        <v>44851</v>
      </c>
      <c r="B204" s="26">
        <v>109.8124</v>
      </c>
      <c r="C204" s="26">
        <v>107.23139999999999</v>
      </c>
      <c r="D204" s="5">
        <v>108.2205</v>
      </c>
      <c r="E204" s="26">
        <v>0.44</v>
      </c>
      <c r="F204" s="26">
        <v>107.78</v>
      </c>
      <c r="G204" s="26">
        <v>108.66</v>
      </c>
      <c r="H204" s="5">
        <v>898.90866688999995</v>
      </c>
      <c r="I204" s="26">
        <v>99.5</v>
      </c>
      <c r="J204" s="5">
        <v>583</v>
      </c>
      <c r="K204" s="8">
        <f t="shared" si="3"/>
        <v>5.8427666669181677E-4</v>
      </c>
    </row>
    <row r="205" spans="1:11" x14ac:dyDescent="0.35">
      <c r="A205" s="4">
        <v>44852</v>
      </c>
      <c r="B205" s="26">
        <v>109.813</v>
      </c>
      <c r="C205" s="26">
        <v>107.23139999999999</v>
      </c>
      <c r="D205" s="5">
        <v>108.2187</v>
      </c>
      <c r="E205" s="26">
        <v>0.44</v>
      </c>
      <c r="F205" s="26">
        <v>107.78</v>
      </c>
      <c r="G205" s="26">
        <v>108.66</v>
      </c>
      <c r="H205" s="5">
        <v>899.41687377000005</v>
      </c>
      <c r="I205" s="26">
        <v>99.5</v>
      </c>
      <c r="J205" s="5">
        <v>582</v>
      </c>
      <c r="K205" s="8">
        <f t="shared" si="3"/>
        <v>5.6535986215192665E-4</v>
      </c>
    </row>
    <row r="206" spans="1:11" x14ac:dyDescent="0.35">
      <c r="A206" s="4">
        <v>44853</v>
      </c>
      <c r="B206" s="26">
        <v>109.8128</v>
      </c>
      <c r="C206" s="26">
        <v>107.23139999999999</v>
      </c>
      <c r="D206" s="5">
        <v>108.2187</v>
      </c>
      <c r="E206" s="26">
        <v>0.44</v>
      </c>
      <c r="F206" s="26">
        <v>107.78</v>
      </c>
      <c r="G206" s="26">
        <v>108.66</v>
      </c>
      <c r="H206" s="5">
        <v>899.88418950000005</v>
      </c>
      <c r="I206" s="26">
        <v>99.5</v>
      </c>
      <c r="J206" s="5">
        <v>580</v>
      </c>
      <c r="K206" s="8">
        <f t="shared" si="3"/>
        <v>5.1957634288224202E-4</v>
      </c>
    </row>
    <row r="207" spans="1:11" x14ac:dyDescent="0.35">
      <c r="A207" s="4">
        <v>44854</v>
      </c>
      <c r="B207" s="26">
        <v>109.8128</v>
      </c>
      <c r="C207" s="26">
        <v>107.23139999999999</v>
      </c>
      <c r="D207" s="5">
        <v>108.2189</v>
      </c>
      <c r="E207" s="26">
        <v>0.44</v>
      </c>
      <c r="F207" s="26">
        <v>107.78</v>
      </c>
      <c r="G207" s="26">
        <v>108.66</v>
      </c>
      <c r="H207" s="5">
        <v>900.36824319000004</v>
      </c>
      <c r="I207" s="26">
        <v>99.5</v>
      </c>
      <c r="J207" s="5">
        <v>579</v>
      </c>
      <c r="K207" s="8">
        <f t="shared" si="3"/>
        <v>5.3790665026457395E-4</v>
      </c>
    </row>
    <row r="208" spans="1:11" x14ac:dyDescent="0.35">
      <c r="A208" s="4">
        <v>44855</v>
      </c>
      <c r="B208" s="26">
        <v>109.8128</v>
      </c>
      <c r="C208" s="26">
        <v>107.23139999999999</v>
      </c>
      <c r="D208" s="5">
        <v>108.2188</v>
      </c>
      <c r="E208" s="26">
        <v>0.44</v>
      </c>
      <c r="F208" s="26">
        <v>107.78</v>
      </c>
      <c r="G208" s="26">
        <v>108.66</v>
      </c>
      <c r="H208" s="5">
        <v>900.87017672000002</v>
      </c>
      <c r="I208" s="26">
        <v>99.5</v>
      </c>
      <c r="J208" s="5">
        <v>578</v>
      </c>
      <c r="K208" s="8">
        <f t="shared" si="3"/>
        <v>5.5747582591499003E-4</v>
      </c>
    </row>
    <row r="209" spans="1:11" x14ac:dyDescent="0.35">
      <c r="A209" s="4">
        <v>44858</v>
      </c>
      <c r="B209" s="26">
        <v>109.8128</v>
      </c>
      <c r="C209" s="26">
        <v>107.23139999999999</v>
      </c>
      <c r="D209" s="5">
        <v>108.2188</v>
      </c>
      <c r="E209" s="26">
        <v>0.44</v>
      </c>
      <c r="F209" s="26">
        <v>107.78</v>
      </c>
      <c r="G209" s="26">
        <v>108.66</v>
      </c>
      <c r="H209" s="5">
        <v>901.31629871999996</v>
      </c>
      <c r="I209" s="26">
        <v>99.5</v>
      </c>
      <c r="J209" s="5">
        <v>577</v>
      </c>
      <c r="K209" s="8">
        <f t="shared" si="3"/>
        <v>4.9521230864167588E-4</v>
      </c>
    </row>
    <row r="210" spans="1:11" x14ac:dyDescent="0.35">
      <c r="A210" s="4">
        <v>44859</v>
      </c>
      <c r="B210" s="26">
        <v>109.75279999999999</v>
      </c>
      <c r="C210" s="26">
        <v>107.23139999999999</v>
      </c>
      <c r="D210" s="5">
        <v>108.2334</v>
      </c>
      <c r="E210" s="26">
        <v>0.56999999999999995</v>
      </c>
      <c r="F210" s="26">
        <v>107.67</v>
      </c>
      <c r="G210" s="26">
        <v>108.8</v>
      </c>
      <c r="H210" s="5">
        <v>901.77430045999995</v>
      </c>
      <c r="I210" s="26">
        <v>99.49</v>
      </c>
      <c r="J210" s="5">
        <v>576</v>
      </c>
      <c r="K210" s="8">
        <f t="shared" si="3"/>
        <v>5.0814762880735105E-4</v>
      </c>
    </row>
    <row r="211" spans="1:11" x14ac:dyDescent="0.35">
      <c r="A211" s="4">
        <v>44860</v>
      </c>
      <c r="B211" s="26">
        <v>109.7313</v>
      </c>
      <c r="C211" s="26">
        <v>107.0885</v>
      </c>
      <c r="D211" s="5">
        <v>108.235</v>
      </c>
      <c r="E211" s="26">
        <v>0.56000000000000005</v>
      </c>
      <c r="F211" s="26">
        <v>107.67</v>
      </c>
      <c r="G211" s="26">
        <v>108.8</v>
      </c>
      <c r="H211" s="5">
        <v>902.23451437000006</v>
      </c>
      <c r="I211" s="26">
        <v>99.49</v>
      </c>
      <c r="J211" s="5">
        <v>574</v>
      </c>
      <c r="K211" s="8">
        <f t="shared" si="3"/>
        <v>5.1034267639402586E-4</v>
      </c>
    </row>
    <row r="212" spans="1:11" x14ac:dyDescent="0.35">
      <c r="A212" s="4">
        <v>44861</v>
      </c>
      <c r="B212" s="26">
        <v>109.73050000000001</v>
      </c>
      <c r="C212" s="26">
        <v>107.0771</v>
      </c>
      <c r="D212" s="5">
        <v>108.23560000000001</v>
      </c>
      <c r="E212" s="26">
        <v>0.56000000000000005</v>
      </c>
      <c r="F212" s="26">
        <v>107.67</v>
      </c>
      <c r="G212" s="26">
        <v>108.8</v>
      </c>
      <c r="H212" s="5">
        <v>902.76047886000003</v>
      </c>
      <c r="I212" s="26">
        <v>99.5</v>
      </c>
      <c r="J212" s="5">
        <v>574</v>
      </c>
      <c r="K212" s="8">
        <f t="shared" si="3"/>
        <v>5.8295762534338617E-4</v>
      </c>
    </row>
    <row r="213" spans="1:11" x14ac:dyDescent="0.35">
      <c r="A213" s="4">
        <v>44862</v>
      </c>
      <c r="B213" s="26">
        <v>109.5305</v>
      </c>
      <c r="C213" s="26">
        <v>107.2195</v>
      </c>
      <c r="D213" s="5">
        <v>108.2312</v>
      </c>
      <c r="E213" s="26">
        <v>0.59</v>
      </c>
      <c r="F213" s="26">
        <v>107.64</v>
      </c>
      <c r="G213" s="26">
        <v>108.82</v>
      </c>
      <c r="H213" s="5">
        <v>903.26910215999999</v>
      </c>
      <c r="I213" s="26">
        <v>99.5</v>
      </c>
      <c r="J213" s="5">
        <v>573</v>
      </c>
      <c r="K213" s="8">
        <f t="shared" si="3"/>
        <v>5.6340891289596547E-4</v>
      </c>
    </row>
    <row r="214" spans="1:11" x14ac:dyDescent="0.35">
      <c r="A214" s="4">
        <v>44865</v>
      </c>
      <c r="B214" s="26">
        <v>109.7201</v>
      </c>
      <c r="C214" s="26">
        <v>107.0728</v>
      </c>
      <c r="D214" s="5">
        <v>108.22669999999999</v>
      </c>
      <c r="E214" s="26">
        <v>0.56999999999999995</v>
      </c>
      <c r="F214" s="26">
        <v>107.66</v>
      </c>
      <c r="G214" s="26">
        <v>108.8</v>
      </c>
      <c r="H214" s="5">
        <v>903.81534198999998</v>
      </c>
      <c r="I214" s="26">
        <v>99.5</v>
      </c>
      <c r="J214" s="5">
        <v>572</v>
      </c>
      <c r="K214" s="8">
        <f t="shared" si="3"/>
        <v>6.0473653830708872E-4</v>
      </c>
    </row>
    <row r="215" spans="1:11" x14ac:dyDescent="0.35">
      <c r="A215" s="4">
        <v>44866</v>
      </c>
      <c r="B215" s="26">
        <v>110.241</v>
      </c>
      <c r="C215" s="26">
        <v>107.00660000000001</v>
      </c>
      <c r="D215" s="5">
        <v>108.2114</v>
      </c>
      <c r="E215" s="26">
        <v>0.57999999999999996</v>
      </c>
      <c r="F215" s="26">
        <v>107.63</v>
      </c>
      <c r="G215" s="26">
        <v>108.79</v>
      </c>
      <c r="H215" s="5">
        <v>904.35792833000005</v>
      </c>
      <c r="I215" s="26">
        <v>99.51</v>
      </c>
      <c r="J215" s="5">
        <v>571</v>
      </c>
      <c r="K215" s="8">
        <f t="shared" si="3"/>
        <v>6.0032875609902412E-4</v>
      </c>
    </row>
    <row r="216" spans="1:11" x14ac:dyDescent="0.35">
      <c r="A216" s="4">
        <v>44868</v>
      </c>
      <c r="B216" s="26">
        <v>109.7531</v>
      </c>
      <c r="C216" s="26">
        <v>107.05710000000001</v>
      </c>
      <c r="D216" s="5">
        <v>108.1998</v>
      </c>
      <c r="E216" s="26">
        <v>0.56999999999999995</v>
      </c>
      <c r="F216" s="26">
        <v>107.63</v>
      </c>
      <c r="G216" s="26">
        <v>108.77</v>
      </c>
      <c r="H216" s="5">
        <v>904.85820316000002</v>
      </c>
      <c r="I216" s="26">
        <v>99.51</v>
      </c>
      <c r="J216" s="5">
        <v>570</v>
      </c>
      <c r="K216" s="8">
        <f t="shared" si="3"/>
        <v>5.5318233448097378E-4</v>
      </c>
    </row>
    <row r="217" spans="1:11" x14ac:dyDescent="0.35">
      <c r="A217" s="4">
        <v>44869</v>
      </c>
      <c r="B217" s="26">
        <v>109.47790000000001</v>
      </c>
      <c r="C217" s="26">
        <v>106.8912</v>
      </c>
      <c r="D217" s="5">
        <v>108.08459999999999</v>
      </c>
      <c r="E217" s="26">
        <v>0.69</v>
      </c>
      <c r="F217" s="26">
        <v>107.4</v>
      </c>
      <c r="G217" s="26">
        <v>108.77</v>
      </c>
      <c r="H217" s="5">
        <v>905.62587149000001</v>
      </c>
      <c r="I217" s="26">
        <v>99.54</v>
      </c>
      <c r="J217" s="5">
        <v>569</v>
      </c>
      <c r="K217" s="8">
        <f t="shared" si="3"/>
        <v>8.48385224689454E-4</v>
      </c>
    </row>
    <row r="218" spans="1:11" x14ac:dyDescent="0.35">
      <c r="A218" s="4">
        <v>44872</v>
      </c>
      <c r="B218" s="26">
        <v>109.0305</v>
      </c>
      <c r="C218" s="26">
        <v>106.8668</v>
      </c>
      <c r="D218" s="5">
        <v>107.9813</v>
      </c>
      <c r="E218" s="26">
        <v>0.67</v>
      </c>
      <c r="F218" s="26">
        <v>107.32</v>
      </c>
      <c r="G218" s="26">
        <v>108.65</v>
      </c>
      <c r="H218" s="5">
        <v>906.29821561000006</v>
      </c>
      <c r="I218" s="26">
        <v>99.56</v>
      </c>
      <c r="J218" s="5">
        <v>567</v>
      </c>
      <c r="K218" s="8">
        <f t="shared" si="3"/>
        <v>7.4240825175837745E-4</v>
      </c>
    </row>
    <row r="219" spans="1:11" x14ac:dyDescent="0.35">
      <c r="A219" s="4">
        <v>44873</v>
      </c>
      <c r="B219" s="26">
        <v>108.6814</v>
      </c>
      <c r="C219" s="26">
        <v>106.8514</v>
      </c>
      <c r="D219" s="5">
        <v>107.8633</v>
      </c>
      <c r="E219" s="26">
        <v>0.69</v>
      </c>
      <c r="F219" s="26">
        <v>107.17</v>
      </c>
      <c r="G219" s="26">
        <v>108.56</v>
      </c>
      <c r="H219" s="5">
        <v>907.03987738000001</v>
      </c>
      <c r="I219" s="26">
        <v>99.59</v>
      </c>
      <c r="J219" s="5">
        <v>566</v>
      </c>
      <c r="K219" s="8">
        <f t="shared" si="3"/>
        <v>8.1834186278383211E-4</v>
      </c>
    </row>
    <row r="220" spans="1:11" x14ac:dyDescent="0.35">
      <c r="A220" s="4">
        <v>44874</v>
      </c>
      <c r="B220" s="26">
        <v>108.9614</v>
      </c>
      <c r="C220" s="26">
        <v>106.8366</v>
      </c>
      <c r="D220" s="5">
        <v>107.8541</v>
      </c>
      <c r="E220" s="26">
        <v>0.68</v>
      </c>
      <c r="F220" s="26">
        <v>107.18</v>
      </c>
      <c r="G220" s="26">
        <v>108.53</v>
      </c>
      <c r="H220" s="5">
        <v>907.55078792999996</v>
      </c>
      <c r="I220" s="26">
        <v>99.59</v>
      </c>
      <c r="J220" s="5">
        <v>565</v>
      </c>
      <c r="K220" s="8">
        <f t="shared" si="3"/>
        <v>5.6327242356281229E-4</v>
      </c>
    </row>
    <row r="221" spans="1:11" x14ac:dyDescent="0.35">
      <c r="A221" s="4">
        <v>44875</v>
      </c>
      <c r="B221" s="26">
        <v>108.976</v>
      </c>
      <c r="C221" s="26">
        <v>106.8342</v>
      </c>
      <c r="D221" s="5">
        <v>107.5352</v>
      </c>
      <c r="E221" s="26">
        <v>0.73</v>
      </c>
      <c r="F221" s="26">
        <v>106.81</v>
      </c>
      <c r="G221" s="26">
        <v>108.26</v>
      </c>
      <c r="H221" s="5">
        <v>908.56562242999996</v>
      </c>
      <c r="I221" s="26">
        <v>99.65</v>
      </c>
      <c r="J221" s="5">
        <v>559</v>
      </c>
      <c r="K221" s="8">
        <f t="shared" si="3"/>
        <v>1.118212350754172E-3</v>
      </c>
    </row>
    <row r="222" spans="1:11" x14ac:dyDescent="0.35">
      <c r="A222" s="4">
        <v>44876</v>
      </c>
      <c r="B222" s="26">
        <v>108.8861</v>
      </c>
      <c r="C222" s="26">
        <v>106.76309999999999</v>
      </c>
      <c r="D222" s="5">
        <v>107.6939</v>
      </c>
      <c r="E222" s="26">
        <v>0.73</v>
      </c>
      <c r="F222" s="26">
        <v>106.96</v>
      </c>
      <c r="G222" s="26">
        <v>108.42</v>
      </c>
      <c r="H222" s="5">
        <v>908.61905678000005</v>
      </c>
      <c r="I222" s="26">
        <v>99.6</v>
      </c>
      <c r="J222" s="5">
        <v>557</v>
      </c>
      <c r="K222" s="8">
        <f t="shared" si="3"/>
        <v>5.8811767340674938E-5</v>
      </c>
    </row>
    <row r="223" spans="1:11" x14ac:dyDescent="0.35">
      <c r="A223" s="4">
        <v>44879</v>
      </c>
      <c r="B223" s="26">
        <v>108.82040000000001</v>
      </c>
      <c r="C223" s="26">
        <v>106.59</v>
      </c>
      <c r="D223" s="5">
        <v>107.69889999999999</v>
      </c>
      <c r="E223" s="26">
        <v>0.7</v>
      </c>
      <c r="F223" s="26">
        <v>107</v>
      </c>
      <c r="G223" s="26">
        <v>108.4</v>
      </c>
      <c r="H223" s="5">
        <v>909.18126196000003</v>
      </c>
      <c r="I223" s="26">
        <v>99.61</v>
      </c>
      <c r="J223" s="5">
        <v>557</v>
      </c>
      <c r="K223" s="8">
        <f t="shared" si="3"/>
        <v>6.1874685084455843E-4</v>
      </c>
    </row>
    <row r="224" spans="1:11" x14ac:dyDescent="0.35">
      <c r="A224" s="4">
        <v>44881</v>
      </c>
      <c r="B224" s="26">
        <v>108.8954</v>
      </c>
      <c r="C224" s="26">
        <v>106.6357</v>
      </c>
      <c r="D224" s="5">
        <v>107.727</v>
      </c>
      <c r="E224" s="26">
        <v>0.68</v>
      </c>
      <c r="F224" s="26">
        <v>107.05</v>
      </c>
      <c r="G224" s="26">
        <v>108.4</v>
      </c>
      <c r="H224" s="5">
        <v>909.52802303999999</v>
      </c>
      <c r="I224" s="26">
        <v>99.59</v>
      </c>
      <c r="J224" s="5">
        <v>554</v>
      </c>
      <c r="K224" s="8">
        <f t="shared" si="3"/>
        <v>3.8139928142868031E-4</v>
      </c>
    </row>
    <row r="225" spans="1:11" x14ac:dyDescent="0.35">
      <c r="A225" s="4">
        <v>44882</v>
      </c>
      <c r="B225" s="26">
        <v>108.8252</v>
      </c>
      <c r="C225" s="26">
        <v>106.5814</v>
      </c>
      <c r="D225" s="5">
        <v>107.7306</v>
      </c>
      <c r="E225" s="26">
        <v>0.68</v>
      </c>
      <c r="F225" s="26">
        <v>107.05</v>
      </c>
      <c r="G225" s="26">
        <v>108.42</v>
      </c>
      <c r="H225" s="5">
        <v>909.97062075999997</v>
      </c>
      <c r="I225" s="26">
        <v>99.59</v>
      </c>
      <c r="J225" s="5">
        <v>553</v>
      </c>
      <c r="K225" s="8">
        <f t="shared" si="3"/>
        <v>4.8662351108286379E-4</v>
      </c>
    </row>
    <row r="226" spans="1:11" x14ac:dyDescent="0.35">
      <c r="A226" s="4">
        <v>44883</v>
      </c>
      <c r="B226" s="26">
        <v>108.8211</v>
      </c>
      <c r="C226" s="26">
        <v>106.5771</v>
      </c>
      <c r="D226" s="5">
        <v>107.7133</v>
      </c>
      <c r="E226" s="26">
        <v>0.57999999999999996</v>
      </c>
      <c r="F226" s="26">
        <v>107.13</v>
      </c>
      <c r="G226" s="26">
        <v>108.29</v>
      </c>
      <c r="H226" s="5">
        <v>910.48112099000002</v>
      </c>
      <c r="I226" s="26">
        <v>99.59</v>
      </c>
      <c r="J226" s="5">
        <v>551</v>
      </c>
      <c r="K226" s="8">
        <f t="shared" si="3"/>
        <v>5.6100737579162967E-4</v>
      </c>
    </row>
    <row r="227" spans="1:11" x14ac:dyDescent="0.35">
      <c r="A227" s="4">
        <v>44886</v>
      </c>
      <c r="B227" s="26">
        <v>108.8192</v>
      </c>
      <c r="C227" s="26">
        <v>106.5771</v>
      </c>
      <c r="D227" s="5">
        <v>107.7077</v>
      </c>
      <c r="E227" s="26">
        <v>0.7</v>
      </c>
      <c r="F227" s="26">
        <v>107.01</v>
      </c>
      <c r="G227" s="26">
        <v>108.41</v>
      </c>
      <c r="H227" s="5">
        <v>911.03077685999995</v>
      </c>
      <c r="I227" s="26">
        <v>99.6</v>
      </c>
      <c r="J227" s="5">
        <v>551</v>
      </c>
      <c r="K227" s="8">
        <f t="shared" si="3"/>
        <v>6.0369826164244106E-4</v>
      </c>
    </row>
    <row r="228" spans="1:11" x14ac:dyDescent="0.35">
      <c r="A228" s="4">
        <v>44887</v>
      </c>
      <c r="B228" s="26">
        <v>108.8186</v>
      </c>
      <c r="C228" s="26">
        <v>106.5771</v>
      </c>
      <c r="D228" s="5">
        <v>107.70569999999999</v>
      </c>
      <c r="E228" s="26">
        <v>0.69</v>
      </c>
      <c r="F228" s="26">
        <v>107.02</v>
      </c>
      <c r="G228" s="26">
        <v>108.39</v>
      </c>
      <c r="H228" s="5">
        <v>911.49842781999996</v>
      </c>
      <c r="I228" s="26">
        <v>99.6</v>
      </c>
      <c r="J228" s="5">
        <v>549</v>
      </c>
      <c r="K228" s="8">
        <f t="shared" si="3"/>
        <v>5.1332070428162873E-4</v>
      </c>
    </row>
    <row r="229" spans="1:11" x14ac:dyDescent="0.35">
      <c r="A229" s="4">
        <v>44888</v>
      </c>
      <c r="B229" s="26">
        <v>110.28100000000001</v>
      </c>
      <c r="C229" s="26">
        <v>106.4233</v>
      </c>
      <c r="D229" s="5">
        <v>107.73990000000001</v>
      </c>
      <c r="E229" s="26">
        <v>0.76</v>
      </c>
      <c r="F229" s="26">
        <v>106.98</v>
      </c>
      <c r="G229" s="26">
        <v>108.5</v>
      </c>
      <c r="H229" s="5">
        <v>911.84731376000002</v>
      </c>
      <c r="I229" s="26">
        <v>99.58</v>
      </c>
      <c r="J229" s="5">
        <v>547</v>
      </c>
      <c r="K229" s="8">
        <f t="shared" si="3"/>
        <v>3.8276087961498513E-4</v>
      </c>
    </row>
    <row r="230" spans="1:11" x14ac:dyDescent="0.35">
      <c r="A230" s="4">
        <v>44889</v>
      </c>
      <c r="B230" s="26">
        <v>108.5787</v>
      </c>
      <c r="C230" s="26">
        <v>106.56570000000001</v>
      </c>
      <c r="D230" s="5">
        <v>107.7372</v>
      </c>
      <c r="E230" s="26">
        <v>0.7</v>
      </c>
      <c r="F230" s="26">
        <v>107.04</v>
      </c>
      <c r="G230" s="26">
        <v>108.44</v>
      </c>
      <c r="H230" s="5">
        <v>912.42635729999995</v>
      </c>
      <c r="I230" s="26">
        <v>99.59</v>
      </c>
      <c r="J230" s="5">
        <v>547</v>
      </c>
      <c r="K230" s="8">
        <f t="shared" si="3"/>
        <v>6.3502247718671793E-4</v>
      </c>
    </row>
    <row r="231" spans="1:11" x14ac:dyDescent="0.35">
      <c r="A231" s="4">
        <v>44890</v>
      </c>
      <c r="B231" s="26">
        <v>108.53959999999999</v>
      </c>
      <c r="C231" s="26">
        <v>106.505</v>
      </c>
      <c r="D231" s="5">
        <v>107.74769999999999</v>
      </c>
      <c r="E231" s="26">
        <v>0.73</v>
      </c>
      <c r="F231" s="26">
        <v>107.01</v>
      </c>
      <c r="G231" s="26">
        <v>108.48</v>
      </c>
      <c r="H231" s="5">
        <v>912.84686558999999</v>
      </c>
      <c r="I231" s="26">
        <v>99.58</v>
      </c>
      <c r="J231" s="5">
        <v>545</v>
      </c>
      <c r="K231" s="8">
        <f t="shared" si="3"/>
        <v>4.6086819679824634E-4</v>
      </c>
    </row>
    <row r="232" spans="1:11" x14ac:dyDescent="0.35">
      <c r="A232" s="4">
        <v>44893</v>
      </c>
      <c r="B232" s="26">
        <v>109.9181</v>
      </c>
      <c r="C232" s="26">
        <v>106.5714</v>
      </c>
      <c r="D232" s="5">
        <v>107.7307</v>
      </c>
      <c r="E232" s="26">
        <v>0.87</v>
      </c>
      <c r="F232" s="26">
        <v>106.86</v>
      </c>
      <c r="G232" s="26">
        <v>108.6</v>
      </c>
      <c r="H232" s="5">
        <v>913.43291405000002</v>
      </c>
      <c r="I232" s="26">
        <v>99.59</v>
      </c>
      <c r="J232" s="5">
        <v>545</v>
      </c>
      <c r="K232" s="8">
        <f t="shared" si="3"/>
        <v>6.4200084602497771E-4</v>
      </c>
    </row>
    <row r="233" spans="1:11" x14ac:dyDescent="0.35">
      <c r="A233" s="4">
        <v>44894</v>
      </c>
      <c r="B233" s="26">
        <v>108.5489</v>
      </c>
      <c r="C233" s="26">
        <v>106.5675</v>
      </c>
      <c r="D233" s="5">
        <v>107.72199999999999</v>
      </c>
      <c r="E233" s="26">
        <v>0.69</v>
      </c>
      <c r="F233" s="26">
        <v>107.03</v>
      </c>
      <c r="G233" s="26">
        <v>108.41</v>
      </c>
      <c r="H233" s="5">
        <v>914.07599272000004</v>
      </c>
      <c r="I233" s="26">
        <v>99.61</v>
      </c>
      <c r="J233" s="5">
        <v>546</v>
      </c>
      <c r="K233" s="8">
        <f t="shared" si="3"/>
        <v>7.040239738556448E-4</v>
      </c>
    </row>
    <row r="234" spans="1:11" x14ac:dyDescent="0.35">
      <c r="A234" s="4">
        <v>44895</v>
      </c>
      <c r="B234" s="26">
        <v>108.4713</v>
      </c>
      <c r="C234" s="26">
        <v>106.5042</v>
      </c>
      <c r="D234" s="5">
        <v>107.7107</v>
      </c>
      <c r="E234" s="26">
        <v>0.66</v>
      </c>
      <c r="F234" s="26">
        <v>107.05</v>
      </c>
      <c r="G234" s="26">
        <v>108.37</v>
      </c>
      <c r="H234" s="5">
        <v>914.64201901000001</v>
      </c>
      <c r="I234" s="26">
        <v>99.62</v>
      </c>
      <c r="J234" s="5">
        <v>546</v>
      </c>
      <c r="K234" s="8">
        <f t="shared" si="3"/>
        <v>6.1923329625543865E-4</v>
      </c>
    </row>
    <row r="235" spans="1:11" x14ac:dyDescent="0.35">
      <c r="A235" s="4">
        <v>44896</v>
      </c>
      <c r="B235" s="26">
        <v>108.4667</v>
      </c>
      <c r="C235" s="26">
        <v>106.5</v>
      </c>
      <c r="D235" s="5">
        <v>107.67489999999999</v>
      </c>
      <c r="E235" s="26">
        <v>0.49</v>
      </c>
      <c r="F235" s="26">
        <v>107.18</v>
      </c>
      <c r="G235" s="26">
        <v>108.17</v>
      </c>
      <c r="H235" s="5">
        <v>915.20290946</v>
      </c>
      <c r="I235" s="26">
        <v>99.62</v>
      </c>
      <c r="J235" s="5">
        <v>544</v>
      </c>
      <c r="K235" s="8">
        <f t="shared" si="3"/>
        <v>6.1323494694360387E-4</v>
      </c>
    </row>
    <row r="236" spans="1:11" x14ac:dyDescent="0.35">
      <c r="A236" s="4">
        <v>44897</v>
      </c>
      <c r="B236" s="26">
        <v>109.86320000000001</v>
      </c>
      <c r="C236" s="26">
        <v>106.5</v>
      </c>
      <c r="D236" s="5">
        <v>107.63209999999999</v>
      </c>
      <c r="E236" s="26">
        <v>0.23</v>
      </c>
      <c r="F236" s="26">
        <v>107.4</v>
      </c>
      <c r="G236" s="26">
        <v>107.87</v>
      </c>
      <c r="H236" s="5">
        <v>915.85997527999996</v>
      </c>
      <c r="I236" s="26">
        <v>99.64</v>
      </c>
      <c r="J236" s="5">
        <v>544</v>
      </c>
      <c r="K236" s="8">
        <f t="shared" si="3"/>
        <v>7.1794551045259198E-4</v>
      </c>
    </row>
    <row r="237" spans="1:11" x14ac:dyDescent="0.35">
      <c r="A237" s="4">
        <v>44900</v>
      </c>
      <c r="B237" s="26">
        <v>109.2812</v>
      </c>
      <c r="C237" s="26">
        <v>106.5714</v>
      </c>
      <c r="D237" s="5">
        <v>107.6096</v>
      </c>
      <c r="E237" s="26">
        <v>0.4</v>
      </c>
      <c r="F237" s="26">
        <v>107.21</v>
      </c>
      <c r="G237" s="26">
        <v>108.01</v>
      </c>
      <c r="H237" s="5">
        <v>916.37447732999999</v>
      </c>
      <c r="I237" s="26">
        <v>99.64</v>
      </c>
      <c r="J237" s="5">
        <v>543</v>
      </c>
      <c r="K237" s="8">
        <f t="shared" si="3"/>
        <v>5.6176933580129144E-4</v>
      </c>
    </row>
    <row r="238" spans="1:11" x14ac:dyDescent="0.35">
      <c r="A238" s="4">
        <v>44901</v>
      </c>
      <c r="B238" s="26">
        <v>108.3888</v>
      </c>
      <c r="C238" s="26">
        <v>106.505</v>
      </c>
      <c r="D238" s="5">
        <v>107.58920000000001</v>
      </c>
      <c r="E238" s="26">
        <v>0.46</v>
      </c>
      <c r="F238" s="26">
        <v>107.13</v>
      </c>
      <c r="G238" s="26">
        <v>108.05</v>
      </c>
      <c r="H238" s="5">
        <v>916.90566582999998</v>
      </c>
      <c r="I238" s="26">
        <v>99.65</v>
      </c>
      <c r="J238" s="5">
        <v>541</v>
      </c>
      <c r="K238" s="8">
        <f t="shared" si="3"/>
        <v>5.7966313242124043E-4</v>
      </c>
    </row>
    <row r="239" spans="1:11" x14ac:dyDescent="0.35">
      <c r="A239" s="4">
        <v>44902</v>
      </c>
      <c r="B239" s="26">
        <v>109.77679999999999</v>
      </c>
      <c r="C239" s="26">
        <v>106.5</v>
      </c>
      <c r="D239" s="5">
        <v>107.59869999999999</v>
      </c>
      <c r="E239" s="26">
        <v>0.27</v>
      </c>
      <c r="F239" s="26">
        <v>107.33</v>
      </c>
      <c r="G239" s="26">
        <v>107.87</v>
      </c>
      <c r="H239" s="5">
        <v>917.40762642000004</v>
      </c>
      <c r="I239" s="26">
        <v>99.65</v>
      </c>
      <c r="J239" s="5">
        <v>541</v>
      </c>
      <c r="K239" s="8">
        <f t="shared" si="3"/>
        <v>5.4745063609753456E-4</v>
      </c>
    </row>
    <row r="240" spans="1:11" x14ac:dyDescent="0.35">
      <c r="A240" s="4">
        <v>44903</v>
      </c>
      <c r="B240" s="26">
        <v>108.5265</v>
      </c>
      <c r="C240" s="26">
        <v>106.5</v>
      </c>
      <c r="D240" s="5">
        <v>107.5617</v>
      </c>
      <c r="E240" s="26">
        <v>0.44</v>
      </c>
      <c r="F240" s="26">
        <v>107.12</v>
      </c>
      <c r="G240" s="26">
        <v>108.01</v>
      </c>
      <c r="H240" s="5">
        <v>917.98634957000002</v>
      </c>
      <c r="I240" s="26">
        <v>99.66</v>
      </c>
      <c r="J240" s="5">
        <v>540</v>
      </c>
      <c r="K240" s="8">
        <f t="shared" si="3"/>
        <v>6.3082443761485277E-4</v>
      </c>
    </row>
    <row r="241" spans="1:11" x14ac:dyDescent="0.35">
      <c r="A241" s="4">
        <v>44904</v>
      </c>
      <c r="B241" s="26">
        <v>108.5089</v>
      </c>
      <c r="C241" s="26">
        <v>106.5625</v>
      </c>
      <c r="D241" s="5">
        <v>107.5497</v>
      </c>
      <c r="E241" s="26">
        <v>0.27</v>
      </c>
      <c r="F241" s="26">
        <v>107.28</v>
      </c>
      <c r="G241" s="26">
        <v>107.82</v>
      </c>
      <c r="H241" s="5">
        <v>918.51202596999997</v>
      </c>
      <c r="I241" s="26">
        <v>99.66</v>
      </c>
      <c r="J241" s="5">
        <v>539</v>
      </c>
      <c r="K241" s="8">
        <f t="shared" si="3"/>
        <v>5.7264075903327711E-4</v>
      </c>
    </row>
    <row r="242" spans="1:11" x14ac:dyDescent="0.35">
      <c r="A242" s="4">
        <v>44907</v>
      </c>
      <c r="B242" s="26">
        <v>108.50620000000001</v>
      </c>
      <c r="C242" s="26">
        <v>106.56619999999999</v>
      </c>
      <c r="D242" s="5">
        <v>107.563</v>
      </c>
      <c r="E242" s="26">
        <v>0.41</v>
      </c>
      <c r="F242" s="26">
        <v>107.15</v>
      </c>
      <c r="G242" s="26">
        <v>107.98</v>
      </c>
      <c r="H242" s="5">
        <v>918.91982693</v>
      </c>
      <c r="I242" s="26">
        <v>99.65</v>
      </c>
      <c r="J242" s="5">
        <v>537</v>
      </c>
      <c r="K242" s="8">
        <f t="shared" si="3"/>
        <v>4.4397998988567495E-4</v>
      </c>
    </row>
    <row r="243" spans="1:11" x14ac:dyDescent="0.35">
      <c r="A243" s="4">
        <v>44908</v>
      </c>
      <c r="B243" s="26">
        <v>108.50700000000001</v>
      </c>
      <c r="C243" s="26">
        <v>106.50369999999999</v>
      </c>
      <c r="D243" s="5">
        <v>107.5429</v>
      </c>
      <c r="E243" s="26">
        <v>0.4</v>
      </c>
      <c r="F243" s="26">
        <v>107.14</v>
      </c>
      <c r="G243" s="26">
        <v>107.94</v>
      </c>
      <c r="H243" s="5">
        <v>919.42273734000003</v>
      </c>
      <c r="I243" s="26">
        <v>99.65</v>
      </c>
      <c r="J243" s="5">
        <v>535</v>
      </c>
      <c r="K243" s="8">
        <f t="shared" si="3"/>
        <v>5.4728431715331423E-4</v>
      </c>
    </row>
    <row r="244" spans="1:11" x14ac:dyDescent="0.35">
      <c r="A244" s="4">
        <v>44909</v>
      </c>
      <c r="B244" s="26">
        <v>108.5047</v>
      </c>
      <c r="C244" s="26">
        <v>106.6</v>
      </c>
      <c r="D244" s="5">
        <v>107.544</v>
      </c>
      <c r="E244" s="26">
        <v>0.28000000000000003</v>
      </c>
      <c r="F244" s="26">
        <v>107.26</v>
      </c>
      <c r="G244" s="26">
        <v>107.83</v>
      </c>
      <c r="H244" s="5">
        <v>919.87833921000004</v>
      </c>
      <c r="I244" s="26">
        <v>99.65</v>
      </c>
      <c r="J244" s="5">
        <v>533</v>
      </c>
      <c r="K244" s="8">
        <f t="shared" si="3"/>
        <v>4.9553034909504226E-4</v>
      </c>
    </row>
    <row r="245" spans="1:11" x14ac:dyDescent="0.35">
      <c r="A245" s="4">
        <v>44910</v>
      </c>
      <c r="B245" s="26">
        <v>108.5</v>
      </c>
      <c r="C245" s="26">
        <v>106.5</v>
      </c>
      <c r="D245" s="5">
        <v>107.5296</v>
      </c>
      <c r="E245" s="26">
        <v>0.27</v>
      </c>
      <c r="F245" s="26">
        <v>107.26</v>
      </c>
      <c r="G245" s="26">
        <v>107.8</v>
      </c>
      <c r="H245" s="5">
        <v>920.46316198</v>
      </c>
      <c r="I245" s="26">
        <v>99.66</v>
      </c>
      <c r="J245" s="5">
        <v>533</v>
      </c>
      <c r="K245" s="8">
        <f t="shared" si="3"/>
        <v>6.3576099694032464E-4</v>
      </c>
    </row>
    <row r="246" spans="1:11" x14ac:dyDescent="0.35">
      <c r="A246" s="4">
        <v>44911</v>
      </c>
      <c r="B246" s="26">
        <v>108.5029</v>
      </c>
      <c r="C246" s="26">
        <v>106.5</v>
      </c>
      <c r="D246" s="5">
        <v>107.5394</v>
      </c>
      <c r="E246" s="26">
        <v>0.39</v>
      </c>
      <c r="F246" s="26">
        <v>107.15</v>
      </c>
      <c r="G246" s="26">
        <v>107.93</v>
      </c>
      <c r="H246" s="5">
        <v>920.90307698000004</v>
      </c>
      <c r="I246" s="26">
        <v>99.65</v>
      </c>
      <c r="J246" s="5">
        <v>532</v>
      </c>
      <c r="K246" s="8">
        <f t="shared" si="3"/>
        <v>4.7792787171813003E-4</v>
      </c>
    </row>
    <row r="247" spans="1:11" x14ac:dyDescent="0.35">
      <c r="A247" s="4">
        <v>44914</v>
      </c>
      <c r="B247" s="26">
        <v>108.5039</v>
      </c>
      <c r="C247" s="26">
        <v>106.5</v>
      </c>
      <c r="D247" s="5">
        <v>107.5843</v>
      </c>
      <c r="E247" s="26">
        <v>0.38</v>
      </c>
      <c r="F247" s="26">
        <v>107.2</v>
      </c>
      <c r="G247" s="26">
        <v>107.97</v>
      </c>
      <c r="H247" s="5">
        <v>921.30270757999995</v>
      </c>
      <c r="I247" s="26">
        <v>99.64</v>
      </c>
      <c r="J247" s="5">
        <v>531</v>
      </c>
      <c r="K247" s="8">
        <f t="shared" si="3"/>
        <v>4.3395511426724066E-4</v>
      </c>
    </row>
    <row r="248" spans="1:11" x14ac:dyDescent="0.35">
      <c r="A248" s="4">
        <v>44915</v>
      </c>
      <c r="B248" s="26">
        <v>108.84269999999999</v>
      </c>
      <c r="C248" s="26">
        <v>106.5</v>
      </c>
      <c r="D248" s="5">
        <v>107.59139999999999</v>
      </c>
      <c r="E248" s="26">
        <v>0.27</v>
      </c>
      <c r="F248" s="26">
        <v>107.32</v>
      </c>
      <c r="G248" s="26">
        <v>107.86</v>
      </c>
      <c r="H248" s="5">
        <v>921.86829125999998</v>
      </c>
      <c r="I248" s="26">
        <v>99.65</v>
      </c>
      <c r="J248" s="5">
        <v>531</v>
      </c>
      <c r="K248" s="8">
        <f t="shared" si="3"/>
        <v>6.138956016808623E-4</v>
      </c>
    </row>
    <row r="249" spans="1:11" x14ac:dyDescent="0.35">
      <c r="A249" s="4">
        <v>44916</v>
      </c>
      <c r="B249" s="26">
        <v>108.8522</v>
      </c>
      <c r="C249" s="26">
        <v>106.5</v>
      </c>
      <c r="D249" s="5">
        <v>107.58620000000001</v>
      </c>
      <c r="E249" s="26">
        <v>0.25</v>
      </c>
      <c r="F249" s="26">
        <v>107.34</v>
      </c>
      <c r="G249" s="26">
        <v>107.83</v>
      </c>
      <c r="H249" s="5">
        <v>922.40325371999995</v>
      </c>
      <c r="I249" s="26">
        <v>99.65</v>
      </c>
      <c r="J249" s="5">
        <v>531</v>
      </c>
      <c r="K249" s="8">
        <f t="shared" si="3"/>
        <v>5.8030248471697965E-4</v>
      </c>
    </row>
    <row r="250" spans="1:11" x14ac:dyDescent="0.35">
      <c r="A250" s="4">
        <v>44917</v>
      </c>
      <c r="B250" s="26">
        <v>108.5266</v>
      </c>
      <c r="C250" s="26">
        <v>106.5</v>
      </c>
      <c r="D250" s="5">
        <v>107.5834</v>
      </c>
      <c r="E250" s="26">
        <v>0.37</v>
      </c>
      <c r="F250" s="26">
        <v>107.21</v>
      </c>
      <c r="G250" s="26">
        <v>107.96</v>
      </c>
      <c r="H250" s="5">
        <v>922.94516610000005</v>
      </c>
      <c r="I250" s="26">
        <v>99.66</v>
      </c>
      <c r="J250" s="5">
        <v>530</v>
      </c>
      <c r="K250" s="8">
        <f t="shared" si="3"/>
        <v>5.8750050784686311E-4</v>
      </c>
    </row>
    <row r="251" spans="1:11" x14ac:dyDescent="0.35">
      <c r="A251" s="4">
        <v>44918</v>
      </c>
      <c r="B251" s="26">
        <v>108.5106</v>
      </c>
      <c r="C251" s="26">
        <v>106.6</v>
      </c>
      <c r="D251" s="5">
        <v>107.5746</v>
      </c>
      <c r="E251" s="26">
        <v>0.26</v>
      </c>
      <c r="F251" s="26">
        <v>107.32</v>
      </c>
      <c r="G251" s="26">
        <v>107.83</v>
      </c>
      <c r="H251" s="5">
        <v>923.51107104000005</v>
      </c>
      <c r="I251" s="26">
        <v>99.66</v>
      </c>
      <c r="J251" s="5">
        <v>530</v>
      </c>
      <c r="K251" s="8">
        <f t="shared" si="3"/>
        <v>6.1315120419481203E-4</v>
      </c>
    </row>
    <row r="252" spans="1:11" x14ac:dyDescent="0.35">
      <c r="A252" s="4">
        <v>44921</v>
      </c>
      <c r="B252" s="26">
        <v>108.5094</v>
      </c>
      <c r="C252" s="26">
        <v>106.50620000000001</v>
      </c>
      <c r="D252" s="5">
        <v>107.5809</v>
      </c>
      <c r="E252" s="26">
        <v>0.22</v>
      </c>
      <c r="F252" s="26">
        <v>107.36</v>
      </c>
      <c r="G252" s="26">
        <v>107.8</v>
      </c>
      <c r="H252" s="5">
        <v>923.97722656999997</v>
      </c>
      <c r="I252" s="26">
        <v>99.66</v>
      </c>
      <c r="J252" s="5">
        <v>529</v>
      </c>
      <c r="K252" s="8">
        <f t="shared" si="3"/>
        <v>5.0476441985147899E-4</v>
      </c>
    </row>
    <row r="253" spans="1:11" x14ac:dyDescent="0.35">
      <c r="A253" s="4">
        <v>44922</v>
      </c>
      <c r="B253" s="26">
        <v>108.5115</v>
      </c>
      <c r="C253" s="26">
        <v>106.5</v>
      </c>
      <c r="D253" s="5">
        <v>107.5849</v>
      </c>
      <c r="E253" s="26">
        <v>0.25</v>
      </c>
      <c r="F253" s="26">
        <v>107.34</v>
      </c>
      <c r="G253" s="26">
        <v>107.83</v>
      </c>
      <c r="H253" s="5">
        <v>924.47414996999998</v>
      </c>
      <c r="I253" s="26">
        <v>99.66</v>
      </c>
      <c r="J253" s="5">
        <v>528</v>
      </c>
      <c r="K253" s="8">
        <f t="shared" si="3"/>
        <v>5.3780914259618669E-4</v>
      </c>
    </row>
    <row r="254" spans="1:11" x14ac:dyDescent="0.35">
      <c r="A254" s="4">
        <v>44923</v>
      </c>
      <c r="B254" s="26">
        <v>108.8438</v>
      </c>
      <c r="C254" s="26">
        <v>106.5</v>
      </c>
      <c r="D254" s="5">
        <v>107.59910000000001</v>
      </c>
      <c r="E254" s="26">
        <v>0.24</v>
      </c>
      <c r="F254" s="26">
        <v>107.36</v>
      </c>
      <c r="G254" s="26">
        <v>107.84</v>
      </c>
      <c r="H254" s="5">
        <v>924.99547447999998</v>
      </c>
      <c r="I254" s="26">
        <v>99.66</v>
      </c>
      <c r="J254" s="5">
        <v>528</v>
      </c>
      <c r="K254" s="8">
        <f t="shared" si="3"/>
        <v>5.6391464273708133E-4</v>
      </c>
    </row>
    <row r="255" spans="1:11" x14ac:dyDescent="0.35">
      <c r="A255" s="4">
        <v>44924</v>
      </c>
      <c r="B255" s="26">
        <v>108.86320000000001</v>
      </c>
      <c r="C255" s="26">
        <v>106.6142</v>
      </c>
      <c r="D255" s="5">
        <v>107.61879999999999</v>
      </c>
      <c r="E255" s="26">
        <v>0.37</v>
      </c>
      <c r="F255" s="26">
        <v>107.25</v>
      </c>
      <c r="G255" s="26">
        <v>107.99</v>
      </c>
      <c r="H255" s="5">
        <v>925.46765105999998</v>
      </c>
      <c r="I255" s="26">
        <v>99.66</v>
      </c>
      <c r="J255" s="5">
        <v>527</v>
      </c>
      <c r="K255" s="8">
        <f t="shared" si="3"/>
        <v>5.1046366498759023E-4</v>
      </c>
    </row>
    <row r="256" spans="1:11" x14ac:dyDescent="0.35">
      <c r="A256" s="4">
        <v>44925</v>
      </c>
      <c r="B256" s="5" t="s">
        <v>25</v>
      </c>
      <c r="C256" s="5" t="s">
        <v>25</v>
      </c>
      <c r="D256" s="5">
        <v>107.61879999999999</v>
      </c>
      <c r="E256" s="5" t="s">
        <v>25</v>
      </c>
      <c r="F256" s="5" t="s">
        <v>25</v>
      </c>
      <c r="G256" s="5" t="s">
        <v>25</v>
      </c>
      <c r="H256" s="5">
        <v>925.97315164999998</v>
      </c>
      <c r="I256" s="26">
        <v>99.66</v>
      </c>
      <c r="J256" s="5">
        <v>526</v>
      </c>
      <c r="K256" s="8">
        <f t="shared" si="3"/>
        <v>5.4621097714329975E-4</v>
      </c>
    </row>
    <row r="257" spans="1:11" x14ac:dyDescent="0.35">
      <c r="A257" s="4">
        <v>44928</v>
      </c>
      <c r="B257" s="26">
        <v>108.5</v>
      </c>
      <c r="C257" s="26">
        <v>106.7457</v>
      </c>
      <c r="D257" s="5">
        <v>107.62909999999999</v>
      </c>
      <c r="E257" s="26">
        <v>0.18</v>
      </c>
      <c r="F257" s="26">
        <v>107.44</v>
      </c>
      <c r="G257" s="26">
        <v>107.81</v>
      </c>
      <c r="H257" s="5">
        <v>926.39908997999999</v>
      </c>
      <c r="I257" s="26">
        <v>99.65</v>
      </c>
      <c r="J257" s="5">
        <v>524</v>
      </c>
      <c r="K257" s="8">
        <f t="shared" si="3"/>
        <v>4.5998993517363303E-4</v>
      </c>
    </row>
    <row r="258" spans="1:11" x14ac:dyDescent="0.35">
      <c r="A258" s="4">
        <v>44929</v>
      </c>
      <c r="B258" s="26">
        <v>108.5</v>
      </c>
      <c r="C258" s="26">
        <v>106.8561</v>
      </c>
      <c r="D258" s="5">
        <v>107.6185</v>
      </c>
      <c r="E258" s="26">
        <v>0.24</v>
      </c>
      <c r="F258" s="26">
        <v>107.38</v>
      </c>
      <c r="G258" s="26">
        <v>107.85</v>
      </c>
      <c r="H258" s="5">
        <v>926.87840329999995</v>
      </c>
      <c r="I258" s="26">
        <v>99.65</v>
      </c>
      <c r="J258" s="5">
        <v>522</v>
      </c>
      <c r="K258" s="8">
        <f t="shared" si="3"/>
        <v>5.1739398838389198E-4</v>
      </c>
    </row>
    <row r="259" spans="1:11" x14ac:dyDescent="0.35">
      <c r="A259" s="4">
        <v>44930</v>
      </c>
      <c r="B259" s="26">
        <v>109.77119999999999</v>
      </c>
      <c r="C259" s="26">
        <v>106.4633</v>
      </c>
      <c r="D259" s="5">
        <v>107.6122</v>
      </c>
      <c r="E259" s="26">
        <v>0.42</v>
      </c>
      <c r="F259" s="26">
        <v>107.2</v>
      </c>
      <c r="G259" s="26">
        <v>108.03</v>
      </c>
      <c r="H259" s="5">
        <v>927.36943223000003</v>
      </c>
      <c r="I259" s="26">
        <v>99.65</v>
      </c>
      <c r="J259" s="5">
        <v>520</v>
      </c>
      <c r="K259" s="8">
        <f t="shared" si="3"/>
        <v>5.2976628676626339E-4</v>
      </c>
    </row>
    <row r="260" spans="1:11" x14ac:dyDescent="0.35">
      <c r="A260" s="4">
        <v>44931</v>
      </c>
      <c r="B260" s="26">
        <v>109.6691</v>
      </c>
      <c r="C260" s="26">
        <v>106.7274</v>
      </c>
      <c r="D260" s="5">
        <v>107.5933</v>
      </c>
      <c r="E260" s="26">
        <v>0.4</v>
      </c>
      <c r="F260" s="26">
        <v>107.2</v>
      </c>
      <c r="G260" s="26">
        <v>107.99</v>
      </c>
      <c r="H260" s="5">
        <v>927.96447952999995</v>
      </c>
      <c r="I260" s="26">
        <v>99.66</v>
      </c>
      <c r="J260" s="5">
        <v>520</v>
      </c>
      <c r="K260" s="8">
        <f t="shared" si="3"/>
        <v>6.416507589311393E-4</v>
      </c>
    </row>
    <row r="261" spans="1:11" x14ac:dyDescent="0.35">
      <c r="A261" s="4">
        <v>44932</v>
      </c>
      <c r="B261" s="26">
        <v>108.53230000000001</v>
      </c>
      <c r="C261" s="26">
        <v>106.50749999999999</v>
      </c>
      <c r="D261" s="5">
        <v>107.5354</v>
      </c>
      <c r="E261" s="26">
        <v>0.38</v>
      </c>
      <c r="F261" s="26">
        <v>107.15</v>
      </c>
      <c r="G261" s="26">
        <v>107.92</v>
      </c>
      <c r="H261" s="5">
        <v>928.65280733999998</v>
      </c>
      <c r="I261" s="26">
        <v>99.68</v>
      </c>
      <c r="J261" s="5">
        <v>520</v>
      </c>
      <c r="K261" s="8">
        <f t="shared" si="3"/>
        <v>7.4176094579467115E-4</v>
      </c>
    </row>
    <row r="262" spans="1:11" x14ac:dyDescent="0.35">
      <c r="A262" s="4">
        <v>44935</v>
      </c>
      <c r="B262" s="26">
        <v>108.5228</v>
      </c>
      <c r="C262" s="26">
        <v>106.42140000000001</v>
      </c>
      <c r="D262" s="5">
        <v>107.2824</v>
      </c>
      <c r="E262" s="26">
        <v>0.32</v>
      </c>
      <c r="F262" s="26">
        <v>106.97</v>
      </c>
      <c r="G262" s="26">
        <v>107.6</v>
      </c>
      <c r="H262" s="5">
        <v>929.76370897000004</v>
      </c>
      <c r="I262" s="26">
        <v>99.74</v>
      </c>
      <c r="J262" s="5">
        <v>519</v>
      </c>
      <c r="K262" s="8">
        <f t="shared" si="3"/>
        <v>1.1962507637080049E-3</v>
      </c>
    </row>
    <row r="263" spans="1:11" x14ac:dyDescent="0.35">
      <c r="A263" s="4">
        <v>44936</v>
      </c>
      <c r="B263" s="26">
        <v>108.4622</v>
      </c>
      <c r="C263" s="26">
        <v>106.4157</v>
      </c>
      <c r="D263" s="5">
        <v>107.3175</v>
      </c>
      <c r="E263" s="26">
        <v>0.26</v>
      </c>
      <c r="F263" s="26">
        <v>107.06</v>
      </c>
      <c r="G263" s="26">
        <v>107.58</v>
      </c>
      <c r="H263" s="5">
        <v>930.21248314000002</v>
      </c>
      <c r="I263" s="26">
        <v>99.74</v>
      </c>
      <c r="J263" s="5">
        <v>518</v>
      </c>
      <c r="K263" s="8">
        <f t="shared" ref="K263:K326" si="4">(H263-H262)/H262</f>
        <v>4.8267550741159224E-4</v>
      </c>
    </row>
    <row r="264" spans="1:11" x14ac:dyDescent="0.35">
      <c r="A264" s="4">
        <v>44937</v>
      </c>
      <c r="B264" s="26">
        <v>108.1309</v>
      </c>
      <c r="C264" s="26">
        <v>106.60339999999999</v>
      </c>
      <c r="D264" s="5">
        <v>107.1956</v>
      </c>
      <c r="E264" s="26">
        <v>0.28999999999999998</v>
      </c>
      <c r="F264" s="26">
        <v>106.91</v>
      </c>
      <c r="G264" s="26">
        <v>107.48</v>
      </c>
      <c r="H264" s="5">
        <v>931.01861393000001</v>
      </c>
      <c r="I264" s="26">
        <v>99.77</v>
      </c>
      <c r="J264" s="5">
        <v>518</v>
      </c>
      <c r="K264" s="8">
        <f t="shared" si="4"/>
        <v>8.6660930121991507E-4</v>
      </c>
    </row>
    <row r="265" spans="1:11" x14ac:dyDescent="0.35">
      <c r="A265" s="4">
        <v>44938</v>
      </c>
      <c r="B265" s="26">
        <v>109.64400000000001</v>
      </c>
      <c r="C265" s="26">
        <v>106.66589999999999</v>
      </c>
      <c r="D265" s="5">
        <v>107.2771</v>
      </c>
      <c r="E265" s="26">
        <v>0.42</v>
      </c>
      <c r="F265" s="26">
        <v>106.85</v>
      </c>
      <c r="G265" s="26">
        <v>107.7</v>
      </c>
      <c r="H265" s="5">
        <v>931.36691671000005</v>
      </c>
      <c r="I265" s="26">
        <v>99.76</v>
      </c>
      <c r="J265" s="5">
        <v>518</v>
      </c>
      <c r="K265" s="8">
        <f t="shared" si="4"/>
        <v>3.7410936235720378E-4</v>
      </c>
    </row>
    <row r="266" spans="1:11" x14ac:dyDescent="0.35">
      <c r="A266" s="4">
        <v>44939</v>
      </c>
      <c r="B266" s="26">
        <v>109.9615</v>
      </c>
      <c r="C266" s="26">
        <v>107.1178</v>
      </c>
      <c r="D266" s="5">
        <v>107.2557</v>
      </c>
      <c r="E266" s="26">
        <v>0.57999999999999996</v>
      </c>
      <c r="F266" s="26">
        <v>106.68</v>
      </c>
      <c r="G266" s="26">
        <v>107.83</v>
      </c>
      <c r="H266" s="5">
        <v>931.91573187999995</v>
      </c>
      <c r="I266" s="26">
        <v>99.76</v>
      </c>
      <c r="J266" s="5">
        <v>517</v>
      </c>
      <c r="K266" s="8">
        <f t="shared" si="4"/>
        <v>5.8925774595747498E-4</v>
      </c>
    </row>
    <row r="267" spans="1:11" x14ac:dyDescent="0.35">
      <c r="A267" s="4">
        <v>44942</v>
      </c>
      <c r="B267" s="26">
        <v>109.8934</v>
      </c>
      <c r="C267" s="26">
        <v>106.5476</v>
      </c>
      <c r="D267" s="5">
        <v>107.5067</v>
      </c>
      <c r="E267" s="26">
        <v>0.46</v>
      </c>
      <c r="F267" s="26">
        <v>107.05</v>
      </c>
      <c r="G267" s="26">
        <v>107.96</v>
      </c>
      <c r="H267" s="5">
        <v>931.80821876000005</v>
      </c>
      <c r="I267" s="26">
        <v>99.67</v>
      </c>
      <c r="J267" s="5">
        <v>551</v>
      </c>
      <c r="K267" s="8">
        <f t="shared" si="4"/>
        <v>-1.1536785604318128E-4</v>
      </c>
    </row>
    <row r="268" spans="1:11" x14ac:dyDescent="0.35">
      <c r="A268" s="4">
        <v>44943</v>
      </c>
      <c r="B268" s="26">
        <v>110.0527</v>
      </c>
      <c r="C268" s="26">
        <v>107.0509</v>
      </c>
      <c r="D268" s="5">
        <v>107.6353</v>
      </c>
      <c r="E268" s="26">
        <v>0.7</v>
      </c>
      <c r="F268" s="26">
        <v>106.94</v>
      </c>
      <c r="G268" s="26">
        <v>108.33</v>
      </c>
      <c r="H268" s="5">
        <v>932.03663494</v>
      </c>
      <c r="I268" s="26">
        <v>99.64</v>
      </c>
      <c r="J268" s="5">
        <v>551</v>
      </c>
      <c r="K268" s="8">
        <f t="shared" si="4"/>
        <v>2.4513217999291495E-4</v>
      </c>
    </row>
    <row r="269" spans="1:11" x14ac:dyDescent="0.35">
      <c r="A269" s="4">
        <v>44944</v>
      </c>
      <c r="B269" s="26">
        <v>110.6408</v>
      </c>
      <c r="C269" s="26">
        <v>105.8913</v>
      </c>
      <c r="D269" s="5">
        <v>107.7342</v>
      </c>
      <c r="E269" s="26">
        <v>0.59</v>
      </c>
      <c r="F269" s="26">
        <v>107.15</v>
      </c>
      <c r="G269" s="26">
        <v>108.32</v>
      </c>
      <c r="H269" s="5">
        <v>932.29916216000004</v>
      </c>
      <c r="I269" s="26">
        <v>99.62</v>
      </c>
      <c r="J269" s="5">
        <v>549</v>
      </c>
      <c r="K269" s="8">
        <f t="shared" si="4"/>
        <v>2.8167049465489986E-4</v>
      </c>
    </row>
    <row r="270" spans="1:11" x14ac:dyDescent="0.35">
      <c r="A270" s="4">
        <v>44945</v>
      </c>
      <c r="B270" s="26">
        <v>110.6885</v>
      </c>
      <c r="C270" s="26">
        <v>105.935</v>
      </c>
      <c r="D270" s="5">
        <v>107.8918</v>
      </c>
      <c r="E270" s="26">
        <v>0.59</v>
      </c>
      <c r="F270" s="26">
        <v>107.3</v>
      </c>
      <c r="G270" s="26">
        <v>108.48</v>
      </c>
      <c r="H270" s="5">
        <v>932.40923584999996</v>
      </c>
      <c r="I270" s="26">
        <v>99.58</v>
      </c>
      <c r="J270" s="5">
        <v>548</v>
      </c>
      <c r="K270" s="8">
        <f t="shared" si="4"/>
        <v>1.1806691936191104E-4</v>
      </c>
    </row>
    <row r="271" spans="1:11" x14ac:dyDescent="0.35">
      <c r="A271" s="4">
        <v>44946</v>
      </c>
      <c r="B271" s="26">
        <v>110.7307</v>
      </c>
      <c r="C271" s="26">
        <v>105.97490000000001</v>
      </c>
      <c r="D271" s="5">
        <v>107.9825</v>
      </c>
      <c r="E271" s="26">
        <v>0.59</v>
      </c>
      <c r="F271" s="26">
        <v>107.39</v>
      </c>
      <c r="G271" s="26">
        <v>108.58</v>
      </c>
      <c r="H271" s="5">
        <v>932.64558149000004</v>
      </c>
      <c r="I271" s="26">
        <v>99.55</v>
      </c>
      <c r="J271" s="5">
        <v>547</v>
      </c>
      <c r="K271" s="8">
        <f t="shared" si="4"/>
        <v>2.534784415607217E-4</v>
      </c>
    </row>
    <row r="272" spans="1:11" x14ac:dyDescent="0.35">
      <c r="A272" s="4">
        <v>44949</v>
      </c>
      <c r="B272" s="26">
        <v>110.7556</v>
      </c>
      <c r="C272" s="26">
        <v>105.9983</v>
      </c>
      <c r="D272" s="5">
        <v>108.0307</v>
      </c>
      <c r="E272" s="26">
        <v>0.63</v>
      </c>
      <c r="F272" s="26">
        <v>107.4</v>
      </c>
      <c r="G272" s="26">
        <v>108.66</v>
      </c>
      <c r="H272" s="5">
        <v>933.01548534000005</v>
      </c>
      <c r="I272" s="26">
        <v>99.53</v>
      </c>
      <c r="J272" s="5">
        <v>545</v>
      </c>
      <c r="K272" s="8">
        <f t="shared" si="4"/>
        <v>3.9661781210505891E-4</v>
      </c>
    </row>
    <row r="273" spans="1:11" x14ac:dyDescent="0.35">
      <c r="A273" s="4">
        <v>44950</v>
      </c>
      <c r="B273" s="26">
        <v>111.0586</v>
      </c>
      <c r="C273" s="26">
        <v>105.6742</v>
      </c>
      <c r="D273" s="5">
        <v>108.0517</v>
      </c>
      <c r="E273" s="26">
        <v>0.65</v>
      </c>
      <c r="F273" s="26">
        <v>107.4</v>
      </c>
      <c r="G273" s="26">
        <v>108.71</v>
      </c>
      <c r="H273" s="5">
        <v>933.5071944</v>
      </c>
      <c r="I273" s="26">
        <v>99.53</v>
      </c>
      <c r="J273" s="5">
        <v>545</v>
      </c>
      <c r="K273" s="8">
        <f t="shared" si="4"/>
        <v>5.2701060992654868E-4</v>
      </c>
    </row>
    <row r="274" spans="1:11" x14ac:dyDescent="0.35">
      <c r="A274" s="4">
        <v>44951</v>
      </c>
      <c r="B274" s="26">
        <v>109.73260000000001</v>
      </c>
      <c r="C274" s="26">
        <v>107.10760000000001</v>
      </c>
      <c r="D274" s="5">
        <v>108.06100000000001</v>
      </c>
      <c r="E274" s="26">
        <v>0.71</v>
      </c>
      <c r="F274" s="26">
        <v>107.35</v>
      </c>
      <c r="G274" s="26">
        <v>108.77</v>
      </c>
      <c r="H274" s="5">
        <v>934.03431860000001</v>
      </c>
      <c r="I274" s="26">
        <v>99.54</v>
      </c>
      <c r="J274" s="5">
        <v>544</v>
      </c>
      <c r="K274" s="8">
        <f t="shared" si="4"/>
        <v>5.6467074186697126E-4</v>
      </c>
    </row>
    <row r="275" spans="1:11" x14ac:dyDescent="0.35">
      <c r="A275" s="4">
        <v>44952</v>
      </c>
      <c r="B275" s="26">
        <v>111.1942</v>
      </c>
      <c r="C275" s="26">
        <v>105.48139999999999</v>
      </c>
      <c r="D275" s="5">
        <v>108.0454</v>
      </c>
      <c r="E275" s="26">
        <v>0.64</v>
      </c>
      <c r="F275" s="26">
        <v>107.41</v>
      </c>
      <c r="G275" s="26">
        <v>108.68</v>
      </c>
      <c r="H275" s="5">
        <v>934.57015099</v>
      </c>
      <c r="I275" s="26">
        <v>99.54</v>
      </c>
      <c r="J275" s="5">
        <v>543</v>
      </c>
      <c r="K275" s="8">
        <f t="shared" si="4"/>
        <v>5.7367527009408105E-4</v>
      </c>
    </row>
    <row r="276" spans="1:11" x14ac:dyDescent="0.35">
      <c r="A276" s="4">
        <v>44953</v>
      </c>
      <c r="B276" s="26">
        <v>111.816</v>
      </c>
      <c r="C276" s="26">
        <v>105.6797</v>
      </c>
      <c r="D276" s="5">
        <v>108.108</v>
      </c>
      <c r="E276" s="26">
        <v>0.74</v>
      </c>
      <c r="F276" s="26">
        <v>107.36</v>
      </c>
      <c r="G276" s="26">
        <v>108.85</v>
      </c>
      <c r="H276" s="5">
        <v>934.88652218000004</v>
      </c>
      <c r="I276" s="26">
        <v>99.52</v>
      </c>
      <c r="J276" s="5">
        <v>541</v>
      </c>
      <c r="K276" s="8">
        <f t="shared" si="4"/>
        <v>3.3852053766633293E-4</v>
      </c>
    </row>
    <row r="277" spans="1:11" x14ac:dyDescent="0.35">
      <c r="A277" s="4">
        <v>44956</v>
      </c>
      <c r="B277" s="26">
        <v>110.125</v>
      </c>
      <c r="C277" s="26">
        <v>107</v>
      </c>
      <c r="D277" s="5">
        <v>108.11960000000001</v>
      </c>
      <c r="E277" s="26">
        <v>0.72</v>
      </c>
      <c r="F277" s="26">
        <v>107.4</v>
      </c>
      <c r="G277" s="26">
        <v>108.84</v>
      </c>
      <c r="H277" s="5">
        <v>935.36424765000004</v>
      </c>
      <c r="I277" s="26">
        <v>99.52</v>
      </c>
      <c r="J277" s="5">
        <v>540</v>
      </c>
      <c r="K277" s="8">
        <f t="shared" si="4"/>
        <v>5.1099834970988705E-4</v>
      </c>
    </row>
    <row r="278" spans="1:11" x14ac:dyDescent="0.35">
      <c r="A278" s="4">
        <v>44957</v>
      </c>
      <c r="B278" s="26">
        <v>110.8292</v>
      </c>
      <c r="C278" s="26">
        <v>107</v>
      </c>
      <c r="D278" s="5">
        <v>108.1681</v>
      </c>
      <c r="E278" s="26">
        <v>0.66</v>
      </c>
      <c r="F278" s="26">
        <v>107.51</v>
      </c>
      <c r="G278" s="26">
        <v>108.83</v>
      </c>
      <c r="H278" s="5">
        <v>935.78260041999999</v>
      </c>
      <c r="I278" s="26">
        <v>99.51</v>
      </c>
      <c r="J278" s="5">
        <v>539</v>
      </c>
      <c r="K278" s="8">
        <f t="shared" si="4"/>
        <v>4.472618779807131E-4</v>
      </c>
    </row>
    <row r="279" spans="1:11" x14ac:dyDescent="0.35">
      <c r="A279" s="4">
        <v>44958</v>
      </c>
      <c r="B279" s="26">
        <v>111.2915</v>
      </c>
      <c r="C279" s="26">
        <v>105.6545</v>
      </c>
      <c r="D279" s="5">
        <v>108.1653</v>
      </c>
      <c r="E279" s="26">
        <v>0.76</v>
      </c>
      <c r="F279" s="26">
        <v>107.41</v>
      </c>
      <c r="G279" s="26">
        <v>108.92</v>
      </c>
      <c r="H279" s="5">
        <v>936.27230139999995</v>
      </c>
      <c r="I279" s="26">
        <v>99.51</v>
      </c>
      <c r="J279" s="5">
        <v>538</v>
      </c>
      <c r="K279" s="8">
        <f t="shared" si="4"/>
        <v>5.2330635318519883E-4</v>
      </c>
    </row>
    <row r="280" spans="1:11" x14ac:dyDescent="0.35">
      <c r="A280" s="4">
        <v>44959</v>
      </c>
      <c r="B280" s="26">
        <v>111.3111</v>
      </c>
      <c r="C280" s="26">
        <v>105.6717</v>
      </c>
      <c r="D280" s="5">
        <v>108.16119999999999</v>
      </c>
      <c r="E280" s="26">
        <v>0.76</v>
      </c>
      <c r="F280" s="26">
        <v>107.4</v>
      </c>
      <c r="G280" s="26">
        <v>108.92</v>
      </c>
      <c r="H280" s="5">
        <v>936.7910306</v>
      </c>
      <c r="I280" s="26">
        <v>99.51</v>
      </c>
      <c r="J280" s="5">
        <v>537</v>
      </c>
      <c r="K280" s="8">
        <f t="shared" si="4"/>
        <v>5.54036682730442E-4</v>
      </c>
    </row>
    <row r="281" spans="1:11" x14ac:dyDescent="0.35">
      <c r="A281" s="4">
        <v>44960</v>
      </c>
      <c r="B281" s="26">
        <v>110.9806</v>
      </c>
      <c r="C281" s="26">
        <v>107.1658</v>
      </c>
      <c r="D281" s="5">
        <v>108.1224</v>
      </c>
      <c r="E281" s="26">
        <v>0.6</v>
      </c>
      <c r="F281" s="26">
        <v>107.52</v>
      </c>
      <c r="G281" s="26">
        <v>108.73</v>
      </c>
      <c r="H281" s="5">
        <v>937.31900552000002</v>
      </c>
      <c r="I281" s="26">
        <v>99.51</v>
      </c>
      <c r="J281" s="5">
        <v>535</v>
      </c>
      <c r="K281" s="8">
        <f t="shared" si="4"/>
        <v>5.6359946108990814E-4</v>
      </c>
    </row>
    <row r="282" spans="1:11" x14ac:dyDescent="0.35">
      <c r="A282" s="4">
        <v>44963</v>
      </c>
      <c r="B282" s="26">
        <v>110.9581</v>
      </c>
      <c r="C282" s="26">
        <v>106.548</v>
      </c>
      <c r="D282" s="5">
        <v>108.1694</v>
      </c>
      <c r="E282" s="26">
        <v>0.57999999999999996</v>
      </c>
      <c r="F282" s="26">
        <v>107.59</v>
      </c>
      <c r="G282" s="26">
        <v>108.75</v>
      </c>
      <c r="H282" s="5">
        <v>937.71953713000005</v>
      </c>
      <c r="I282" s="26">
        <v>99.5</v>
      </c>
      <c r="J282" s="5">
        <v>534</v>
      </c>
      <c r="K282" s="8">
        <f t="shared" si="4"/>
        <v>4.2731621533463474E-4</v>
      </c>
    </row>
    <row r="283" spans="1:11" x14ac:dyDescent="0.35">
      <c r="A283" s="4">
        <v>44964</v>
      </c>
      <c r="B283" s="26">
        <v>111.1121</v>
      </c>
      <c r="C283" s="26">
        <v>106.6199</v>
      </c>
      <c r="D283" s="5">
        <v>108.23090000000001</v>
      </c>
      <c r="E283" s="26">
        <v>0.61</v>
      </c>
      <c r="F283" s="26">
        <v>107.62</v>
      </c>
      <c r="G283" s="26">
        <v>108.84</v>
      </c>
      <c r="H283" s="5">
        <v>938.10795112999995</v>
      </c>
      <c r="I283" s="26">
        <v>99.49</v>
      </c>
      <c r="J283" s="5">
        <v>533</v>
      </c>
      <c r="K283" s="8">
        <f t="shared" si="4"/>
        <v>4.1421126959632752E-4</v>
      </c>
    </row>
    <row r="284" spans="1:11" x14ac:dyDescent="0.35">
      <c r="A284" s="4">
        <v>44965</v>
      </c>
      <c r="B284" s="26">
        <v>111.65600000000001</v>
      </c>
      <c r="C284" s="26">
        <v>106.29989999999999</v>
      </c>
      <c r="D284" s="5">
        <v>108.4447</v>
      </c>
      <c r="E284" s="26">
        <v>0.68</v>
      </c>
      <c r="F284" s="26">
        <v>107.76</v>
      </c>
      <c r="G284" s="26">
        <v>109.13</v>
      </c>
      <c r="H284" s="5">
        <v>938.18359687999998</v>
      </c>
      <c r="I284" s="26">
        <v>99.44</v>
      </c>
      <c r="J284" s="5">
        <v>533</v>
      </c>
      <c r="K284" s="8">
        <f t="shared" si="4"/>
        <v>8.0636508739656134E-5</v>
      </c>
    </row>
    <row r="285" spans="1:11" x14ac:dyDescent="0.35">
      <c r="A285" s="4">
        <v>44966</v>
      </c>
      <c r="B285" s="26">
        <v>111.3717</v>
      </c>
      <c r="C285" s="26">
        <v>106.8939</v>
      </c>
      <c r="D285" s="5">
        <v>108.5531</v>
      </c>
      <c r="E285" s="26">
        <v>1.1499999999999999</v>
      </c>
      <c r="F285" s="26">
        <v>107.4</v>
      </c>
      <c r="G285" s="26">
        <v>109.7</v>
      </c>
      <c r="H285" s="5">
        <v>938.40369471999998</v>
      </c>
      <c r="I285" s="26">
        <v>99.41</v>
      </c>
      <c r="J285" s="5">
        <v>532</v>
      </c>
      <c r="K285" s="8">
        <f t="shared" si="4"/>
        <v>2.3459996607481297E-4</v>
      </c>
    </row>
    <row r="286" spans="1:11" x14ac:dyDescent="0.35">
      <c r="A286" s="4">
        <v>44967</v>
      </c>
      <c r="B286" s="26">
        <v>112.43380000000001</v>
      </c>
      <c r="C286" s="26">
        <v>106.2861</v>
      </c>
      <c r="D286" s="5">
        <v>108.68259999999999</v>
      </c>
      <c r="E286" s="26">
        <v>1.27</v>
      </c>
      <c r="F286" s="26">
        <v>107.42</v>
      </c>
      <c r="G286" s="26">
        <v>109.95</v>
      </c>
      <c r="H286" s="5">
        <v>938.60707078999997</v>
      </c>
      <c r="I286" s="26">
        <v>99.38</v>
      </c>
      <c r="J286" s="5">
        <v>531</v>
      </c>
      <c r="K286" s="8">
        <f t="shared" si="4"/>
        <v>2.1672556400225324E-4</v>
      </c>
    </row>
    <row r="287" spans="1:11" x14ac:dyDescent="0.35">
      <c r="A287" s="4">
        <v>44970</v>
      </c>
      <c r="B287" s="26">
        <v>111.3712</v>
      </c>
      <c r="C287" s="26">
        <v>106.6681</v>
      </c>
      <c r="D287" s="5">
        <v>108.76690000000001</v>
      </c>
      <c r="E287" s="26">
        <v>1.1200000000000001</v>
      </c>
      <c r="F287" s="26">
        <v>107.64</v>
      </c>
      <c r="G287" s="26">
        <v>109.89</v>
      </c>
      <c r="H287" s="5">
        <v>938.89433523000002</v>
      </c>
      <c r="I287" s="26">
        <v>99.35</v>
      </c>
      <c r="J287" s="5">
        <v>530</v>
      </c>
      <c r="K287" s="8">
        <f t="shared" si="4"/>
        <v>3.0605399100421806E-4</v>
      </c>
    </row>
    <row r="288" spans="1:11" x14ac:dyDescent="0.35">
      <c r="A288" s="4">
        <v>44971</v>
      </c>
      <c r="B288" s="26">
        <v>111.7097</v>
      </c>
      <c r="C288" s="26">
        <v>106.8674</v>
      </c>
      <c r="D288" s="5">
        <v>108.71429999999999</v>
      </c>
      <c r="E288" s="26">
        <v>1.39</v>
      </c>
      <c r="F288" s="26">
        <v>107.32</v>
      </c>
      <c r="G288" s="26">
        <v>110.11</v>
      </c>
      <c r="H288" s="5">
        <v>939.56592648000003</v>
      </c>
      <c r="I288" s="26">
        <v>99.37</v>
      </c>
      <c r="J288" s="5">
        <v>529</v>
      </c>
      <c r="K288" s="8">
        <f t="shared" si="4"/>
        <v>7.1530014060153723E-4</v>
      </c>
    </row>
    <row r="289" spans="1:11" x14ac:dyDescent="0.35">
      <c r="A289" s="4">
        <v>44972</v>
      </c>
      <c r="B289" s="26">
        <v>111.70910000000001</v>
      </c>
      <c r="C289" s="26">
        <v>106.866</v>
      </c>
      <c r="D289" s="5">
        <v>108.78870000000001</v>
      </c>
      <c r="E289" s="26">
        <v>1.39</v>
      </c>
      <c r="F289" s="26">
        <v>107.4</v>
      </c>
      <c r="G289" s="26">
        <v>110.18</v>
      </c>
      <c r="H289" s="5">
        <v>940.01723666999999</v>
      </c>
      <c r="I289" s="26">
        <v>99.37</v>
      </c>
      <c r="J289" s="5">
        <v>529</v>
      </c>
      <c r="K289" s="8">
        <f t="shared" si="4"/>
        <v>4.8033903452709455E-4</v>
      </c>
    </row>
    <row r="290" spans="1:11" x14ac:dyDescent="0.35">
      <c r="A290" s="4">
        <v>44973</v>
      </c>
      <c r="B290" s="26">
        <v>111.4699</v>
      </c>
      <c r="C290" s="26">
        <v>108.3442</v>
      </c>
      <c r="D290" s="5">
        <v>108.8728</v>
      </c>
      <c r="E290" s="26">
        <v>1.43</v>
      </c>
      <c r="F290" s="26">
        <v>107.44</v>
      </c>
      <c r="G290" s="26">
        <v>110.3</v>
      </c>
      <c r="H290" s="5">
        <v>940.32434717000001</v>
      </c>
      <c r="I290" s="26">
        <v>99.34</v>
      </c>
      <c r="J290" s="5">
        <v>528</v>
      </c>
      <c r="K290" s="8">
        <f t="shared" si="4"/>
        <v>3.2670730707870521E-4</v>
      </c>
    </row>
    <row r="291" spans="1:11" x14ac:dyDescent="0.35">
      <c r="A291" s="4">
        <v>44974</v>
      </c>
      <c r="B291" s="26">
        <v>111.5307</v>
      </c>
      <c r="C291" s="26">
        <v>108.5744</v>
      </c>
      <c r="D291" s="5">
        <v>108.9157</v>
      </c>
      <c r="E291" s="26">
        <v>1.44</v>
      </c>
      <c r="F291" s="26">
        <v>107.47</v>
      </c>
      <c r="G291" s="26">
        <v>110.36</v>
      </c>
      <c r="H291" s="5">
        <v>940.77662585999997</v>
      </c>
      <c r="I291" s="26">
        <v>99.34</v>
      </c>
      <c r="J291" s="5">
        <v>527</v>
      </c>
      <c r="K291" s="8">
        <f t="shared" si="4"/>
        <v>4.8098157977205974E-4</v>
      </c>
    </row>
    <row r="292" spans="1:11" x14ac:dyDescent="0.35">
      <c r="A292" s="4">
        <v>44979</v>
      </c>
      <c r="B292" s="26">
        <v>113.1117</v>
      </c>
      <c r="C292" s="5" t="s">
        <v>25</v>
      </c>
      <c r="D292" s="5">
        <v>109.0236</v>
      </c>
      <c r="E292" s="26">
        <v>1.5</v>
      </c>
      <c r="F292" s="26">
        <v>107.52</v>
      </c>
      <c r="G292" s="26">
        <v>110.53</v>
      </c>
      <c r="H292" s="5">
        <v>941.00515703999997</v>
      </c>
      <c r="I292" s="26">
        <v>99.31</v>
      </c>
      <c r="J292" s="5">
        <v>526</v>
      </c>
      <c r="K292" s="8">
        <f t="shared" si="4"/>
        <v>2.4291757864529785E-4</v>
      </c>
    </row>
    <row r="293" spans="1:11" x14ac:dyDescent="0.35">
      <c r="A293" s="4">
        <v>44980</v>
      </c>
      <c r="B293" s="26">
        <v>111.95059999999999</v>
      </c>
      <c r="C293" s="26">
        <v>106.6255</v>
      </c>
      <c r="D293" s="5">
        <v>109.0141</v>
      </c>
      <c r="E293" s="26">
        <v>1.34</v>
      </c>
      <c r="F293" s="26">
        <v>107.68</v>
      </c>
      <c r="G293" s="26">
        <v>110.35</v>
      </c>
      <c r="H293" s="5">
        <v>941.55983705999995</v>
      </c>
      <c r="I293" s="26">
        <v>99.31</v>
      </c>
      <c r="J293" s="5">
        <v>525</v>
      </c>
      <c r="K293" s="8">
        <f t="shared" si="4"/>
        <v>5.8945481419545476E-4</v>
      </c>
    </row>
    <row r="294" spans="1:11" x14ac:dyDescent="0.35">
      <c r="A294" s="4">
        <v>44981</v>
      </c>
      <c r="B294" s="26">
        <v>112.0389</v>
      </c>
      <c r="C294" s="26">
        <v>106.70310000000001</v>
      </c>
      <c r="D294" s="5">
        <v>109.04259999999999</v>
      </c>
      <c r="E294" s="26">
        <v>1.37</v>
      </c>
      <c r="F294" s="26">
        <v>107.67</v>
      </c>
      <c r="G294" s="26">
        <v>110.42</v>
      </c>
      <c r="H294" s="5">
        <v>941.93633632000001</v>
      </c>
      <c r="I294" s="26">
        <v>99.3</v>
      </c>
      <c r="J294" s="5">
        <v>523</v>
      </c>
      <c r="K294" s="8">
        <f t="shared" si="4"/>
        <v>3.9986758693496351E-4</v>
      </c>
    </row>
    <row r="295" spans="1:11" x14ac:dyDescent="0.35">
      <c r="A295" s="4">
        <v>44984</v>
      </c>
      <c r="B295" s="26">
        <v>111.69240000000001</v>
      </c>
      <c r="C295" s="26">
        <v>106.5701</v>
      </c>
      <c r="D295" s="5">
        <v>108.9451</v>
      </c>
      <c r="E295" s="26">
        <v>1.21</v>
      </c>
      <c r="F295" s="26">
        <v>107.73</v>
      </c>
      <c r="G295" s="26">
        <v>110.16</v>
      </c>
      <c r="H295" s="5">
        <v>942.77380188999996</v>
      </c>
      <c r="I295" s="26">
        <v>99.34</v>
      </c>
      <c r="J295" s="5">
        <v>523</v>
      </c>
      <c r="K295" s="8">
        <f t="shared" si="4"/>
        <v>8.890893553080224E-4</v>
      </c>
    </row>
    <row r="296" spans="1:11" x14ac:dyDescent="0.35">
      <c r="A296" s="4">
        <v>44985</v>
      </c>
      <c r="B296" s="26">
        <v>111.65430000000001</v>
      </c>
      <c r="C296" s="26">
        <v>106.53489999999999</v>
      </c>
      <c r="D296" s="5">
        <v>108.8986</v>
      </c>
      <c r="E296" s="26">
        <v>1.18</v>
      </c>
      <c r="F296" s="26">
        <v>107.72</v>
      </c>
      <c r="G296" s="26">
        <v>110.08</v>
      </c>
      <c r="H296" s="5">
        <v>943.36838811999996</v>
      </c>
      <c r="I296" s="26">
        <v>99.34</v>
      </c>
      <c r="J296" s="5">
        <v>522</v>
      </c>
      <c r="K296" s="8">
        <f t="shared" si="4"/>
        <v>6.3067750589592536E-4</v>
      </c>
    </row>
    <row r="297" spans="1:11" x14ac:dyDescent="0.35">
      <c r="A297" s="4">
        <v>44986</v>
      </c>
      <c r="B297" s="26">
        <v>111.6408</v>
      </c>
      <c r="C297" s="26">
        <v>106.5222</v>
      </c>
      <c r="D297" s="5">
        <v>108.7688</v>
      </c>
      <c r="E297" s="26">
        <v>1.22</v>
      </c>
      <c r="F297" s="26">
        <v>107.55</v>
      </c>
      <c r="G297" s="26">
        <v>109.99</v>
      </c>
      <c r="H297" s="5">
        <v>944.17788372999996</v>
      </c>
      <c r="I297" s="26">
        <v>99.38</v>
      </c>
      <c r="J297" s="5">
        <v>521</v>
      </c>
      <c r="K297" s="8">
        <f t="shared" si="4"/>
        <v>8.5809066764809614E-4</v>
      </c>
    </row>
    <row r="298" spans="1:11" x14ac:dyDescent="0.35">
      <c r="A298" s="4">
        <v>44987</v>
      </c>
      <c r="B298" s="26">
        <v>111.607</v>
      </c>
      <c r="C298" s="26">
        <v>106.4902</v>
      </c>
      <c r="D298" s="5">
        <v>108.72280000000001</v>
      </c>
      <c r="E298" s="26">
        <v>1.18</v>
      </c>
      <c r="F298" s="26">
        <v>107.55</v>
      </c>
      <c r="G298" s="26">
        <v>109.9</v>
      </c>
      <c r="H298" s="5">
        <v>944.75358305999998</v>
      </c>
      <c r="I298" s="26">
        <v>99.38</v>
      </c>
      <c r="J298" s="5">
        <v>519</v>
      </c>
      <c r="K298" s="8">
        <f t="shared" si="4"/>
        <v>6.0973608884557298E-4</v>
      </c>
    </row>
    <row r="299" spans="1:11" x14ac:dyDescent="0.35">
      <c r="A299" s="4">
        <v>44988</v>
      </c>
      <c r="B299" s="26">
        <v>111.6253</v>
      </c>
      <c r="C299" s="26">
        <v>106.7856</v>
      </c>
      <c r="D299" s="5">
        <v>108.7251</v>
      </c>
      <c r="E299" s="26">
        <v>1.21</v>
      </c>
      <c r="F299" s="26">
        <v>107.51</v>
      </c>
      <c r="G299" s="26">
        <v>109.94</v>
      </c>
      <c r="H299" s="5">
        <v>945.25864465999996</v>
      </c>
      <c r="I299" s="26">
        <v>99.38</v>
      </c>
      <c r="J299" s="5">
        <v>518</v>
      </c>
      <c r="K299" s="8">
        <f t="shared" si="4"/>
        <v>5.345961201481896E-4</v>
      </c>
    </row>
    <row r="300" spans="1:11" x14ac:dyDescent="0.35">
      <c r="A300" s="4">
        <v>44991</v>
      </c>
      <c r="B300" s="26">
        <v>111.6281</v>
      </c>
      <c r="C300" s="26">
        <v>106.7893</v>
      </c>
      <c r="D300" s="5">
        <v>108.9174</v>
      </c>
      <c r="E300" s="26">
        <v>1.22</v>
      </c>
      <c r="F300" s="26">
        <v>107.7</v>
      </c>
      <c r="G300" s="26">
        <v>110.13</v>
      </c>
      <c r="H300" s="5">
        <v>945.37785564000001</v>
      </c>
      <c r="I300" s="26">
        <v>99.34</v>
      </c>
      <c r="J300" s="5">
        <v>518</v>
      </c>
      <c r="K300" s="8">
        <f t="shared" si="4"/>
        <v>1.2611466784620312E-4</v>
      </c>
    </row>
    <row r="301" spans="1:11" x14ac:dyDescent="0.35">
      <c r="A301" s="4">
        <v>44992</v>
      </c>
      <c r="B301" s="26">
        <v>111.9744</v>
      </c>
      <c r="C301" s="26">
        <v>106.9462</v>
      </c>
      <c r="D301" s="5">
        <v>109.185</v>
      </c>
      <c r="E301" s="26">
        <v>1.29</v>
      </c>
      <c r="F301" s="26">
        <v>107.9</v>
      </c>
      <c r="G301" s="26">
        <v>110.47</v>
      </c>
      <c r="H301" s="5">
        <v>945.31278684999995</v>
      </c>
      <c r="I301" s="26">
        <v>99.28</v>
      </c>
      <c r="J301" s="5">
        <v>517</v>
      </c>
      <c r="K301" s="8">
        <f t="shared" si="4"/>
        <v>-6.8828341611624377E-5</v>
      </c>
    </row>
    <row r="302" spans="1:11" x14ac:dyDescent="0.35">
      <c r="A302" s="4">
        <v>44993</v>
      </c>
      <c r="B302" s="26">
        <v>112.05200000000001</v>
      </c>
      <c r="C302" s="26">
        <v>107.0185</v>
      </c>
      <c r="D302" s="5">
        <v>109.3733</v>
      </c>
      <c r="E302" s="26">
        <v>1.28</v>
      </c>
      <c r="F302" s="26">
        <v>108.09</v>
      </c>
      <c r="G302" s="26">
        <v>110.66</v>
      </c>
      <c r="H302" s="5">
        <v>945.50643013000001</v>
      </c>
      <c r="I302" s="26">
        <v>99.25</v>
      </c>
      <c r="J302" s="5">
        <v>517</v>
      </c>
      <c r="K302" s="8">
        <f t="shared" si="4"/>
        <v>2.0484572164238284E-4</v>
      </c>
    </row>
    <row r="303" spans="1:11" x14ac:dyDescent="0.35">
      <c r="A303" s="4">
        <v>44994</v>
      </c>
      <c r="B303" s="26">
        <v>112.45350000000001</v>
      </c>
      <c r="C303" s="26">
        <v>107.04089999999999</v>
      </c>
      <c r="D303" s="5">
        <v>109.39279999999999</v>
      </c>
      <c r="E303" s="26">
        <v>1.39</v>
      </c>
      <c r="F303" s="26">
        <v>108</v>
      </c>
      <c r="G303" s="26">
        <v>110.79</v>
      </c>
      <c r="H303" s="5">
        <v>946.08549026000003</v>
      </c>
      <c r="I303" s="26">
        <v>99.25</v>
      </c>
      <c r="J303" s="5">
        <v>516</v>
      </c>
      <c r="K303" s="8">
        <f t="shared" si="4"/>
        <v>6.124338360347267E-4</v>
      </c>
    </row>
    <row r="304" spans="1:11" x14ac:dyDescent="0.35">
      <c r="A304" s="4">
        <v>44995</v>
      </c>
      <c r="B304" s="26">
        <v>112.47369999999999</v>
      </c>
      <c r="C304" s="26">
        <v>107.35039999999999</v>
      </c>
      <c r="D304" s="5">
        <v>109.31189999999999</v>
      </c>
      <c r="E304" s="26">
        <v>1.4</v>
      </c>
      <c r="F304" s="26">
        <v>107.91</v>
      </c>
      <c r="G304" s="26">
        <v>110.72</v>
      </c>
      <c r="H304" s="5">
        <v>946.72780182999998</v>
      </c>
      <c r="I304" s="26">
        <v>99.27</v>
      </c>
      <c r="J304" s="5">
        <v>515</v>
      </c>
      <c r="K304" s="8">
        <f t="shared" si="4"/>
        <v>6.7891493592553583E-4</v>
      </c>
    </row>
    <row r="305" spans="1:11" x14ac:dyDescent="0.35">
      <c r="A305" s="4">
        <v>44998</v>
      </c>
      <c r="B305" s="26">
        <v>111.2822</v>
      </c>
      <c r="C305" s="26">
        <v>106.75830000000001</v>
      </c>
      <c r="D305" s="5">
        <v>109.23260000000001</v>
      </c>
      <c r="E305" s="26">
        <v>1.32</v>
      </c>
      <c r="F305" s="26">
        <v>107.91</v>
      </c>
      <c r="G305" s="26">
        <v>110.55</v>
      </c>
      <c r="H305" s="5">
        <v>947.52503774000002</v>
      </c>
      <c r="I305" s="26">
        <v>99.3</v>
      </c>
      <c r="J305" s="5">
        <v>515</v>
      </c>
      <c r="K305" s="8">
        <f t="shared" si="4"/>
        <v>8.4209622708766375E-4</v>
      </c>
    </row>
    <row r="306" spans="1:11" x14ac:dyDescent="0.35">
      <c r="A306" s="4">
        <v>44999</v>
      </c>
      <c r="B306" s="26">
        <v>112.3882</v>
      </c>
      <c r="C306" s="26">
        <v>106.98099999999999</v>
      </c>
      <c r="D306" s="5">
        <v>109.2842</v>
      </c>
      <c r="E306" s="26">
        <v>1.39</v>
      </c>
      <c r="F306" s="26">
        <v>107.89</v>
      </c>
      <c r="G306" s="26">
        <v>110.68</v>
      </c>
      <c r="H306" s="5">
        <v>947.89860061000002</v>
      </c>
      <c r="I306" s="26">
        <v>99.28</v>
      </c>
      <c r="J306" s="5">
        <v>513</v>
      </c>
      <c r="K306" s="8">
        <f t="shared" si="4"/>
        <v>3.9425118611219849E-4</v>
      </c>
    </row>
    <row r="307" spans="1:11" x14ac:dyDescent="0.35">
      <c r="A307" s="4">
        <v>45000</v>
      </c>
      <c r="B307" s="26">
        <v>112.4434</v>
      </c>
      <c r="C307" s="26">
        <v>107.0305</v>
      </c>
      <c r="D307" s="5">
        <v>109.2405</v>
      </c>
      <c r="E307" s="26">
        <v>1.34</v>
      </c>
      <c r="F307" s="26">
        <v>107.9</v>
      </c>
      <c r="G307" s="26">
        <v>110.58</v>
      </c>
      <c r="H307" s="5">
        <v>948.57415472000002</v>
      </c>
      <c r="I307" s="26">
        <v>99.3</v>
      </c>
      <c r="J307" s="5">
        <v>513</v>
      </c>
      <c r="K307" s="8">
        <f t="shared" si="4"/>
        <v>7.1268605055991099E-4</v>
      </c>
    </row>
    <row r="308" spans="1:11" x14ac:dyDescent="0.35">
      <c r="A308" s="4">
        <v>45001</v>
      </c>
      <c r="B308" s="26">
        <v>112.08</v>
      </c>
      <c r="C308" s="26">
        <v>108.395</v>
      </c>
      <c r="D308" s="5">
        <v>109.4294</v>
      </c>
      <c r="E308" s="26">
        <v>0.91</v>
      </c>
      <c r="F308" s="26">
        <v>108.52</v>
      </c>
      <c r="G308" s="26">
        <v>110.34</v>
      </c>
      <c r="H308" s="5">
        <v>948.63235606000001</v>
      </c>
      <c r="I308" s="26">
        <v>99.25</v>
      </c>
      <c r="J308" s="5">
        <v>511</v>
      </c>
      <c r="K308" s="8">
        <f t="shared" si="4"/>
        <v>6.1356658001252633E-5</v>
      </c>
    </row>
    <row r="309" spans="1:11" x14ac:dyDescent="0.35">
      <c r="A309" s="4">
        <v>45002</v>
      </c>
      <c r="B309" s="26">
        <v>112.46899999999999</v>
      </c>
      <c r="C309" s="26">
        <v>107.05549999999999</v>
      </c>
      <c r="D309" s="5">
        <v>109.5715</v>
      </c>
      <c r="E309" s="26">
        <v>0.97</v>
      </c>
      <c r="F309" s="26">
        <v>108.6</v>
      </c>
      <c r="G309" s="26">
        <v>110.55</v>
      </c>
      <c r="H309" s="5">
        <v>948.90506852999999</v>
      </c>
      <c r="I309" s="26">
        <v>99.23</v>
      </c>
      <c r="J309" s="5">
        <v>511</v>
      </c>
      <c r="K309" s="8">
        <f t="shared" si="4"/>
        <v>2.8747962080131589E-4</v>
      </c>
    </row>
    <row r="310" spans="1:11" x14ac:dyDescent="0.35">
      <c r="A310" s="4">
        <v>45005</v>
      </c>
      <c r="B310" s="26">
        <v>112.1551</v>
      </c>
      <c r="C310" s="26">
        <v>107.1151</v>
      </c>
      <c r="D310" s="5">
        <v>109.6447</v>
      </c>
      <c r="E310" s="26">
        <v>1.1499999999999999</v>
      </c>
      <c r="F310" s="26">
        <v>108.49</v>
      </c>
      <c r="G310" s="26">
        <v>110.8</v>
      </c>
      <c r="H310" s="5">
        <v>949.26584818000003</v>
      </c>
      <c r="I310" s="26">
        <v>99.21</v>
      </c>
      <c r="J310" s="5">
        <v>510</v>
      </c>
      <c r="K310" s="8">
        <f t="shared" si="4"/>
        <v>3.8020626294993202E-4</v>
      </c>
    </row>
    <row r="311" spans="1:11" x14ac:dyDescent="0.35">
      <c r="A311" s="4">
        <v>45006</v>
      </c>
      <c r="B311" s="26">
        <v>111.937</v>
      </c>
      <c r="C311" s="26">
        <v>106.8917</v>
      </c>
      <c r="D311" s="5">
        <v>109.5376</v>
      </c>
      <c r="E311" s="26">
        <v>1.0900000000000001</v>
      </c>
      <c r="F311" s="26">
        <v>108.45</v>
      </c>
      <c r="G311" s="26">
        <v>110.62</v>
      </c>
      <c r="H311" s="5">
        <v>950.02795127000002</v>
      </c>
      <c r="I311" s="26">
        <v>99.24</v>
      </c>
      <c r="J311" s="5">
        <v>509</v>
      </c>
      <c r="K311" s="8">
        <f t="shared" si="4"/>
        <v>8.0283420230606686E-4</v>
      </c>
    </row>
    <row r="312" spans="1:11" x14ac:dyDescent="0.35">
      <c r="A312" s="4">
        <v>45007</v>
      </c>
      <c r="B312" s="26">
        <v>111.59990000000001</v>
      </c>
      <c r="C312" s="26">
        <v>108.2381</v>
      </c>
      <c r="D312" s="5">
        <v>109.4</v>
      </c>
      <c r="E312" s="26">
        <v>1.01</v>
      </c>
      <c r="F312" s="26">
        <v>108.39</v>
      </c>
      <c r="G312" s="26">
        <v>110.41</v>
      </c>
      <c r="H312" s="5">
        <v>950.89806108000005</v>
      </c>
      <c r="I312" s="26">
        <v>99.28</v>
      </c>
      <c r="J312" s="5">
        <v>508</v>
      </c>
      <c r="K312" s="8">
        <f t="shared" si="4"/>
        <v>9.1587811583529271E-4</v>
      </c>
    </row>
    <row r="313" spans="1:11" x14ac:dyDescent="0.35">
      <c r="A313" s="4">
        <v>45008</v>
      </c>
      <c r="B313" s="26">
        <v>111.41</v>
      </c>
      <c r="C313" s="26">
        <v>106.6378</v>
      </c>
      <c r="D313" s="5">
        <v>109.4085</v>
      </c>
      <c r="E313" s="26">
        <v>0.86</v>
      </c>
      <c r="F313" s="26">
        <v>108.55</v>
      </c>
      <c r="G313" s="26">
        <v>110.27</v>
      </c>
      <c r="H313" s="5">
        <v>951.37344660999997</v>
      </c>
      <c r="I313" s="26">
        <v>99.27</v>
      </c>
      <c r="J313" s="5">
        <v>506</v>
      </c>
      <c r="K313" s="8">
        <f t="shared" si="4"/>
        <v>4.9993322045477513E-4</v>
      </c>
    </row>
    <row r="314" spans="1:11" x14ac:dyDescent="0.35">
      <c r="A314" s="4">
        <v>45009</v>
      </c>
      <c r="B314" s="26">
        <v>111.39360000000001</v>
      </c>
      <c r="C314" s="26">
        <v>106.7058</v>
      </c>
      <c r="D314" s="5">
        <v>109.36369999999999</v>
      </c>
      <c r="E314" s="26">
        <v>1.05</v>
      </c>
      <c r="F314" s="26">
        <v>108.32</v>
      </c>
      <c r="G314" s="26">
        <v>110.41</v>
      </c>
      <c r="H314" s="5">
        <v>952.07680427000003</v>
      </c>
      <c r="I314" s="26">
        <v>99.29</v>
      </c>
      <c r="J314" s="5">
        <v>506</v>
      </c>
      <c r="K314" s="8">
        <f t="shared" si="4"/>
        <v>7.3930764255225373E-4</v>
      </c>
    </row>
    <row r="315" spans="1:11" x14ac:dyDescent="0.35">
      <c r="A315" s="4">
        <v>45012</v>
      </c>
      <c r="B315" s="5" t="s">
        <v>25</v>
      </c>
      <c r="C315" s="26">
        <v>108.6825</v>
      </c>
      <c r="D315" s="5">
        <v>109.44629999999999</v>
      </c>
      <c r="E315" s="26">
        <v>0.25</v>
      </c>
      <c r="F315" s="26">
        <v>109.19</v>
      </c>
      <c r="G315" s="26">
        <v>109.7</v>
      </c>
      <c r="H315" s="5">
        <v>952.46690662000003</v>
      </c>
      <c r="I315" s="26">
        <v>99.28</v>
      </c>
      <c r="J315" s="5">
        <v>505</v>
      </c>
      <c r="K315" s="8">
        <f t="shared" si="4"/>
        <v>4.097383196927221E-4</v>
      </c>
    </row>
    <row r="316" spans="1:11" x14ac:dyDescent="0.35">
      <c r="A316" s="4">
        <v>45013</v>
      </c>
      <c r="B316" s="26">
        <v>111.416</v>
      </c>
      <c r="C316" s="26">
        <v>107.264</v>
      </c>
      <c r="D316" s="5">
        <v>109.4542</v>
      </c>
      <c r="E316" s="26">
        <v>0.21</v>
      </c>
      <c r="F316" s="26">
        <v>109.25</v>
      </c>
      <c r="G316" s="26">
        <v>109.66</v>
      </c>
      <c r="H316" s="5">
        <v>952.92866849999996</v>
      </c>
      <c r="I316" s="26">
        <v>99.27</v>
      </c>
      <c r="J316" s="5">
        <v>504</v>
      </c>
      <c r="K316" s="8">
        <f t="shared" si="4"/>
        <v>4.8480621929277454E-4</v>
      </c>
    </row>
    <row r="317" spans="1:11" x14ac:dyDescent="0.35">
      <c r="A317" s="4">
        <v>45014</v>
      </c>
      <c r="B317" s="26">
        <v>112.77979999999999</v>
      </c>
      <c r="C317" s="26">
        <v>106.5209</v>
      </c>
      <c r="D317" s="5">
        <v>109.5955</v>
      </c>
      <c r="E317" s="26">
        <v>0.27</v>
      </c>
      <c r="F317" s="26">
        <v>109.32</v>
      </c>
      <c r="G317" s="26">
        <v>109.87</v>
      </c>
      <c r="H317" s="5">
        <v>953.07854087999999</v>
      </c>
      <c r="I317" s="26">
        <v>99.24</v>
      </c>
      <c r="J317" s="5">
        <v>502</v>
      </c>
      <c r="K317" s="8">
        <f t="shared" si="4"/>
        <v>1.5727554952874571E-4</v>
      </c>
    </row>
    <row r="318" spans="1:11" x14ac:dyDescent="0.35">
      <c r="A318" s="4">
        <v>45015</v>
      </c>
      <c r="B318" s="26">
        <v>111.4658</v>
      </c>
      <c r="C318" s="26">
        <v>107.11920000000001</v>
      </c>
      <c r="D318" s="5">
        <v>109.71210000000001</v>
      </c>
      <c r="E318" s="26">
        <v>0.53</v>
      </c>
      <c r="F318" s="26">
        <v>109.19</v>
      </c>
      <c r="G318" s="26">
        <v>110.24</v>
      </c>
      <c r="H318" s="5">
        <v>953.46932006999998</v>
      </c>
      <c r="I318" s="26">
        <v>99.22</v>
      </c>
      <c r="J318" s="5">
        <v>502</v>
      </c>
      <c r="K318" s="8">
        <f t="shared" si="4"/>
        <v>4.100178245952045E-4</v>
      </c>
    </row>
    <row r="319" spans="1:11" x14ac:dyDescent="0.35">
      <c r="A319" s="4">
        <v>45016</v>
      </c>
      <c r="B319" s="26">
        <v>111.50360000000001</v>
      </c>
      <c r="C319" s="26">
        <v>107.1037</v>
      </c>
      <c r="D319" s="5">
        <v>109.72839999999999</v>
      </c>
      <c r="E319" s="26">
        <v>0.87</v>
      </c>
      <c r="F319" s="26">
        <v>108.86</v>
      </c>
      <c r="G319" s="26">
        <v>110.6</v>
      </c>
      <c r="H319" s="5">
        <v>953.94165423000004</v>
      </c>
      <c r="I319" s="26">
        <v>99.22</v>
      </c>
      <c r="J319" s="5">
        <v>501</v>
      </c>
      <c r="K319" s="8">
        <f t="shared" si="4"/>
        <v>4.953847492076437E-4</v>
      </c>
    </row>
    <row r="320" spans="1:11" x14ac:dyDescent="0.35">
      <c r="A320" s="4">
        <v>45019</v>
      </c>
      <c r="B320" s="26">
        <v>111.50960000000001</v>
      </c>
      <c r="C320" s="26">
        <v>107.10890000000001</v>
      </c>
      <c r="D320" s="5">
        <v>109.7088</v>
      </c>
      <c r="E320" s="26">
        <v>0.87</v>
      </c>
      <c r="F320" s="26">
        <v>108.84</v>
      </c>
      <c r="G320" s="26">
        <v>110.58</v>
      </c>
      <c r="H320" s="5">
        <v>954.53158581000002</v>
      </c>
      <c r="I320" s="26">
        <v>99.23</v>
      </c>
      <c r="J320" s="5">
        <v>500</v>
      </c>
      <c r="K320" s="8">
        <f t="shared" si="4"/>
        <v>6.1841473992050732E-4</v>
      </c>
    </row>
    <row r="321" spans="1:11" x14ac:dyDescent="0.35">
      <c r="A321" s="4">
        <v>45020</v>
      </c>
      <c r="B321" s="26">
        <v>111.66200000000001</v>
      </c>
      <c r="C321" s="26">
        <v>108.4825</v>
      </c>
      <c r="D321" s="5">
        <v>109.7163</v>
      </c>
      <c r="E321" s="26">
        <v>0.53</v>
      </c>
      <c r="F321" s="26">
        <v>109.18</v>
      </c>
      <c r="G321" s="26">
        <v>110.25</v>
      </c>
      <c r="H321" s="5">
        <v>955.04745434999995</v>
      </c>
      <c r="I321" s="26">
        <v>99.23</v>
      </c>
      <c r="J321" s="5">
        <v>499</v>
      </c>
      <c r="K321" s="8">
        <f t="shared" si="4"/>
        <v>5.4044156072862782E-4</v>
      </c>
    </row>
    <row r="322" spans="1:11" x14ac:dyDescent="0.35">
      <c r="A322" s="4">
        <v>45021</v>
      </c>
      <c r="B322" s="26">
        <v>111.3946</v>
      </c>
      <c r="C322" s="26">
        <v>107.113</v>
      </c>
      <c r="D322" s="5">
        <v>109.82769999999999</v>
      </c>
      <c r="E322" s="26">
        <v>0.48</v>
      </c>
      <c r="F322" s="26">
        <v>109.34</v>
      </c>
      <c r="G322" s="26">
        <v>110.31</v>
      </c>
      <c r="H322" s="5">
        <v>955.36899996</v>
      </c>
      <c r="I322" s="26">
        <v>99.21</v>
      </c>
      <c r="J322" s="5">
        <v>498</v>
      </c>
      <c r="K322" s="8">
        <f t="shared" si="4"/>
        <v>3.3668024403969113E-4</v>
      </c>
    </row>
    <row r="323" spans="1:11" x14ac:dyDescent="0.35">
      <c r="A323" s="4">
        <v>45022</v>
      </c>
      <c r="B323" s="26">
        <v>111.52630000000001</v>
      </c>
      <c r="C323" s="26">
        <v>106.9152</v>
      </c>
      <c r="D323" s="5">
        <v>109.9598</v>
      </c>
      <c r="E323" s="26">
        <v>0.44</v>
      </c>
      <c r="F323" s="26">
        <v>109.52</v>
      </c>
      <c r="G323" s="26">
        <v>110.4</v>
      </c>
      <c r="H323" s="5">
        <v>955.57428406999998</v>
      </c>
      <c r="I323" s="26">
        <v>99.17</v>
      </c>
      <c r="J323" s="5">
        <v>496</v>
      </c>
      <c r="K323" s="8">
        <f t="shared" si="4"/>
        <v>2.1487415858016594E-4</v>
      </c>
    </row>
    <row r="324" spans="1:11" x14ac:dyDescent="0.35">
      <c r="A324" s="4">
        <v>45026</v>
      </c>
      <c r="B324" s="26">
        <v>111.9376</v>
      </c>
      <c r="C324" s="26">
        <v>106.9933</v>
      </c>
      <c r="D324" s="5">
        <v>110.029</v>
      </c>
      <c r="E324" s="26">
        <v>0.44</v>
      </c>
      <c r="F324" s="26">
        <v>109.59</v>
      </c>
      <c r="G324" s="26">
        <v>110.47</v>
      </c>
      <c r="H324" s="5">
        <v>955.97822602999997</v>
      </c>
      <c r="I324" s="26">
        <v>99.16</v>
      </c>
      <c r="J324" s="5">
        <v>495</v>
      </c>
      <c r="K324" s="8">
        <f t="shared" si="4"/>
        <v>4.2272167296039003E-4</v>
      </c>
    </row>
    <row r="325" spans="1:11" x14ac:dyDescent="0.35">
      <c r="A325" s="4">
        <v>45027</v>
      </c>
      <c r="B325" s="26">
        <v>111.4301</v>
      </c>
      <c r="C325" s="26">
        <v>106.7188</v>
      </c>
      <c r="D325" s="5">
        <v>110.05240000000001</v>
      </c>
      <c r="E325" s="26">
        <v>0.26</v>
      </c>
      <c r="F325" s="26">
        <v>109.8</v>
      </c>
      <c r="G325" s="26">
        <v>110.31</v>
      </c>
      <c r="H325" s="5">
        <v>956.60596598999996</v>
      </c>
      <c r="I325" s="26">
        <v>99.17</v>
      </c>
      <c r="J325" s="5">
        <v>495</v>
      </c>
      <c r="K325" s="8">
        <f t="shared" si="4"/>
        <v>6.5664671318600297E-4</v>
      </c>
    </row>
    <row r="326" spans="1:11" x14ac:dyDescent="0.35">
      <c r="A326" s="4">
        <v>45028</v>
      </c>
      <c r="B326" s="26">
        <v>110.8331</v>
      </c>
      <c r="C326" s="26">
        <v>108.4148</v>
      </c>
      <c r="D326" s="5">
        <v>110.0895</v>
      </c>
      <c r="E326" s="26">
        <v>0.16</v>
      </c>
      <c r="F326" s="26">
        <v>109.92</v>
      </c>
      <c r="G326" s="26">
        <v>110.25</v>
      </c>
      <c r="H326" s="5">
        <v>957.05420517000005</v>
      </c>
      <c r="I326" s="26">
        <v>99.17</v>
      </c>
      <c r="J326" s="5">
        <v>494</v>
      </c>
      <c r="K326" s="8">
        <f t="shared" si="4"/>
        <v>4.6857242787128159E-4</v>
      </c>
    </row>
    <row r="327" spans="1:11" x14ac:dyDescent="0.35">
      <c r="A327" s="4">
        <v>45029</v>
      </c>
      <c r="B327" s="26">
        <v>111.14830000000001</v>
      </c>
      <c r="C327" s="26">
        <v>107.0912</v>
      </c>
      <c r="D327" s="5">
        <v>110.09650000000001</v>
      </c>
      <c r="E327" s="26">
        <v>0.37</v>
      </c>
      <c r="F327" s="26">
        <v>109.72</v>
      </c>
      <c r="G327" s="26">
        <v>110.47</v>
      </c>
      <c r="H327" s="5">
        <v>957.60015364000003</v>
      </c>
      <c r="I327" s="26">
        <v>99.17</v>
      </c>
      <c r="J327" s="5">
        <v>493</v>
      </c>
      <c r="K327" s="8">
        <f t="shared" ref="K327:K390" si="5">(H327-H326)/H326</f>
        <v>5.7044675949468172E-4</v>
      </c>
    </row>
    <row r="328" spans="1:11" x14ac:dyDescent="0.35">
      <c r="A328" s="4">
        <v>45030</v>
      </c>
      <c r="B328" s="26">
        <v>111.1498</v>
      </c>
      <c r="C328" s="26">
        <v>107.1023</v>
      </c>
      <c r="D328" s="5">
        <v>110.14749999999999</v>
      </c>
      <c r="E328" s="26">
        <v>0.38</v>
      </c>
      <c r="F328" s="26">
        <v>109.77</v>
      </c>
      <c r="G328" s="26">
        <v>110.53</v>
      </c>
      <c r="H328" s="5">
        <v>957.96358454999995</v>
      </c>
      <c r="I328" s="26">
        <v>99.15</v>
      </c>
      <c r="J328" s="5">
        <v>492</v>
      </c>
      <c r="K328" s="8">
        <f t="shared" si="5"/>
        <v>3.7952261036974328E-4</v>
      </c>
    </row>
    <row r="329" spans="1:11" x14ac:dyDescent="0.35">
      <c r="A329" s="4">
        <v>45033</v>
      </c>
      <c r="B329" s="26">
        <v>111.6397</v>
      </c>
      <c r="C329" s="26">
        <v>107.0428</v>
      </c>
      <c r="D329" s="5">
        <v>110.1033</v>
      </c>
      <c r="E329" s="26">
        <v>0.71</v>
      </c>
      <c r="F329" s="26">
        <v>109.39</v>
      </c>
      <c r="G329" s="26">
        <v>110.82</v>
      </c>
      <c r="H329" s="5">
        <v>958.58472909</v>
      </c>
      <c r="I329" s="26">
        <v>99.17</v>
      </c>
      <c r="J329" s="5">
        <v>491</v>
      </c>
      <c r="K329" s="8">
        <f t="shared" si="5"/>
        <v>6.4840099354280384E-4</v>
      </c>
    </row>
    <row r="330" spans="1:11" x14ac:dyDescent="0.35">
      <c r="A330" s="4">
        <v>45034</v>
      </c>
      <c r="B330" s="26">
        <v>111.57129999999999</v>
      </c>
      <c r="C330" s="26">
        <v>107.06100000000001</v>
      </c>
      <c r="D330" s="5">
        <v>110.11499999999999</v>
      </c>
      <c r="E330" s="26">
        <v>0.41</v>
      </c>
      <c r="F330" s="26">
        <v>109.7</v>
      </c>
      <c r="G330" s="26">
        <v>110.53</v>
      </c>
      <c r="H330" s="5">
        <v>959.04152687999999</v>
      </c>
      <c r="I330" s="26">
        <v>99.16</v>
      </c>
      <c r="J330" s="5">
        <v>489</v>
      </c>
      <c r="K330" s="8">
        <f t="shared" si="5"/>
        <v>4.76533556333243E-4</v>
      </c>
    </row>
    <row r="331" spans="1:11" x14ac:dyDescent="0.35">
      <c r="A331" s="4">
        <v>45035</v>
      </c>
      <c r="B331" s="26">
        <v>111.57299999999999</v>
      </c>
      <c r="C331" s="26">
        <v>107.32859999999999</v>
      </c>
      <c r="D331" s="5">
        <v>109.9828</v>
      </c>
      <c r="E331" s="26">
        <v>0.88</v>
      </c>
      <c r="F331" s="26">
        <v>109.1</v>
      </c>
      <c r="G331" s="26">
        <v>110.87</v>
      </c>
      <c r="H331" s="5">
        <v>959.75542972000005</v>
      </c>
      <c r="I331" s="26">
        <v>99.18</v>
      </c>
      <c r="J331" s="5">
        <v>488</v>
      </c>
      <c r="K331" s="8">
        <f t="shared" si="5"/>
        <v>7.4439199971096436E-4</v>
      </c>
    </row>
    <row r="332" spans="1:11" x14ac:dyDescent="0.35">
      <c r="A332" s="4">
        <v>45036</v>
      </c>
      <c r="B332" s="26">
        <v>111.5513</v>
      </c>
      <c r="C332" s="26">
        <v>107.078</v>
      </c>
      <c r="D332" s="5">
        <v>110.04259999999999</v>
      </c>
      <c r="E332" s="26">
        <v>0.43</v>
      </c>
      <c r="F332" s="26">
        <v>109.62</v>
      </c>
      <c r="G332" s="26">
        <v>110.47</v>
      </c>
      <c r="H332" s="5">
        <v>960.25125588000003</v>
      </c>
      <c r="I332" s="26">
        <v>99.18</v>
      </c>
      <c r="J332" s="5">
        <v>487</v>
      </c>
      <c r="K332" s="8">
        <f t="shared" si="5"/>
        <v>5.1661719709638059E-4</v>
      </c>
    </row>
    <row r="333" spans="1:11" x14ac:dyDescent="0.35">
      <c r="A333" s="4">
        <v>45040</v>
      </c>
      <c r="B333" s="26">
        <v>110.95699999999999</v>
      </c>
      <c r="C333" s="26">
        <v>108.907</v>
      </c>
      <c r="D333" s="5">
        <v>109.9751</v>
      </c>
      <c r="E333" s="26">
        <v>0.77</v>
      </c>
      <c r="F333" s="26">
        <v>109.2</v>
      </c>
      <c r="G333" s="26">
        <v>110.75</v>
      </c>
      <c r="H333" s="5">
        <v>960.97464750999995</v>
      </c>
      <c r="I333" s="26">
        <v>99.2</v>
      </c>
      <c r="J333" s="5">
        <v>487</v>
      </c>
      <c r="K333" s="8">
        <f t="shared" si="5"/>
        <v>7.5333578120341863E-4</v>
      </c>
    </row>
    <row r="334" spans="1:11" x14ac:dyDescent="0.35">
      <c r="A334" s="4">
        <v>45041</v>
      </c>
      <c r="B334" s="26">
        <v>110.95699999999999</v>
      </c>
      <c r="C334" s="26">
        <v>108.907</v>
      </c>
      <c r="D334" s="5">
        <v>110.1007</v>
      </c>
      <c r="E334" s="26">
        <v>0.43</v>
      </c>
      <c r="F334" s="26">
        <v>109.67</v>
      </c>
      <c r="G334" s="26">
        <v>110.53</v>
      </c>
      <c r="H334" s="5">
        <v>961.29611834000002</v>
      </c>
      <c r="I334" s="26">
        <v>99.18</v>
      </c>
      <c r="J334" s="5">
        <v>486</v>
      </c>
      <c r="K334" s="8">
        <f t="shared" si="5"/>
        <v>3.3452581796308145E-4</v>
      </c>
    </row>
    <row r="335" spans="1:11" x14ac:dyDescent="0.35">
      <c r="A335" s="4">
        <v>45042</v>
      </c>
      <c r="B335" s="26">
        <v>110.95699999999999</v>
      </c>
      <c r="C335" s="26">
        <v>108.907</v>
      </c>
      <c r="D335" s="5">
        <v>110.03870000000001</v>
      </c>
      <c r="E335" s="26">
        <v>0.72</v>
      </c>
      <c r="F335" s="26">
        <v>109.32</v>
      </c>
      <c r="G335" s="26">
        <v>110.76</v>
      </c>
      <c r="H335" s="5">
        <v>961.95864897000001</v>
      </c>
      <c r="I335" s="26">
        <v>99.19</v>
      </c>
      <c r="J335" s="5">
        <v>485</v>
      </c>
      <c r="K335" s="8">
        <f t="shared" si="5"/>
        <v>6.8920556045110558E-4</v>
      </c>
    </row>
    <row r="336" spans="1:11" x14ac:dyDescent="0.35">
      <c r="A336" s="4">
        <v>45043</v>
      </c>
      <c r="B336" s="26">
        <v>111.6656</v>
      </c>
      <c r="C336" s="26">
        <v>107.02809999999999</v>
      </c>
      <c r="D336" s="5">
        <v>109.9255</v>
      </c>
      <c r="E336" s="26">
        <v>1.19</v>
      </c>
      <c r="F336" s="26">
        <v>108.73</v>
      </c>
      <c r="G336" s="26">
        <v>111.12</v>
      </c>
      <c r="H336" s="5">
        <v>962.70906728</v>
      </c>
      <c r="I336" s="26">
        <v>99.22</v>
      </c>
      <c r="J336" s="5">
        <v>484</v>
      </c>
      <c r="K336" s="8">
        <f t="shared" si="5"/>
        <v>7.8009414521454054E-4</v>
      </c>
    </row>
    <row r="337" spans="1:11" x14ac:dyDescent="0.35">
      <c r="A337" s="4">
        <v>45044</v>
      </c>
      <c r="B337" s="26">
        <v>113.687</v>
      </c>
      <c r="C337" s="26">
        <v>109.4499</v>
      </c>
      <c r="D337" s="5">
        <v>109.96599999999999</v>
      </c>
      <c r="E337" s="26">
        <v>0.53</v>
      </c>
      <c r="F337" s="26">
        <v>109.43</v>
      </c>
      <c r="G337" s="26">
        <v>110.5</v>
      </c>
      <c r="H337" s="5">
        <v>963.07653302999995</v>
      </c>
      <c r="I337" s="26">
        <v>99.2</v>
      </c>
      <c r="J337" s="5">
        <v>482</v>
      </c>
      <c r="K337" s="8">
        <f t="shared" si="5"/>
        <v>3.8169968736055882E-4</v>
      </c>
    </row>
    <row r="338" spans="1:11" x14ac:dyDescent="0.35">
      <c r="A338" s="4">
        <v>45048</v>
      </c>
      <c r="B338" s="26">
        <v>111.1977</v>
      </c>
      <c r="C338" s="26">
        <v>107.215</v>
      </c>
      <c r="D338" s="5">
        <v>109.8801</v>
      </c>
      <c r="E338" s="26">
        <v>1.2</v>
      </c>
      <c r="F338" s="26">
        <v>108.68</v>
      </c>
      <c r="G338" s="26">
        <v>111.08</v>
      </c>
      <c r="H338" s="5">
        <v>963.82447678000005</v>
      </c>
      <c r="I338" s="26">
        <v>99.22</v>
      </c>
      <c r="J338" s="5">
        <v>481</v>
      </c>
      <c r="K338" s="8">
        <f t="shared" si="5"/>
        <v>7.7661922427592312E-4</v>
      </c>
    </row>
    <row r="339" spans="1:11" x14ac:dyDescent="0.35">
      <c r="A339" s="4">
        <v>45049</v>
      </c>
      <c r="B339" s="26">
        <v>111.2441</v>
      </c>
      <c r="C339" s="26">
        <v>106.6495</v>
      </c>
      <c r="D339" s="5">
        <v>109.86709999999999</v>
      </c>
      <c r="E339" s="26">
        <v>1.17</v>
      </c>
      <c r="F339" s="26">
        <v>108.7</v>
      </c>
      <c r="G339" s="26">
        <v>111.04</v>
      </c>
      <c r="H339" s="5">
        <v>964.45025353999995</v>
      </c>
      <c r="I339" s="26">
        <v>99.24</v>
      </c>
      <c r="J339" s="5">
        <v>481</v>
      </c>
      <c r="K339" s="8">
        <f t="shared" si="5"/>
        <v>6.4926423334933875E-4</v>
      </c>
    </row>
    <row r="340" spans="1:11" x14ac:dyDescent="0.35">
      <c r="A340" s="4">
        <v>45050</v>
      </c>
      <c r="B340" s="26">
        <v>111.9778</v>
      </c>
      <c r="C340" s="26">
        <v>106.52209999999999</v>
      </c>
      <c r="D340" s="5">
        <v>109.6276</v>
      </c>
      <c r="E340" s="26">
        <v>1.24</v>
      </c>
      <c r="F340" s="26">
        <v>108.39</v>
      </c>
      <c r="G340" s="26">
        <v>110.86</v>
      </c>
      <c r="H340" s="5">
        <v>965.54768950000005</v>
      </c>
      <c r="I340" s="26">
        <v>99.29</v>
      </c>
      <c r="J340" s="5">
        <v>480</v>
      </c>
      <c r="K340" s="8">
        <f t="shared" si="5"/>
        <v>1.1378875747836408E-3</v>
      </c>
    </row>
    <row r="341" spans="1:11" x14ac:dyDescent="0.35">
      <c r="A341" s="4">
        <v>45051</v>
      </c>
      <c r="B341" s="26">
        <v>112.1944</v>
      </c>
      <c r="C341" s="26">
        <v>106.62860000000001</v>
      </c>
      <c r="D341" s="5">
        <v>109.5425</v>
      </c>
      <c r="E341" s="26">
        <v>1.1100000000000001</v>
      </c>
      <c r="F341" s="26">
        <v>108.43</v>
      </c>
      <c r="G341" s="26">
        <v>110.66</v>
      </c>
      <c r="H341" s="5">
        <v>966.28172353000002</v>
      </c>
      <c r="I341" s="26">
        <v>99.32</v>
      </c>
      <c r="J341" s="5">
        <v>479</v>
      </c>
      <c r="K341" s="8">
        <f t="shared" si="5"/>
        <v>7.6022555693762569E-4</v>
      </c>
    </row>
    <row r="342" spans="1:11" x14ac:dyDescent="0.35">
      <c r="A342" s="4">
        <v>45054</v>
      </c>
      <c r="B342" s="26">
        <v>112.477</v>
      </c>
      <c r="C342" s="26">
        <v>106.44629999999999</v>
      </c>
      <c r="D342" s="5">
        <v>109.44889999999999</v>
      </c>
      <c r="E342" s="26">
        <v>1.05</v>
      </c>
      <c r="F342" s="26">
        <v>108.4</v>
      </c>
      <c r="G342" s="26">
        <v>110.5</v>
      </c>
      <c r="H342" s="5">
        <v>967.00493005999999</v>
      </c>
      <c r="I342" s="26">
        <v>99.34</v>
      </c>
      <c r="J342" s="5">
        <v>478</v>
      </c>
      <c r="K342" s="8">
        <f t="shared" si="5"/>
        <v>7.4844272885341088E-4</v>
      </c>
    </row>
    <row r="343" spans="1:11" x14ac:dyDescent="0.35">
      <c r="A343" s="4">
        <v>45055</v>
      </c>
      <c r="B343" s="26">
        <v>111.7736</v>
      </c>
      <c r="C343" s="26">
        <v>106.3464</v>
      </c>
      <c r="D343" s="5">
        <v>109.3916</v>
      </c>
      <c r="E343" s="26">
        <v>1.04</v>
      </c>
      <c r="F343" s="26">
        <v>108.35</v>
      </c>
      <c r="G343" s="26">
        <v>110.43</v>
      </c>
      <c r="H343" s="5">
        <v>967.62267080000004</v>
      </c>
      <c r="I343" s="26">
        <v>99.35</v>
      </c>
      <c r="J343" s="5">
        <v>477</v>
      </c>
      <c r="K343" s="8">
        <f t="shared" si="5"/>
        <v>6.3881860453567248E-4</v>
      </c>
    </row>
    <row r="344" spans="1:11" x14ac:dyDescent="0.35">
      <c r="A344" s="4">
        <v>45056</v>
      </c>
      <c r="B344" s="26">
        <v>112.03870000000001</v>
      </c>
      <c r="C344" s="26">
        <v>106.4731</v>
      </c>
      <c r="D344" s="5">
        <v>109.3421</v>
      </c>
      <c r="E344" s="26">
        <v>1.01</v>
      </c>
      <c r="F344" s="26">
        <v>108.33</v>
      </c>
      <c r="G344" s="26">
        <v>110.35</v>
      </c>
      <c r="H344" s="5">
        <v>968.28527154000005</v>
      </c>
      <c r="I344" s="26">
        <v>99.36</v>
      </c>
      <c r="J344" s="5">
        <v>476</v>
      </c>
      <c r="K344" s="8">
        <f t="shared" si="5"/>
        <v>6.8477182273147727E-4</v>
      </c>
    </row>
    <row r="345" spans="1:11" x14ac:dyDescent="0.35">
      <c r="A345" s="4">
        <v>45057</v>
      </c>
      <c r="B345" s="26">
        <v>112.0074</v>
      </c>
      <c r="C345" s="26">
        <v>106.4448</v>
      </c>
      <c r="D345" s="5">
        <v>109.3318</v>
      </c>
      <c r="E345" s="26">
        <v>0.99</v>
      </c>
      <c r="F345" s="26">
        <v>108.34</v>
      </c>
      <c r="G345" s="26">
        <v>110.32</v>
      </c>
      <c r="H345" s="5">
        <v>968.89172109000003</v>
      </c>
      <c r="I345" s="26">
        <v>99.37</v>
      </c>
      <c r="J345" s="5">
        <v>475</v>
      </c>
      <c r="K345" s="8">
        <f t="shared" si="5"/>
        <v>6.2631289334336095E-4</v>
      </c>
    </row>
    <row r="346" spans="1:11" x14ac:dyDescent="0.35">
      <c r="A346" s="4">
        <v>45058</v>
      </c>
      <c r="B346" s="26">
        <v>112.0039</v>
      </c>
      <c r="C346" s="26">
        <v>106.44159999999999</v>
      </c>
      <c r="D346" s="5">
        <v>109.3156</v>
      </c>
      <c r="E346" s="26">
        <v>0.96</v>
      </c>
      <c r="F346" s="26">
        <v>108.35</v>
      </c>
      <c r="G346" s="26">
        <v>110.28</v>
      </c>
      <c r="H346" s="5">
        <v>969.45056495999995</v>
      </c>
      <c r="I346" s="26">
        <v>99.37</v>
      </c>
      <c r="J346" s="5">
        <v>474</v>
      </c>
      <c r="K346" s="8">
        <f t="shared" si="5"/>
        <v>5.7678671190545541E-4</v>
      </c>
    </row>
    <row r="347" spans="1:11" x14ac:dyDescent="0.35">
      <c r="A347" s="4">
        <v>45061</v>
      </c>
      <c r="B347" s="26">
        <v>112.00020000000001</v>
      </c>
      <c r="C347" s="26">
        <v>106.438</v>
      </c>
      <c r="D347" s="5">
        <v>109.27809999999999</v>
      </c>
      <c r="E347" s="26">
        <v>1</v>
      </c>
      <c r="F347" s="26">
        <v>108.28</v>
      </c>
      <c r="G347" s="26">
        <v>110.28</v>
      </c>
      <c r="H347" s="5">
        <v>970.10211009</v>
      </c>
      <c r="I347" s="26">
        <v>99.39</v>
      </c>
      <c r="J347" s="5">
        <v>473</v>
      </c>
      <c r="K347" s="8">
        <f t="shared" si="5"/>
        <v>6.7207669328340439E-4</v>
      </c>
    </row>
    <row r="348" spans="1:11" x14ac:dyDescent="0.35">
      <c r="A348" s="4">
        <v>45062</v>
      </c>
      <c r="B348" s="26">
        <v>111.99169999999999</v>
      </c>
      <c r="C348" s="26">
        <v>106.43</v>
      </c>
      <c r="D348" s="5">
        <v>109.2441</v>
      </c>
      <c r="E348" s="26">
        <v>1</v>
      </c>
      <c r="F348" s="26">
        <v>108.25</v>
      </c>
      <c r="G348" s="26">
        <v>110.24</v>
      </c>
      <c r="H348" s="5">
        <v>970.68001101000004</v>
      </c>
      <c r="I348" s="26">
        <v>99.39</v>
      </c>
      <c r="J348" s="5">
        <v>472</v>
      </c>
      <c r="K348" s="8">
        <f t="shared" si="5"/>
        <v>5.9571143489877917E-4</v>
      </c>
    </row>
    <row r="349" spans="1:11" x14ac:dyDescent="0.35">
      <c r="A349" s="4">
        <v>45063</v>
      </c>
      <c r="B349" s="26">
        <v>112.32429999999999</v>
      </c>
      <c r="C349" s="26">
        <v>106.3115</v>
      </c>
      <c r="D349" s="5">
        <v>109.36199999999999</v>
      </c>
      <c r="E349" s="26">
        <v>0.66</v>
      </c>
      <c r="F349" s="26">
        <v>108.7</v>
      </c>
      <c r="G349" s="26">
        <v>110.03</v>
      </c>
      <c r="H349" s="5">
        <v>970.95148572999994</v>
      </c>
      <c r="I349" s="26">
        <v>99.37</v>
      </c>
      <c r="J349" s="5">
        <v>471</v>
      </c>
      <c r="K349" s="8">
        <f t="shared" si="5"/>
        <v>2.7967478151469247E-4</v>
      </c>
    </row>
    <row r="350" spans="1:11" x14ac:dyDescent="0.35">
      <c r="A350" s="4">
        <v>45064</v>
      </c>
      <c r="B350" s="26">
        <v>112.0213</v>
      </c>
      <c r="C350" s="26">
        <v>106.45740000000001</v>
      </c>
      <c r="D350" s="5">
        <v>109.3663</v>
      </c>
      <c r="E350" s="26">
        <v>1.01</v>
      </c>
      <c r="F350" s="26">
        <v>108.35</v>
      </c>
      <c r="G350" s="26">
        <v>110.38</v>
      </c>
      <c r="H350" s="5">
        <v>971.50986405000003</v>
      </c>
      <c r="I350" s="26">
        <v>99.37</v>
      </c>
      <c r="J350" s="5">
        <v>470</v>
      </c>
      <c r="K350" s="8">
        <f t="shared" si="5"/>
        <v>5.7508364548232503E-4</v>
      </c>
    </row>
    <row r="351" spans="1:11" x14ac:dyDescent="0.35">
      <c r="A351" s="4">
        <v>45065</v>
      </c>
      <c r="B351" s="26">
        <v>112.35680000000001</v>
      </c>
      <c r="C351" s="26">
        <v>106.3421</v>
      </c>
      <c r="D351" s="5">
        <v>109.51260000000001</v>
      </c>
      <c r="E351" s="26">
        <v>0.66</v>
      </c>
      <c r="F351" s="26">
        <v>108.85</v>
      </c>
      <c r="G351" s="26">
        <v>110.17</v>
      </c>
      <c r="H351" s="5">
        <v>971.75450934000003</v>
      </c>
      <c r="I351" s="26">
        <v>99.34</v>
      </c>
      <c r="J351" s="5">
        <v>469</v>
      </c>
      <c r="K351" s="8">
        <f t="shared" si="5"/>
        <v>2.5181966653444398E-4</v>
      </c>
    </row>
    <row r="352" spans="1:11" x14ac:dyDescent="0.35">
      <c r="A352" s="4">
        <v>45068</v>
      </c>
      <c r="B352" s="26">
        <v>111.9937</v>
      </c>
      <c r="C352" s="26">
        <v>106.4903</v>
      </c>
      <c r="D352" s="5">
        <v>109.3896</v>
      </c>
      <c r="E352" s="26">
        <v>1.06</v>
      </c>
      <c r="F352" s="26">
        <v>108.33</v>
      </c>
      <c r="G352" s="26">
        <v>110.45</v>
      </c>
      <c r="H352" s="5">
        <v>972.51612068999998</v>
      </c>
      <c r="I352" s="26">
        <v>99.37</v>
      </c>
      <c r="J352" s="5">
        <v>468</v>
      </c>
      <c r="K352" s="8">
        <f t="shared" si="5"/>
        <v>7.8374871706767479E-4</v>
      </c>
    </row>
    <row r="353" spans="1:11" x14ac:dyDescent="0.35">
      <c r="A353" s="4">
        <v>45069</v>
      </c>
      <c r="B353" s="26">
        <v>112.1319</v>
      </c>
      <c r="C353" s="26">
        <v>106.6326</v>
      </c>
      <c r="D353" s="5">
        <v>109.3901</v>
      </c>
      <c r="E353" s="26">
        <v>1.01</v>
      </c>
      <c r="F353" s="26">
        <v>108.38</v>
      </c>
      <c r="G353" s="26">
        <v>110.4</v>
      </c>
      <c r="H353" s="5">
        <v>973.09291472999996</v>
      </c>
      <c r="I353" s="26">
        <v>99.37</v>
      </c>
      <c r="J353" s="5">
        <v>467</v>
      </c>
      <c r="K353" s="8">
        <f t="shared" si="5"/>
        <v>5.9309457985205055E-4</v>
      </c>
    </row>
    <row r="354" spans="1:11" x14ac:dyDescent="0.35">
      <c r="A354" s="4">
        <v>45070</v>
      </c>
      <c r="B354" s="26">
        <v>112.0894</v>
      </c>
      <c r="C354" s="26">
        <v>106.5878</v>
      </c>
      <c r="D354" s="5">
        <v>109.24460000000001</v>
      </c>
      <c r="E354" s="26">
        <v>1</v>
      </c>
      <c r="F354" s="26">
        <v>108.24</v>
      </c>
      <c r="G354" s="26">
        <v>110.25</v>
      </c>
      <c r="H354" s="5">
        <v>973.9392848</v>
      </c>
      <c r="I354" s="26">
        <v>99.4</v>
      </c>
      <c r="J354" s="5">
        <v>466</v>
      </c>
      <c r="K354" s="8">
        <f t="shared" si="5"/>
        <v>8.6977312976826396E-4</v>
      </c>
    </row>
    <row r="355" spans="1:11" x14ac:dyDescent="0.35">
      <c r="A355" s="4">
        <v>45071</v>
      </c>
      <c r="B355" s="26">
        <v>112.04</v>
      </c>
      <c r="C355" s="26">
        <v>106.5421</v>
      </c>
      <c r="D355" s="5">
        <v>109.2205</v>
      </c>
      <c r="E355" s="26">
        <v>0.97</v>
      </c>
      <c r="F355" s="26">
        <v>108.25</v>
      </c>
      <c r="G355" s="26">
        <v>110.19</v>
      </c>
      <c r="H355" s="5">
        <v>974.59788343000002</v>
      </c>
      <c r="I355" s="26">
        <v>99.42</v>
      </c>
      <c r="J355" s="5">
        <v>466</v>
      </c>
      <c r="K355" s="8">
        <f t="shared" si="5"/>
        <v>6.7622144447666767E-4</v>
      </c>
    </row>
    <row r="356" spans="1:11" x14ac:dyDescent="0.35">
      <c r="A356" s="4">
        <v>45072</v>
      </c>
      <c r="B356" s="26">
        <v>112.033</v>
      </c>
      <c r="C356" s="26">
        <v>106.5355</v>
      </c>
      <c r="D356" s="5">
        <v>109.1917</v>
      </c>
      <c r="E356" s="26">
        <v>0.97</v>
      </c>
      <c r="F356" s="26">
        <v>108.22</v>
      </c>
      <c r="G356" s="26">
        <v>110.16</v>
      </c>
      <c r="H356" s="5">
        <v>975.20893247000004</v>
      </c>
      <c r="I356" s="26">
        <v>99.43</v>
      </c>
      <c r="J356" s="5">
        <v>465</v>
      </c>
      <c r="K356" s="8">
        <f t="shared" si="5"/>
        <v>6.2697554590359413E-4</v>
      </c>
    </row>
    <row r="357" spans="1:11" x14ac:dyDescent="0.35">
      <c r="A357" s="4">
        <v>45075</v>
      </c>
      <c r="B357" s="26">
        <v>111.8797</v>
      </c>
      <c r="C357" s="26">
        <v>107.02589999999999</v>
      </c>
      <c r="D357" s="5">
        <v>109.2431</v>
      </c>
      <c r="E357" s="26">
        <v>0.44</v>
      </c>
      <c r="F357" s="26">
        <v>108.81</v>
      </c>
      <c r="G357" s="26">
        <v>109.68</v>
      </c>
      <c r="H357" s="5">
        <v>975.63047028999995</v>
      </c>
      <c r="I357" s="26">
        <v>99.42</v>
      </c>
      <c r="J357" s="5">
        <v>464</v>
      </c>
      <c r="K357" s="8">
        <f t="shared" si="5"/>
        <v>4.3225385449684634E-4</v>
      </c>
    </row>
    <row r="358" spans="1:11" x14ac:dyDescent="0.35">
      <c r="A358" s="4">
        <v>45076</v>
      </c>
      <c r="B358" s="26">
        <v>112.4516</v>
      </c>
      <c r="C358" s="26">
        <v>106.44070000000001</v>
      </c>
      <c r="D358" s="5">
        <v>109.3287</v>
      </c>
      <c r="E358" s="26">
        <v>0.33</v>
      </c>
      <c r="F358" s="26">
        <v>109</v>
      </c>
      <c r="G358" s="26">
        <v>109.66</v>
      </c>
      <c r="H358" s="5">
        <v>976.03181334999999</v>
      </c>
      <c r="I358" s="26">
        <v>99.4</v>
      </c>
      <c r="J358" s="5">
        <v>463</v>
      </c>
      <c r="K358" s="8">
        <f t="shared" si="5"/>
        <v>4.1136790231730669E-4</v>
      </c>
    </row>
    <row r="359" spans="1:11" x14ac:dyDescent="0.35">
      <c r="A359" s="4">
        <v>45077</v>
      </c>
      <c r="B359" s="26">
        <v>112.20650000000001</v>
      </c>
      <c r="C359" s="26">
        <v>106.64360000000001</v>
      </c>
      <c r="D359" s="5">
        <v>109.45569999999999</v>
      </c>
      <c r="E359" s="26">
        <v>0.32</v>
      </c>
      <c r="F359" s="26">
        <v>109.13</v>
      </c>
      <c r="G359" s="26">
        <v>109.78</v>
      </c>
      <c r="H359" s="5">
        <v>976.32525065000004</v>
      </c>
      <c r="I359" s="26">
        <v>99.38</v>
      </c>
      <c r="J359" s="5">
        <v>462</v>
      </c>
      <c r="K359" s="8">
        <f t="shared" si="5"/>
        <v>3.0064317165328443E-4</v>
      </c>
    </row>
    <row r="360" spans="1:11" x14ac:dyDescent="0.35">
      <c r="A360" s="4">
        <v>45078</v>
      </c>
      <c r="B360" s="26">
        <v>112.2427</v>
      </c>
      <c r="C360" s="26">
        <v>106.6793</v>
      </c>
      <c r="D360" s="5">
        <v>109.5316</v>
      </c>
      <c r="E360" s="26">
        <v>0.32</v>
      </c>
      <c r="F360" s="26">
        <v>109.21</v>
      </c>
      <c r="G360" s="26">
        <v>109.85</v>
      </c>
      <c r="H360" s="5">
        <v>976.73748665000005</v>
      </c>
      <c r="I360" s="26">
        <v>99.37</v>
      </c>
      <c r="J360" s="5">
        <v>461</v>
      </c>
      <c r="K360" s="8">
        <f t="shared" si="5"/>
        <v>4.2223224250889359E-4</v>
      </c>
    </row>
    <row r="361" spans="1:11" x14ac:dyDescent="0.35">
      <c r="A361" s="4">
        <v>45079</v>
      </c>
      <c r="B361" s="26">
        <v>112.3351</v>
      </c>
      <c r="C361" s="26">
        <v>106.1185</v>
      </c>
      <c r="D361" s="5">
        <v>109.43259999999999</v>
      </c>
      <c r="E361" s="26">
        <v>1.07</v>
      </c>
      <c r="F361" s="26">
        <v>108.36</v>
      </c>
      <c r="G361" s="26">
        <v>110.5</v>
      </c>
      <c r="H361" s="5">
        <v>977.47242843000004</v>
      </c>
      <c r="I361" s="26">
        <v>99.39</v>
      </c>
      <c r="J361" s="5">
        <v>460</v>
      </c>
      <c r="K361" s="8">
        <f t="shared" si="5"/>
        <v>7.5244555476280343E-4</v>
      </c>
    </row>
    <row r="362" spans="1:11" x14ac:dyDescent="0.35">
      <c r="A362" s="4">
        <v>45082</v>
      </c>
      <c r="B362" s="26">
        <v>111.572</v>
      </c>
      <c r="C362" s="26">
        <v>106.71129999999999</v>
      </c>
      <c r="D362" s="5">
        <v>109.35680000000001</v>
      </c>
      <c r="E362" s="26">
        <v>1.04</v>
      </c>
      <c r="F362" s="26">
        <v>108.32</v>
      </c>
      <c r="G362" s="26">
        <v>110.39</v>
      </c>
      <c r="H362" s="5">
        <v>978.24414650000006</v>
      </c>
      <c r="I362" s="26">
        <v>99.41</v>
      </c>
      <c r="J362" s="5">
        <v>459</v>
      </c>
      <c r="K362" s="8">
        <f t="shared" si="5"/>
        <v>7.8950367044064928E-4</v>
      </c>
    </row>
    <row r="363" spans="1:11" x14ac:dyDescent="0.35">
      <c r="A363" s="4">
        <v>45083</v>
      </c>
      <c r="B363" s="26">
        <v>112.2497</v>
      </c>
      <c r="C363" s="26">
        <v>106.8019</v>
      </c>
      <c r="D363" s="5">
        <v>109.3263</v>
      </c>
      <c r="E363" s="26">
        <v>0.85</v>
      </c>
      <c r="F363" s="26">
        <v>108.48</v>
      </c>
      <c r="G363" s="26">
        <v>110.17</v>
      </c>
      <c r="H363" s="5">
        <v>978.86865373000001</v>
      </c>
      <c r="I363" s="26">
        <v>99.42</v>
      </c>
      <c r="J363" s="5">
        <v>458</v>
      </c>
      <c r="K363" s="8">
        <f t="shared" si="5"/>
        <v>6.3839608162679577E-4</v>
      </c>
    </row>
    <row r="364" spans="1:11" x14ac:dyDescent="0.35">
      <c r="A364" s="4">
        <v>45084</v>
      </c>
      <c r="B364" s="26">
        <v>111.8947</v>
      </c>
      <c r="C364" s="26">
        <v>106.95959999999999</v>
      </c>
      <c r="D364" s="5">
        <v>109.5093</v>
      </c>
      <c r="E364" s="26">
        <v>0.81</v>
      </c>
      <c r="F364" s="26">
        <v>108.7</v>
      </c>
      <c r="G364" s="26">
        <v>110.32</v>
      </c>
      <c r="H364" s="5">
        <v>979.03880875000004</v>
      </c>
      <c r="I364" s="26">
        <v>99.39</v>
      </c>
      <c r="J364" s="5">
        <v>457</v>
      </c>
      <c r="K364" s="8">
        <f t="shared" si="5"/>
        <v>1.738282448331132E-4</v>
      </c>
    </row>
    <row r="365" spans="1:11" x14ac:dyDescent="0.35">
      <c r="A365" s="4">
        <v>45086</v>
      </c>
      <c r="B365" s="26">
        <v>112.018</v>
      </c>
      <c r="C365" s="26">
        <v>106.637</v>
      </c>
      <c r="D365" s="5">
        <v>109.6016</v>
      </c>
      <c r="E365" s="26">
        <v>0.83</v>
      </c>
      <c r="F365" s="26">
        <v>108.77</v>
      </c>
      <c r="G365" s="26">
        <v>110.43</v>
      </c>
      <c r="H365" s="5">
        <v>979.49622261000002</v>
      </c>
      <c r="I365" s="26">
        <v>99.38</v>
      </c>
      <c r="J365" s="5">
        <v>457</v>
      </c>
      <c r="K365" s="8">
        <f t="shared" si="5"/>
        <v>4.6720707689206214E-4</v>
      </c>
    </row>
    <row r="366" spans="1:11" x14ac:dyDescent="0.35">
      <c r="A366" s="4">
        <v>45089</v>
      </c>
      <c r="B366" s="26">
        <v>111.7891</v>
      </c>
      <c r="C366" s="26">
        <v>108.3878</v>
      </c>
      <c r="D366" s="5">
        <v>109.70399999999999</v>
      </c>
      <c r="E366" s="26">
        <v>0.75</v>
      </c>
      <c r="F366" s="26">
        <v>108.96</v>
      </c>
      <c r="G366" s="26">
        <v>110.45</v>
      </c>
      <c r="H366" s="5">
        <v>979.87024450000001</v>
      </c>
      <c r="I366" s="26">
        <v>99.36</v>
      </c>
      <c r="J366" s="5">
        <v>456</v>
      </c>
      <c r="K366" s="8">
        <f t="shared" si="5"/>
        <v>3.8185128371742228E-4</v>
      </c>
    </row>
    <row r="367" spans="1:11" x14ac:dyDescent="0.35">
      <c r="A367" s="4">
        <v>45090</v>
      </c>
      <c r="B367" s="26">
        <v>112.69029999999999</v>
      </c>
      <c r="C367" s="26">
        <v>108.4068</v>
      </c>
      <c r="D367" s="5">
        <v>109.76049999999999</v>
      </c>
      <c r="E367" s="26">
        <v>0.69</v>
      </c>
      <c r="F367" s="26">
        <v>109.07</v>
      </c>
      <c r="G367" s="26">
        <v>110.45</v>
      </c>
      <c r="H367" s="5">
        <v>980.23846280999999</v>
      </c>
      <c r="I367" s="26">
        <v>99.35</v>
      </c>
      <c r="J367" s="5">
        <v>454</v>
      </c>
      <c r="K367" s="8">
        <f t="shared" si="5"/>
        <v>3.7578272436251606E-4</v>
      </c>
    </row>
    <row r="368" spans="1:11" x14ac:dyDescent="0.35">
      <c r="A368" s="4">
        <v>45091</v>
      </c>
      <c r="B368" s="26">
        <v>112.12909999999999</v>
      </c>
      <c r="C368" s="26">
        <v>107.992</v>
      </c>
      <c r="D368" s="5">
        <v>109.8498</v>
      </c>
      <c r="E368" s="26">
        <v>0.8</v>
      </c>
      <c r="F368" s="26">
        <v>109.05</v>
      </c>
      <c r="G368" s="26">
        <v>110.65</v>
      </c>
      <c r="H368" s="5">
        <v>980.64349014000004</v>
      </c>
      <c r="I368" s="26">
        <v>99.34</v>
      </c>
      <c r="J368" s="5">
        <v>454</v>
      </c>
      <c r="K368" s="8">
        <f t="shared" si="5"/>
        <v>4.1319265195836256E-4</v>
      </c>
    </row>
    <row r="369" spans="1:11" x14ac:dyDescent="0.35">
      <c r="A369" s="4">
        <v>45092</v>
      </c>
      <c r="B369" s="26">
        <v>112.7967</v>
      </c>
      <c r="C369" s="26">
        <v>107.86409999999999</v>
      </c>
      <c r="D369" s="5">
        <v>109.8942</v>
      </c>
      <c r="E369" s="26">
        <v>0.7</v>
      </c>
      <c r="F369" s="26">
        <v>109.19</v>
      </c>
      <c r="G369" s="26">
        <v>110.6</v>
      </c>
      <c r="H369" s="5">
        <v>981.12015549</v>
      </c>
      <c r="I369" s="26">
        <v>99.33</v>
      </c>
      <c r="J369" s="5">
        <v>453</v>
      </c>
      <c r="K369" s="8">
        <f t="shared" si="5"/>
        <v>4.8607404708505392E-4</v>
      </c>
    </row>
    <row r="370" spans="1:11" x14ac:dyDescent="0.35">
      <c r="A370" s="4">
        <v>45093</v>
      </c>
      <c r="B370" s="26">
        <v>112.166</v>
      </c>
      <c r="C370" s="26">
        <v>108.0333</v>
      </c>
      <c r="D370" s="5">
        <v>109.85850000000001</v>
      </c>
      <c r="E370" s="26">
        <v>0.89</v>
      </c>
      <c r="F370" s="26">
        <v>108.97</v>
      </c>
      <c r="G370" s="26">
        <v>110.75</v>
      </c>
      <c r="H370" s="5">
        <v>981.72606469000004</v>
      </c>
      <c r="I370" s="26">
        <v>99.34</v>
      </c>
      <c r="J370" s="5">
        <v>452</v>
      </c>
      <c r="K370" s="8">
        <f t="shared" si="5"/>
        <v>6.1756880297442586E-4</v>
      </c>
    </row>
    <row r="371" spans="1:11" x14ac:dyDescent="0.35">
      <c r="A371" s="4">
        <v>45096</v>
      </c>
      <c r="B371" s="26">
        <v>112.0518</v>
      </c>
      <c r="C371" s="26">
        <v>107.12869999999999</v>
      </c>
      <c r="D371" s="5">
        <v>109.8387</v>
      </c>
      <c r="E371" s="26">
        <v>0.83</v>
      </c>
      <c r="F371" s="26">
        <v>109.01</v>
      </c>
      <c r="G371" s="26">
        <v>110.67</v>
      </c>
      <c r="H371" s="5">
        <v>982.30150225</v>
      </c>
      <c r="I371" s="26">
        <v>99.34</v>
      </c>
      <c r="J371" s="5">
        <v>451</v>
      </c>
      <c r="K371" s="8">
        <f t="shared" si="5"/>
        <v>5.861488053509722E-4</v>
      </c>
    </row>
    <row r="372" spans="1:11" x14ac:dyDescent="0.35">
      <c r="A372" s="4">
        <v>45097</v>
      </c>
      <c r="B372" s="26">
        <v>111.8331</v>
      </c>
      <c r="C372" s="26">
        <v>108.43729999999999</v>
      </c>
      <c r="D372" s="5">
        <v>109.8189</v>
      </c>
      <c r="E372" s="26">
        <v>0.76</v>
      </c>
      <c r="F372" s="26">
        <v>109.06</v>
      </c>
      <c r="G372" s="26">
        <v>110.58</v>
      </c>
      <c r="H372" s="5">
        <v>982.90111052999998</v>
      </c>
      <c r="I372" s="26">
        <v>99.35</v>
      </c>
      <c r="J372" s="5">
        <v>450</v>
      </c>
      <c r="K372" s="8">
        <f t="shared" si="5"/>
        <v>6.104116491999226E-4</v>
      </c>
    </row>
    <row r="373" spans="1:11" x14ac:dyDescent="0.35">
      <c r="A373" s="4">
        <v>45098</v>
      </c>
      <c r="B373" s="26">
        <v>113.03749999999999</v>
      </c>
      <c r="C373" s="26">
        <v>106.193</v>
      </c>
      <c r="D373" s="5">
        <v>109.7876</v>
      </c>
      <c r="E373" s="26">
        <v>0.87</v>
      </c>
      <c r="F373" s="26">
        <v>108.91</v>
      </c>
      <c r="G373" s="26">
        <v>110.66</v>
      </c>
      <c r="H373" s="5">
        <v>983.49543686000004</v>
      </c>
      <c r="I373" s="26">
        <v>99.36</v>
      </c>
      <c r="J373" s="5">
        <v>449</v>
      </c>
      <c r="K373" s="8">
        <f t="shared" si="5"/>
        <v>6.0466543748189012E-4</v>
      </c>
    </row>
    <row r="374" spans="1:11" x14ac:dyDescent="0.35">
      <c r="A374" s="4">
        <v>45099</v>
      </c>
      <c r="B374" s="26">
        <v>113</v>
      </c>
      <c r="C374" s="26">
        <v>106.4723</v>
      </c>
      <c r="D374" s="5">
        <v>109.6884</v>
      </c>
      <c r="E374" s="26">
        <v>1.18</v>
      </c>
      <c r="F374" s="26">
        <v>108.5</v>
      </c>
      <c r="G374" s="26">
        <v>110.87</v>
      </c>
      <c r="H374" s="5">
        <v>984.20974168999999</v>
      </c>
      <c r="I374" s="26">
        <v>99.37</v>
      </c>
      <c r="J374" s="5">
        <v>447</v>
      </c>
      <c r="K374" s="8">
        <f t="shared" si="5"/>
        <v>7.2629196153721173E-4</v>
      </c>
    </row>
    <row r="375" spans="1:11" x14ac:dyDescent="0.35">
      <c r="A375" s="4">
        <v>45100</v>
      </c>
      <c r="B375" s="26">
        <v>111.79349999999999</v>
      </c>
      <c r="C375" s="26">
        <v>107.98099999999999</v>
      </c>
      <c r="D375" s="5">
        <v>109.6781</v>
      </c>
      <c r="E375" s="26">
        <v>0.69</v>
      </c>
      <c r="F375" s="26">
        <v>108.99</v>
      </c>
      <c r="G375" s="26">
        <v>110.37</v>
      </c>
      <c r="H375" s="5">
        <v>984.83130130999996</v>
      </c>
      <c r="I375" s="26">
        <v>99.38</v>
      </c>
      <c r="J375" s="5">
        <v>447</v>
      </c>
      <c r="K375" s="8">
        <f t="shared" si="5"/>
        <v>6.3153166817134156E-4</v>
      </c>
    </row>
    <row r="376" spans="1:11" x14ac:dyDescent="0.35">
      <c r="A376" s="4">
        <v>45103</v>
      </c>
      <c r="B376" s="26">
        <v>111.9729</v>
      </c>
      <c r="C376" s="26">
        <v>108.407</v>
      </c>
      <c r="D376" s="5">
        <v>109.7666</v>
      </c>
      <c r="E376" s="26">
        <v>0.66</v>
      </c>
      <c r="F376" s="26">
        <v>109.11</v>
      </c>
      <c r="G376" s="26">
        <v>110.42</v>
      </c>
      <c r="H376" s="5">
        <v>985.24864069</v>
      </c>
      <c r="I376" s="26">
        <v>99.37</v>
      </c>
      <c r="J376" s="5">
        <v>446</v>
      </c>
      <c r="K376" s="8">
        <f t="shared" si="5"/>
        <v>4.2376737969732352E-4</v>
      </c>
    </row>
    <row r="377" spans="1:11" x14ac:dyDescent="0.35">
      <c r="A377" s="4">
        <v>45104</v>
      </c>
      <c r="B377" s="26">
        <v>112.3695</v>
      </c>
      <c r="C377" s="26">
        <v>108.429</v>
      </c>
      <c r="D377" s="5">
        <v>109.8981</v>
      </c>
      <c r="E377" s="26">
        <v>0.68</v>
      </c>
      <c r="F377" s="26">
        <v>109.22</v>
      </c>
      <c r="G377" s="26">
        <v>110.58</v>
      </c>
      <c r="H377" s="5">
        <v>985.57496435999997</v>
      </c>
      <c r="I377" s="26">
        <v>99.35</v>
      </c>
      <c r="J377" s="5">
        <v>445</v>
      </c>
      <c r="K377" s="8">
        <f t="shared" si="5"/>
        <v>3.3120945974757265E-4</v>
      </c>
    </row>
    <row r="378" spans="1:11" x14ac:dyDescent="0.35">
      <c r="A378" s="4">
        <v>45105</v>
      </c>
      <c r="B378" s="26">
        <v>112.3931</v>
      </c>
      <c r="C378" s="26">
        <v>106.9515</v>
      </c>
      <c r="D378" s="5">
        <v>109.8419</v>
      </c>
      <c r="E378" s="26">
        <v>0.84</v>
      </c>
      <c r="F378" s="26">
        <v>109.01</v>
      </c>
      <c r="G378" s="26">
        <v>110.68</v>
      </c>
      <c r="H378" s="5">
        <v>986.20614459000001</v>
      </c>
      <c r="I378" s="26">
        <v>99.36</v>
      </c>
      <c r="J378" s="5">
        <v>444</v>
      </c>
      <c r="K378" s="8">
        <f t="shared" si="5"/>
        <v>6.4041828660888172E-4</v>
      </c>
    </row>
    <row r="379" spans="1:11" x14ac:dyDescent="0.35">
      <c r="A379" s="4">
        <v>45106</v>
      </c>
      <c r="B379" s="26">
        <v>112.3905</v>
      </c>
      <c r="C379" s="26">
        <v>106.9494</v>
      </c>
      <c r="D379" s="5">
        <v>109.7659</v>
      </c>
      <c r="E379" s="26">
        <v>0.83</v>
      </c>
      <c r="F379" s="26">
        <v>108.93</v>
      </c>
      <c r="G379" s="26">
        <v>110.6</v>
      </c>
      <c r="H379" s="5">
        <v>986.92937729000005</v>
      </c>
      <c r="I379" s="26">
        <v>99.38</v>
      </c>
      <c r="J379" s="5">
        <v>443</v>
      </c>
      <c r="K379" s="8">
        <f t="shared" si="5"/>
        <v>7.3334840181989787E-4</v>
      </c>
    </row>
    <row r="380" spans="1:11" x14ac:dyDescent="0.35">
      <c r="A380" s="4">
        <v>45107</v>
      </c>
      <c r="B380" s="26">
        <v>112.4186</v>
      </c>
      <c r="C380" s="26">
        <v>107.0183</v>
      </c>
      <c r="D380" s="5">
        <v>109.7216</v>
      </c>
      <c r="E380" s="26">
        <v>0.82</v>
      </c>
      <c r="F380" s="26">
        <v>108.9</v>
      </c>
      <c r="G380" s="26">
        <v>110.54</v>
      </c>
      <c r="H380" s="5">
        <v>987.62092212000005</v>
      </c>
      <c r="I380" s="26">
        <v>99.4</v>
      </c>
      <c r="J380" s="5">
        <v>442</v>
      </c>
      <c r="K380" s="8">
        <f t="shared" si="5"/>
        <v>7.0070346056462962E-4</v>
      </c>
    </row>
    <row r="381" spans="1:11" x14ac:dyDescent="0.35">
      <c r="A381" s="4">
        <v>45110</v>
      </c>
      <c r="B381" s="26">
        <v>112.6405</v>
      </c>
      <c r="C381" s="26">
        <v>107.5686</v>
      </c>
      <c r="D381" s="5">
        <v>109.7876</v>
      </c>
      <c r="E381" s="26">
        <v>0.75</v>
      </c>
      <c r="F381" s="26">
        <v>109.03</v>
      </c>
      <c r="G381" s="26">
        <v>110.54</v>
      </c>
      <c r="H381" s="5">
        <v>988.11928827999998</v>
      </c>
      <c r="I381" s="26">
        <v>99.39</v>
      </c>
      <c r="J381" s="5">
        <v>442</v>
      </c>
      <c r="K381" s="8">
        <f t="shared" si="5"/>
        <v>5.0461280116479627E-4</v>
      </c>
    </row>
    <row r="382" spans="1:11" x14ac:dyDescent="0.35">
      <c r="A382" s="4">
        <v>45111</v>
      </c>
      <c r="B382" s="26">
        <v>112.3506</v>
      </c>
      <c r="C382" s="26">
        <v>106.91200000000001</v>
      </c>
      <c r="D382" s="5">
        <v>109.7756</v>
      </c>
      <c r="E382" s="26">
        <v>0.83</v>
      </c>
      <c r="F382" s="26">
        <v>108.95</v>
      </c>
      <c r="G382" s="26">
        <v>110.61</v>
      </c>
      <c r="H382" s="5">
        <v>988.65064176999999</v>
      </c>
      <c r="I382" s="26">
        <v>99.39</v>
      </c>
      <c r="J382" s="5">
        <v>441</v>
      </c>
      <c r="K382" s="8">
        <f t="shared" si="5"/>
        <v>5.377422506597677E-4</v>
      </c>
    </row>
    <row r="383" spans="1:11" x14ac:dyDescent="0.35">
      <c r="A383" s="4">
        <v>45112</v>
      </c>
      <c r="B383" s="26">
        <v>112.6789</v>
      </c>
      <c r="C383" s="26">
        <v>106.9006</v>
      </c>
      <c r="D383" s="5">
        <v>109.83199999999999</v>
      </c>
      <c r="E383" s="26">
        <v>0.55000000000000004</v>
      </c>
      <c r="F383" s="26">
        <v>109.28</v>
      </c>
      <c r="G383" s="26">
        <v>110.38</v>
      </c>
      <c r="H383" s="5">
        <v>989.05608791999998</v>
      </c>
      <c r="I383" s="26">
        <v>99.38</v>
      </c>
      <c r="J383" s="5">
        <v>439</v>
      </c>
      <c r="K383" s="8">
        <f t="shared" si="5"/>
        <v>4.101005278003066E-4</v>
      </c>
    </row>
    <row r="384" spans="1:11" x14ac:dyDescent="0.35">
      <c r="A384" s="4">
        <v>45113</v>
      </c>
      <c r="B384" s="26">
        <v>112.34650000000001</v>
      </c>
      <c r="C384" s="26">
        <v>106.9456</v>
      </c>
      <c r="D384" s="5">
        <v>109.7535</v>
      </c>
      <c r="E384" s="26">
        <v>1.07</v>
      </c>
      <c r="F384" s="26">
        <v>108.68</v>
      </c>
      <c r="G384" s="26">
        <v>110.82</v>
      </c>
      <c r="H384" s="5">
        <v>989.71087325999997</v>
      </c>
      <c r="I384" s="26">
        <v>99.39</v>
      </c>
      <c r="J384" s="5">
        <v>438</v>
      </c>
      <c r="K384" s="8">
        <f t="shared" si="5"/>
        <v>6.6203054406855028E-4</v>
      </c>
    </row>
    <row r="385" spans="1:11" x14ac:dyDescent="0.35">
      <c r="A385" s="4">
        <v>45114</v>
      </c>
      <c r="B385" s="26">
        <v>112.367</v>
      </c>
      <c r="C385" s="26">
        <v>106.9268</v>
      </c>
      <c r="D385" s="5">
        <v>109.75749999999999</v>
      </c>
      <c r="E385" s="26">
        <v>0.83</v>
      </c>
      <c r="F385" s="26">
        <v>108.93</v>
      </c>
      <c r="G385" s="26">
        <v>110.58</v>
      </c>
      <c r="H385" s="5">
        <v>990.33016680000003</v>
      </c>
      <c r="I385" s="26">
        <v>99.4</v>
      </c>
      <c r="J385" s="5">
        <v>438</v>
      </c>
      <c r="K385" s="8">
        <f t="shared" si="5"/>
        <v>6.2573177352308188E-4</v>
      </c>
    </row>
    <row r="386" spans="1:11" x14ac:dyDescent="0.35">
      <c r="A386" s="4">
        <v>45117</v>
      </c>
      <c r="B386" s="26">
        <v>112.31359999999999</v>
      </c>
      <c r="C386" s="26">
        <v>107.00749999999999</v>
      </c>
      <c r="D386" s="5">
        <v>109.7205</v>
      </c>
      <c r="E386" s="26">
        <v>0.76</v>
      </c>
      <c r="F386" s="26">
        <v>108.96</v>
      </c>
      <c r="G386" s="26">
        <v>110.48</v>
      </c>
      <c r="H386" s="5">
        <v>990.91167344999997</v>
      </c>
      <c r="I386" s="26">
        <v>99.41</v>
      </c>
      <c r="J386" s="5">
        <v>436</v>
      </c>
      <c r="K386" s="8">
        <f t="shared" si="5"/>
        <v>5.8718462740454361E-4</v>
      </c>
    </row>
    <row r="387" spans="1:11" x14ac:dyDescent="0.35">
      <c r="A387" s="4">
        <v>45118</v>
      </c>
      <c r="B387" s="26">
        <v>112.3644</v>
      </c>
      <c r="C387" s="26">
        <v>108.4273</v>
      </c>
      <c r="D387" s="5">
        <v>109.7843</v>
      </c>
      <c r="E387" s="26">
        <v>0.69</v>
      </c>
      <c r="F387" s="26">
        <v>109.1</v>
      </c>
      <c r="G387" s="26">
        <v>110.47</v>
      </c>
      <c r="H387" s="5">
        <v>991.35631623999996</v>
      </c>
      <c r="I387" s="26">
        <v>99.4</v>
      </c>
      <c r="J387" s="5">
        <v>435</v>
      </c>
      <c r="K387" s="8">
        <f t="shared" si="5"/>
        <v>4.4872091217969192E-4</v>
      </c>
    </row>
    <row r="388" spans="1:11" x14ac:dyDescent="0.35">
      <c r="A388" s="4">
        <v>45119</v>
      </c>
      <c r="B388" s="26">
        <v>112.2225</v>
      </c>
      <c r="C388" s="26">
        <v>108.4311</v>
      </c>
      <c r="D388" s="5">
        <v>109.81950000000001</v>
      </c>
      <c r="E388" s="26">
        <v>0.89</v>
      </c>
      <c r="F388" s="26">
        <v>108.93</v>
      </c>
      <c r="G388" s="26">
        <v>110.71</v>
      </c>
      <c r="H388" s="5">
        <v>991.84417087999998</v>
      </c>
      <c r="I388" s="26">
        <v>99.39</v>
      </c>
      <c r="J388" s="5">
        <v>434</v>
      </c>
      <c r="K388" s="8">
        <f t="shared" si="5"/>
        <v>4.9210826824642659E-4</v>
      </c>
    </row>
    <row r="389" spans="1:11" x14ac:dyDescent="0.35">
      <c r="A389" s="4">
        <v>45120</v>
      </c>
      <c r="B389" s="26">
        <v>112.34439999999999</v>
      </c>
      <c r="C389" s="26">
        <v>108.276</v>
      </c>
      <c r="D389" s="5">
        <v>109.82089999999999</v>
      </c>
      <c r="E389" s="26">
        <v>0.64</v>
      </c>
      <c r="F389" s="26">
        <v>109.18</v>
      </c>
      <c r="G389" s="26">
        <v>110.46</v>
      </c>
      <c r="H389" s="5">
        <v>992.34703277000006</v>
      </c>
      <c r="I389" s="26">
        <v>99.39</v>
      </c>
      <c r="J389" s="5">
        <v>433</v>
      </c>
      <c r="K389" s="8">
        <f t="shared" si="5"/>
        <v>5.0699686983482429E-4</v>
      </c>
    </row>
    <row r="390" spans="1:11" x14ac:dyDescent="0.35">
      <c r="A390" s="4">
        <v>45121</v>
      </c>
      <c r="B390" s="26">
        <v>112.3274</v>
      </c>
      <c r="C390" s="26">
        <v>107.85769999999999</v>
      </c>
      <c r="D390" s="5">
        <v>109.8398</v>
      </c>
      <c r="E390" s="26">
        <v>0.66</v>
      </c>
      <c r="F390" s="26">
        <v>109.18</v>
      </c>
      <c r="G390" s="26">
        <v>110.5</v>
      </c>
      <c r="H390" s="5">
        <v>992.82444599999997</v>
      </c>
      <c r="I390" s="26">
        <v>99.38</v>
      </c>
      <c r="J390" s="5">
        <v>432</v>
      </c>
      <c r="K390" s="8">
        <f t="shared" si="5"/>
        <v>4.810950345337132E-4</v>
      </c>
    </row>
    <row r="391" spans="1:11" x14ac:dyDescent="0.35">
      <c r="A391" s="4">
        <v>45124</v>
      </c>
      <c r="B391" s="26">
        <v>112.4823</v>
      </c>
      <c r="C391" s="26">
        <v>107.5484</v>
      </c>
      <c r="D391" s="5">
        <v>109.77160000000001</v>
      </c>
      <c r="E391" s="26">
        <v>0.8</v>
      </c>
      <c r="F391" s="26">
        <v>108.98</v>
      </c>
      <c r="G391" s="26">
        <v>110.57</v>
      </c>
      <c r="H391" s="5">
        <v>993.58318099999997</v>
      </c>
      <c r="I391" s="26">
        <v>99.36</v>
      </c>
      <c r="J391" s="5">
        <v>461</v>
      </c>
      <c r="K391" s="8">
        <f t="shared" ref="K391:K454" si="6">(H391-H390)/H390</f>
        <v>7.6421869249581459E-4</v>
      </c>
    </row>
    <row r="392" spans="1:11" x14ac:dyDescent="0.35">
      <c r="A392" s="4">
        <v>45125</v>
      </c>
      <c r="B392" s="26">
        <v>112.5154</v>
      </c>
      <c r="C392" s="26">
        <v>108.04179999999999</v>
      </c>
      <c r="D392" s="5">
        <v>109.7864</v>
      </c>
      <c r="E392" s="26">
        <v>0.79</v>
      </c>
      <c r="F392" s="26">
        <v>109</v>
      </c>
      <c r="G392" s="26">
        <v>110.58</v>
      </c>
      <c r="H392" s="5">
        <v>994.15099299999997</v>
      </c>
      <c r="I392" s="26">
        <v>99.36</v>
      </c>
      <c r="J392" s="5">
        <v>460</v>
      </c>
      <c r="K392" s="8">
        <f t="shared" si="6"/>
        <v>5.7147907780456233E-4</v>
      </c>
    </row>
    <row r="393" spans="1:11" x14ac:dyDescent="0.35">
      <c r="A393" s="4">
        <v>45126</v>
      </c>
      <c r="B393" s="26">
        <v>112.51909999999999</v>
      </c>
      <c r="C393" s="26">
        <v>108.04510000000001</v>
      </c>
      <c r="D393" s="5">
        <v>109.7929</v>
      </c>
      <c r="E393" s="26">
        <v>0.79</v>
      </c>
      <c r="F393" s="26">
        <v>109</v>
      </c>
      <c r="G393" s="26">
        <v>110.58</v>
      </c>
      <c r="H393" s="5">
        <v>994.65481199999999</v>
      </c>
      <c r="I393" s="26">
        <v>99.36</v>
      </c>
      <c r="J393" s="5">
        <v>459</v>
      </c>
      <c r="K393" s="8">
        <f t="shared" si="6"/>
        <v>5.0678317835771793E-4</v>
      </c>
    </row>
    <row r="394" spans="1:11" x14ac:dyDescent="0.35">
      <c r="A394" s="4">
        <v>45127</v>
      </c>
      <c r="B394" s="26">
        <v>112.43340000000001</v>
      </c>
      <c r="C394" s="26">
        <v>107.9418</v>
      </c>
      <c r="D394" s="5">
        <v>109.7831</v>
      </c>
      <c r="E394" s="26">
        <v>0.77</v>
      </c>
      <c r="F394" s="26">
        <v>109.01</v>
      </c>
      <c r="G394" s="26">
        <v>110.55</v>
      </c>
      <c r="H394" s="5">
        <v>995.18212100000005</v>
      </c>
      <c r="I394" s="26">
        <v>99.36</v>
      </c>
      <c r="J394" s="5">
        <v>458</v>
      </c>
      <c r="K394" s="8">
        <f t="shared" si="6"/>
        <v>5.3014271246501477E-4</v>
      </c>
    </row>
    <row r="395" spans="1:11" x14ac:dyDescent="0.35">
      <c r="A395" s="4">
        <v>45128</v>
      </c>
      <c r="B395" s="26">
        <v>112.21729999999999</v>
      </c>
      <c r="C395" s="26">
        <v>106.815</v>
      </c>
      <c r="D395" s="5">
        <v>109.7244</v>
      </c>
      <c r="E395" s="26">
        <v>0.2</v>
      </c>
      <c r="F395" s="26">
        <v>109.52</v>
      </c>
      <c r="G395" s="26">
        <v>109.93</v>
      </c>
      <c r="H395" s="5">
        <v>995.90306699999996</v>
      </c>
      <c r="I395" s="26">
        <v>99.38</v>
      </c>
      <c r="J395" s="5">
        <v>457</v>
      </c>
      <c r="K395" s="8">
        <f t="shared" si="6"/>
        <v>7.2443624617720857E-4</v>
      </c>
    </row>
    <row r="396" spans="1:11" x14ac:dyDescent="0.35">
      <c r="A396" s="4">
        <v>45131</v>
      </c>
      <c r="B396" s="26">
        <v>111.6957</v>
      </c>
      <c r="C396" s="26">
        <v>106.73779999999999</v>
      </c>
      <c r="D396" s="5">
        <v>109.65519999999999</v>
      </c>
      <c r="E396" s="26">
        <v>0.31</v>
      </c>
      <c r="F396" s="26">
        <v>109.34</v>
      </c>
      <c r="G396" s="26">
        <v>109.97</v>
      </c>
      <c r="H396" s="5">
        <v>996.58487100000002</v>
      </c>
      <c r="I396" s="26">
        <v>99.39</v>
      </c>
      <c r="J396" s="5">
        <v>456</v>
      </c>
      <c r="K396" s="8">
        <f t="shared" si="6"/>
        <v>6.8460879636999498E-4</v>
      </c>
    </row>
    <row r="397" spans="1:11" x14ac:dyDescent="0.35">
      <c r="A397" s="4">
        <v>45132</v>
      </c>
      <c r="B397" s="26">
        <v>112.1028</v>
      </c>
      <c r="C397" s="26">
        <v>106.70350000000001</v>
      </c>
      <c r="D397" s="5">
        <v>109.5706</v>
      </c>
      <c r="E397" s="26">
        <v>0.22</v>
      </c>
      <c r="F397" s="26">
        <v>109.35</v>
      </c>
      <c r="G397" s="26">
        <v>109.79</v>
      </c>
      <c r="H397" s="5">
        <v>997.32991800000002</v>
      </c>
      <c r="I397" s="26">
        <v>99.41</v>
      </c>
      <c r="J397" s="5">
        <v>456</v>
      </c>
      <c r="K397" s="8">
        <f t="shared" si="6"/>
        <v>7.4760015095593358E-4</v>
      </c>
    </row>
    <row r="398" spans="1:11" x14ac:dyDescent="0.35">
      <c r="A398" s="4">
        <v>45133</v>
      </c>
      <c r="B398" s="26">
        <v>112.0772</v>
      </c>
      <c r="C398" s="26">
        <v>107.532</v>
      </c>
      <c r="D398" s="5">
        <v>109.51</v>
      </c>
      <c r="E398" s="26">
        <v>0.18</v>
      </c>
      <c r="F398" s="26">
        <v>109.33</v>
      </c>
      <c r="G398" s="26">
        <v>109.69</v>
      </c>
      <c r="H398" s="5">
        <v>998.00962300000003</v>
      </c>
      <c r="I398" s="26">
        <v>99.42</v>
      </c>
      <c r="J398" s="5">
        <v>455</v>
      </c>
      <c r="K398" s="8">
        <f t="shared" si="6"/>
        <v>6.81524726905879E-4</v>
      </c>
    </row>
    <row r="399" spans="1:11" x14ac:dyDescent="0.35">
      <c r="A399" s="4">
        <v>45134</v>
      </c>
      <c r="B399" s="26">
        <v>112.0813</v>
      </c>
      <c r="C399" s="26">
        <v>107.54179999999999</v>
      </c>
      <c r="D399" s="5">
        <v>109.4615</v>
      </c>
      <c r="E399" s="26">
        <v>0.19</v>
      </c>
      <c r="F399" s="26">
        <v>109.27</v>
      </c>
      <c r="G399" s="26">
        <v>109.66</v>
      </c>
      <c r="H399" s="5">
        <v>998.62172299999997</v>
      </c>
      <c r="I399" s="26">
        <v>99.43</v>
      </c>
      <c r="J399" s="5">
        <v>454</v>
      </c>
      <c r="K399" s="8">
        <f t="shared" si="6"/>
        <v>6.1332073949345203E-4</v>
      </c>
    </row>
    <row r="400" spans="1:11" x14ac:dyDescent="0.35">
      <c r="A400" s="4">
        <v>45135</v>
      </c>
      <c r="B400" s="26">
        <v>112.07170000000001</v>
      </c>
      <c r="C400" s="26">
        <v>106.5857</v>
      </c>
      <c r="D400" s="5">
        <v>109.42870000000001</v>
      </c>
      <c r="E400" s="26">
        <v>0.19</v>
      </c>
      <c r="F400" s="26">
        <v>109.24</v>
      </c>
      <c r="G400" s="26">
        <v>109.62</v>
      </c>
      <c r="H400" s="5">
        <v>999.22018400000002</v>
      </c>
      <c r="I400" s="26">
        <v>99.44</v>
      </c>
      <c r="J400" s="5">
        <v>452</v>
      </c>
      <c r="K400" s="8">
        <f t="shared" si="6"/>
        <v>5.9928698346575326E-4</v>
      </c>
    </row>
    <row r="401" spans="1:11" x14ac:dyDescent="0.35">
      <c r="A401" s="4">
        <v>45138</v>
      </c>
      <c r="B401" s="26">
        <v>112.1011</v>
      </c>
      <c r="C401" s="26">
        <v>106.70350000000001</v>
      </c>
      <c r="D401" s="5">
        <v>109.4237</v>
      </c>
      <c r="E401" s="26">
        <v>0.1</v>
      </c>
      <c r="F401" s="26">
        <v>109.32</v>
      </c>
      <c r="G401" s="26">
        <v>109.52</v>
      </c>
      <c r="H401" s="5">
        <v>999.80605000000003</v>
      </c>
      <c r="I401" s="26">
        <v>99.44</v>
      </c>
      <c r="J401" s="5">
        <v>452</v>
      </c>
      <c r="K401" s="8">
        <f t="shared" si="6"/>
        <v>5.8632322423143727E-4</v>
      </c>
    </row>
    <row r="402" spans="1:11" x14ac:dyDescent="0.35">
      <c r="A402" s="4">
        <v>45139</v>
      </c>
      <c r="B402" s="26">
        <v>112.0669</v>
      </c>
      <c r="C402" s="26">
        <v>106.6695</v>
      </c>
      <c r="D402" s="5">
        <v>109.414</v>
      </c>
      <c r="E402" s="26">
        <v>0.11</v>
      </c>
      <c r="F402" s="26">
        <v>109.31</v>
      </c>
      <c r="G402" s="26">
        <v>109.52</v>
      </c>
      <c r="H402" s="5">
        <v>1000.359358</v>
      </c>
      <c r="I402" s="26">
        <v>99.44</v>
      </c>
      <c r="J402" s="5">
        <v>450</v>
      </c>
      <c r="K402" s="8">
        <f t="shared" si="6"/>
        <v>5.5341533490422016E-4</v>
      </c>
    </row>
    <row r="403" spans="1:11" x14ac:dyDescent="0.35">
      <c r="A403" s="4">
        <v>45140</v>
      </c>
      <c r="B403" s="26">
        <v>112.0598</v>
      </c>
      <c r="C403" s="26">
        <v>107.52370000000001</v>
      </c>
      <c r="D403" s="5">
        <v>109.4265</v>
      </c>
      <c r="E403" s="26">
        <v>0.11</v>
      </c>
      <c r="F403" s="26">
        <v>109.32</v>
      </c>
      <c r="G403" s="26">
        <v>109.53</v>
      </c>
      <c r="H403" s="5">
        <v>1000.898743</v>
      </c>
      <c r="I403" s="26">
        <v>99.44</v>
      </c>
      <c r="J403" s="5">
        <v>449</v>
      </c>
      <c r="K403" s="8">
        <f t="shared" si="6"/>
        <v>5.3919123731526559E-4</v>
      </c>
    </row>
    <row r="404" spans="1:11" x14ac:dyDescent="0.35">
      <c r="A404" s="4">
        <v>45141</v>
      </c>
      <c r="B404" s="26">
        <v>112.02</v>
      </c>
      <c r="C404" s="26">
        <v>107.47490000000001</v>
      </c>
      <c r="D404" s="5">
        <v>109.41249999999999</v>
      </c>
      <c r="E404" s="26">
        <v>0.16</v>
      </c>
      <c r="F404" s="26">
        <v>109.25</v>
      </c>
      <c r="G404" s="26">
        <v>109.58</v>
      </c>
      <c r="H404" s="5">
        <v>1001.534085</v>
      </c>
      <c r="I404" s="26">
        <v>99.45</v>
      </c>
      <c r="J404" s="5">
        <v>449</v>
      </c>
      <c r="K404" s="8">
        <f t="shared" si="6"/>
        <v>6.3477150355461772E-4</v>
      </c>
    </row>
    <row r="405" spans="1:11" x14ac:dyDescent="0.35">
      <c r="A405" s="4">
        <v>45142</v>
      </c>
      <c r="B405" s="26">
        <v>111.791</v>
      </c>
      <c r="C405" s="26">
        <v>106.84099999999999</v>
      </c>
      <c r="D405" s="5">
        <v>109.4014</v>
      </c>
      <c r="E405" s="26">
        <v>0.17</v>
      </c>
      <c r="F405" s="26">
        <v>109.23</v>
      </c>
      <c r="G405" s="26">
        <v>109.57</v>
      </c>
      <c r="H405" s="5">
        <v>1002.094478</v>
      </c>
      <c r="I405" s="26">
        <v>99.46</v>
      </c>
      <c r="J405" s="5">
        <v>448</v>
      </c>
      <c r="K405" s="8">
        <f t="shared" si="6"/>
        <v>5.5953462632275406E-4</v>
      </c>
    </row>
    <row r="406" spans="1:11" x14ac:dyDescent="0.35">
      <c r="A406" s="4">
        <v>45145</v>
      </c>
      <c r="B406" s="26">
        <v>112.28279999999999</v>
      </c>
      <c r="C406" s="26">
        <v>106.5106</v>
      </c>
      <c r="D406" s="5">
        <v>109.4036</v>
      </c>
      <c r="E406" s="26">
        <v>0.26</v>
      </c>
      <c r="F406" s="26">
        <v>109.14</v>
      </c>
      <c r="G406" s="26">
        <v>109.67</v>
      </c>
      <c r="H406" s="5">
        <v>1002.601862</v>
      </c>
      <c r="I406" s="26">
        <v>99.46</v>
      </c>
      <c r="J406" s="5">
        <v>447</v>
      </c>
      <c r="K406" s="8">
        <f t="shared" si="6"/>
        <v>5.0632351653373932E-4</v>
      </c>
    </row>
    <row r="407" spans="1:11" x14ac:dyDescent="0.35">
      <c r="A407" s="4">
        <v>45146</v>
      </c>
      <c r="B407" s="26">
        <v>111.5455</v>
      </c>
      <c r="C407" s="26">
        <v>107.4571</v>
      </c>
      <c r="D407" s="5">
        <v>109.2099</v>
      </c>
      <c r="E407" s="26">
        <v>0.5</v>
      </c>
      <c r="F407" s="26">
        <v>108.71</v>
      </c>
      <c r="G407" s="26">
        <v>109.71</v>
      </c>
      <c r="H407" s="5">
        <v>1003.524532</v>
      </c>
      <c r="I407" s="26">
        <v>99.5</v>
      </c>
      <c r="J407" s="5">
        <v>446</v>
      </c>
      <c r="K407" s="8">
        <f t="shared" si="6"/>
        <v>9.2027556996501889E-4</v>
      </c>
    </row>
    <row r="408" spans="1:11" x14ac:dyDescent="0.35">
      <c r="A408" s="4">
        <v>45147</v>
      </c>
      <c r="B408" s="26">
        <v>112.18129999999999</v>
      </c>
      <c r="C408" s="26">
        <v>105.9911</v>
      </c>
      <c r="D408" s="5">
        <v>108.9652</v>
      </c>
      <c r="E408" s="26">
        <v>0.47</v>
      </c>
      <c r="F408" s="26">
        <v>108.49</v>
      </c>
      <c r="G408" s="26">
        <v>109.44</v>
      </c>
      <c r="H408" s="5">
        <v>1004.47066</v>
      </c>
      <c r="I408" s="26">
        <v>99.54</v>
      </c>
      <c r="J408" s="5">
        <v>445</v>
      </c>
      <c r="K408" s="8">
        <f t="shared" si="6"/>
        <v>9.4280505341939218E-4</v>
      </c>
    </row>
    <row r="409" spans="1:11" x14ac:dyDescent="0.35">
      <c r="A409" s="4">
        <v>45148</v>
      </c>
      <c r="B409" s="26">
        <v>111.65389999999999</v>
      </c>
      <c r="C409" s="26">
        <v>107.8843</v>
      </c>
      <c r="D409" s="5">
        <v>109.0607</v>
      </c>
      <c r="E409" s="26">
        <v>0.49</v>
      </c>
      <c r="F409" s="26">
        <v>108.57</v>
      </c>
      <c r="G409" s="26">
        <v>109.55</v>
      </c>
      <c r="H409" s="5">
        <v>1004.859868</v>
      </c>
      <c r="I409" s="26">
        <v>99.52</v>
      </c>
      <c r="J409" s="5">
        <v>444</v>
      </c>
      <c r="K409" s="8">
        <f t="shared" si="6"/>
        <v>3.8747572776297247E-4</v>
      </c>
    </row>
    <row r="410" spans="1:11" x14ac:dyDescent="0.35">
      <c r="A410" s="4">
        <v>45149</v>
      </c>
      <c r="B410" s="26">
        <v>111.8</v>
      </c>
      <c r="C410" s="26">
        <v>106.8109</v>
      </c>
      <c r="D410" s="5">
        <v>108.9693</v>
      </c>
      <c r="E410" s="26">
        <v>0.52</v>
      </c>
      <c r="F410" s="26">
        <v>108.45</v>
      </c>
      <c r="G410" s="26">
        <v>109.49</v>
      </c>
      <c r="H410" s="5">
        <v>1005.569555</v>
      </c>
      <c r="I410" s="26">
        <v>99.54</v>
      </c>
      <c r="J410" s="5">
        <v>443</v>
      </c>
      <c r="K410" s="8">
        <f t="shared" si="6"/>
        <v>7.0625469540597761E-4</v>
      </c>
    </row>
    <row r="411" spans="1:11" x14ac:dyDescent="0.35">
      <c r="A411" s="4">
        <v>45152</v>
      </c>
      <c r="B411" s="26">
        <v>111.6331</v>
      </c>
      <c r="C411" s="26">
        <v>106.5762</v>
      </c>
      <c r="D411" s="5">
        <v>109.1611</v>
      </c>
      <c r="E411" s="26">
        <v>0.38</v>
      </c>
      <c r="F411" s="26">
        <v>108.78</v>
      </c>
      <c r="G411" s="26">
        <v>109.54</v>
      </c>
      <c r="H411" s="5">
        <v>1005.713208</v>
      </c>
      <c r="I411" s="26">
        <v>99.51</v>
      </c>
      <c r="J411" s="5">
        <v>442</v>
      </c>
      <c r="K411" s="8">
        <f t="shared" si="6"/>
        <v>1.4285734814233915E-4</v>
      </c>
    </row>
    <row r="412" spans="1:11" x14ac:dyDescent="0.35">
      <c r="A412" s="4">
        <v>45153</v>
      </c>
      <c r="B412" s="26">
        <v>111.49209999999999</v>
      </c>
      <c r="C412" s="26">
        <v>107.9692</v>
      </c>
      <c r="D412" s="5">
        <v>109.11150000000001</v>
      </c>
      <c r="E412" s="26">
        <v>0.6</v>
      </c>
      <c r="F412" s="26">
        <v>108.51</v>
      </c>
      <c r="G412" s="26">
        <v>109.71</v>
      </c>
      <c r="H412" s="5">
        <v>1006.312643</v>
      </c>
      <c r="I412" s="26">
        <v>99.51</v>
      </c>
      <c r="J412" s="5">
        <v>441</v>
      </c>
      <c r="K412" s="8">
        <f t="shared" si="6"/>
        <v>5.9602975801822348E-4</v>
      </c>
    </row>
    <row r="413" spans="1:11" x14ac:dyDescent="0.35">
      <c r="A413" s="4">
        <v>45154</v>
      </c>
      <c r="B413" s="26">
        <v>111.661</v>
      </c>
      <c r="C413" s="26">
        <v>107.09820000000001</v>
      </c>
      <c r="D413" s="5">
        <v>109.0551</v>
      </c>
      <c r="E413" s="26">
        <v>0.53</v>
      </c>
      <c r="F413" s="26">
        <v>108.52</v>
      </c>
      <c r="G413" s="26">
        <v>109.59</v>
      </c>
      <c r="H413" s="5">
        <v>1006.938665</v>
      </c>
      <c r="I413" s="26">
        <v>99.52</v>
      </c>
      <c r="J413" s="5">
        <v>440</v>
      </c>
      <c r="K413" s="8">
        <f t="shared" si="6"/>
        <v>6.2209493675221021E-4</v>
      </c>
    </row>
    <row r="414" spans="1:11" x14ac:dyDescent="0.35">
      <c r="A414" s="4">
        <v>45155</v>
      </c>
      <c r="B414" s="26">
        <v>111.5812</v>
      </c>
      <c r="C414" s="26">
        <v>107.9851</v>
      </c>
      <c r="D414" s="5">
        <v>109.1716</v>
      </c>
      <c r="E414" s="26">
        <v>0.42</v>
      </c>
      <c r="F414" s="26">
        <v>108.75</v>
      </c>
      <c r="G414" s="26">
        <v>109.59</v>
      </c>
      <c r="H414" s="5">
        <v>1007.246413</v>
      </c>
      <c r="I414" s="26">
        <v>99.5</v>
      </c>
      <c r="J414" s="5">
        <v>438</v>
      </c>
      <c r="K414" s="8">
        <f t="shared" si="6"/>
        <v>3.0562735417449365E-4</v>
      </c>
    </row>
    <row r="415" spans="1:11" x14ac:dyDescent="0.35">
      <c r="A415" s="4">
        <v>45156</v>
      </c>
      <c r="B415" s="26">
        <v>111.6266</v>
      </c>
      <c r="C415" s="26">
        <v>107.1037</v>
      </c>
      <c r="D415" s="5">
        <v>109.1369</v>
      </c>
      <c r="E415" s="26">
        <v>0.44</v>
      </c>
      <c r="F415" s="26">
        <v>108.7</v>
      </c>
      <c r="G415" s="26">
        <v>109.58</v>
      </c>
      <c r="H415" s="5">
        <v>1007.851315</v>
      </c>
      <c r="I415" s="26">
        <v>99.51</v>
      </c>
      <c r="J415" s="5">
        <v>437</v>
      </c>
      <c r="K415" s="8">
        <f t="shared" si="6"/>
        <v>6.0055016547379682E-4</v>
      </c>
    </row>
    <row r="416" spans="1:11" x14ac:dyDescent="0.35">
      <c r="A416" s="4">
        <v>45159</v>
      </c>
      <c r="B416" s="26">
        <v>111.81610000000001</v>
      </c>
      <c r="C416" s="26">
        <v>107.3841</v>
      </c>
      <c r="D416" s="5">
        <v>109.04940000000001</v>
      </c>
      <c r="E416" s="26">
        <v>0.57999999999999996</v>
      </c>
      <c r="F416" s="26">
        <v>108.47</v>
      </c>
      <c r="G416" s="26">
        <v>109.63</v>
      </c>
      <c r="H416" s="5">
        <v>1008.490557</v>
      </c>
      <c r="I416" s="26">
        <v>99.52</v>
      </c>
      <c r="J416" s="5">
        <v>436</v>
      </c>
      <c r="K416" s="8">
        <f t="shared" si="6"/>
        <v>6.3426220761538367E-4</v>
      </c>
    </row>
    <row r="417" spans="1:11" x14ac:dyDescent="0.35">
      <c r="A417" s="4">
        <v>45160</v>
      </c>
      <c r="B417" s="26">
        <v>111.5485</v>
      </c>
      <c r="C417" s="26">
        <v>107.3571</v>
      </c>
      <c r="D417" s="5">
        <v>109.0121</v>
      </c>
      <c r="E417" s="26">
        <v>0.49</v>
      </c>
      <c r="F417" s="26">
        <v>108.52</v>
      </c>
      <c r="G417" s="26">
        <v>109.51</v>
      </c>
      <c r="H417" s="5">
        <v>1009.126026</v>
      </c>
      <c r="I417" s="26">
        <v>99.53</v>
      </c>
      <c r="J417" s="5">
        <v>435</v>
      </c>
      <c r="K417" s="8">
        <f t="shared" si="6"/>
        <v>6.3011893922974762E-4</v>
      </c>
    </row>
    <row r="418" spans="1:11" x14ac:dyDescent="0.35">
      <c r="A418" s="4">
        <v>45161</v>
      </c>
      <c r="B418" s="26">
        <v>111.7921</v>
      </c>
      <c r="C418" s="26">
        <v>106.5223</v>
      </c>
      <c r="D418" s="5">
        <v>109.0788</v>
      </c>
      <c r="E418" s="26">
        <v>0.34</v>
      </c>
      <c r="F418" s="26">
        <v>108.74</v>
      </c>
      <c r="G418" s="26">
        <v>109.42</v>
      </c>
      <c r="H418" s="5">
        <v>1009.600189</v>
      </c>
      <c r="I418" s="26">
        <v>99.53</v>
      </c>
      <c r="J418" s="5">
        <v>435</v>
      </c>
      <c r="K418" s="8">
        <f t="shared" si="6"/>
        <v>4.6987490936040518E-4</v>
      </c>
    </row>
    <row r="419" spans="1:11" x14ac:dyDescent="0.35">
      <c r="A419" s="4">
        <v>45162</v>
      </c>
      <c r="B419" s="26">
        <v>111.843</v>
      </c>
      <c r="C419" s="26">
        <v>106.3211</v>
      </c>
      <c r="D419" s="5">
        <v>109.17440000000001</v>
      </c>
      <c r="E419" s="26">
        <v>0.4</v>
      </c>
      <c r="F419" s="26">
        <v>108.78</v>
      </c>
      <c r="G419" s="26">
        <v>109.57</v>
      </c>
      <c r="H419" s="5">
        <v>1010.0051110000001</v>
      </c>
      <c r="I419" s="26">
        <v>99.51</v>
      </c>
      <c r="J419" s="5">
        <v>434</v>
      </c>
      <c r="K419" s="8">
        <f t="shared" si="6"/>
        <v>4.0107163648723918E-4</v>
      </c>
    </row>
    <row r="420" spans="1:11" x14ac:dyDescent="0.35">
      <c r="A420" s="4">
        <v>45163</v>
      </c>
      <c r="B420" s="26">
        <v>111.7231</v>
      </c>
      <c r="C420" s="26">
        <v>107.36960000000001</v>
      </c>
      <c r="D420" s="5">
        <v>109.0453</v>
      </c>
      <c r="E420" s="26">
        <v>0.53</v>
      </c>
      <c r="F420" s="26">
        <v>108.52</v>
      </c>
      <c r="G420" s="26">
        <v>109.57</v>
      </c>
      <c r="H420" s="5">
        <v>1010.710907</v>
      </c>
      <c r="I420" s="26">
        <v>99.53</v>
      </c>
      <c r="J420" s="5">
        <v>432</v>
      </c>
      <c r="K420" s="8">
        <f t="shared" si="6"/>
        <v>6.9880438456510331E-4</v>
      </c>
    </row>
    <row r="421" spans="1:11" x14ac:dyDescent="0.35">
      <c r="A421" s="4">
        <v>45166</v>
      </c>
      <c r="B421" s="26">
        <v>111.90860000000001</v>
      </c>
      <c r="C421" s="26">
        <v>106.5153</v>
      </c>
      <c r="D421" s="5">
        <v>109.1604</v>
      </c>
      <c r="E421" s="26">
        <v>0.35</v>
      </c>
      <c r="F421" s="26">
        <v>108.81</v>
      </c>
      <c r="G421" s="26">
        <v>109.51</v>
      </c>
      <c r="H421" s="5">
        <v>1011.047222</v>
      </c>
      <c r="I421" s="26">
        <v>99.51</v>
      </c>
      <c r="J421" s="5">
        <v>431</v>
      </c>
      <c r="K421" s="8">
        <f t="shared" si="6"/>
        <v>3.3275093567384768E-4</v>
      </c>
    </row>
    <row r="422" spans="1:11" x14ac:dyDescent="0.35">
      <c r="A422" s="4">
        <v>45167</v>
      </c>
      <c r="B422" s="26">
        <v>112.0305</v>
      </c>
      <c r="C422" s="26">
        <v>106.6478</v>
      </c>
      <c r="D422" s="5">
        <v>109.19580000000001</v>
      </c>
      <c r="E422" s="26">
        <v>0.69</v>
      </c>
      <c r="F422" s="26">
        <v>108.5</v>
      </c>
      <c r="G422" s="26">
        <v>109.89</v>
      </c>
      <c r="H422" s="5">
        <v>1011.562086</v>
      </c>
      <c r="I422" s="26">
        <v>99.51</v>
      </c>
      <c r="J422" s="5">
        <v>431</v>
      </c>
      <c r="K422" s="8">
        <f t="shared" si="6"/>
        <v>5.0923833110535827E-4</v>
      </c>
    </row>
    <row r="423" spans="1:11" x14ac:dyDescent="0.35">
      <c r="A423" s="4">
        <v>45168</v>
      </c>
      <c r="B423" s="26">
        <v>111.76649999999999</v>
      </c>
      <c r="C423" s="26">
        <v>107.67700000000001</v>
      </c>
      <c r="D423" s="5">
        <v>109.16719999999999</v>
      </c>
      <c r="E423" s="26">
        <v>0.45</v>
      </c>
      <c r="F423" s="26">
        <v>108.72</v>
      </c>
      <c r="G423" s="26">
        <v>109.62</v>
      </c>
      <c r="H423" s="5">
        <v>1012.152362</v>
      </c>
      <c r="I423" s="26">
        <v>99.52</v>
      </c>
      <c r="J423" s="5">
        <v>430</v>
      </c>
      <c r="K423" s="8">
        <f t="shared" si="6"/>
        <v>5.8352918537519908E-4</v>
      </c>
    </row>
    <row r="424" spans="1:11" x14ac:dyDescent="0.35">
      <c r="A424" s="4">
        <v>45169</v>
      </c>
      <c r="B424" s="26">
        <v>111.8867</v>
      </c>
      <c r="C424" s="26">
        <v>106.304</v>
      </c>
      <c r="D424" s="5">
        <v>109.23309999999999</v>
      </c>
      <c r="E424" s="26">
        <v>0.39</v>
      </c>
      <c r="F424" s="26">
        <v>108.85</v>
      </c>
      <c r="G424" s="26">
        <v>109.62</v>
      </c>
      <c r="H424" s="5">
        <v>1012.5214089999999</v>
      </c>
      <c r="I424" s="26">
        <v>99.5</v>
      </c>
      <c r="J424" s="5">
        <v>428</v>
      </c>
      <c r="K424" s="8">
        <f t="shared" si="6"/>
        <v>3.646160537240435E-4</v>
      </c>
    </row>
    <row r="425" spans="1:11" x14ac:dyDescent="0.35">
      <c r="A425" s="4">
        <v>45170</v>
      </c>
      <c r="B425" s="26">
        <v>112.0641</v>
      </c>
      <c r="C425" s="26">
        <v>106.17100000000001</v>
      </c>
      <c r="D425" s="5">
        <v>109.2458</v>
      </c>
      <c r="E425" s="26">
        <v>0.25</v>
      </c>
      <c r="F425" s="26">
        <v>109</v>
      </c>
      <c r="G425" s="26">
        <v>109.49</v>
      </c>
      <c r="H425" s="5">
        <v>1013.020791</v>
      </c>
      <c r="I425" s="26">
        <v>99.5</v>
      </c>
      <c r="J425" s="5">
        <v>427</v>
      </c>
      <c r="K425" s="8">
        <f t="shared" si="6"/>
        <v>4.9320636142724994E-4</v>
      </c>
    </row>
    <row r="426" spans="1:11" x14ac:dyDescent="0.35">
      <c r="A426" s="4">
        <v>45173</v>
      </c>
      <c r="B426" s="26">
        <v>111.873</v>
      </c>
      <c r="C426" s="26">
        <v>106.4927</v>
      </c>
      <c r="D426" s="5">
        <v>109.17189999999999</v>
      </c>
      <c r="E426" s="26">
        <v>0.35</v>
      </c>
      <c r="F426" s="26">
        <v>108.83</v>
      </c>
      <c r="G426" s="26">
        <v>109.52</v>
      </c>
      <c r="H426" s="5">
        <v>1013.677579</v>
      </c>
      <c r="I426" s="26">
        <v>99.51</v>
      </c>
      <c r="J426" s="5">
        <v>426</v>
      </c>
      <c r="K426" s="8">
        <f t="shared" si="6"/>
        <v>6.4834602195248123E-4</v>
      </c>
    </row>
    <row r="427" spans="1:11" x14ac:dyDescent="0.35">
      <c r="A427" s="4">
        <v>45174</v>
      </c>
      <c r="B427" s="26">
        <v>111.751</v>
      </c>
      <c r="C427" s="26">
        <v>106.37139999999999</v>
      </c>
      <c r="D427" s="5">
        <v>108.8313</v>
      </c>
      <c r="E427" s="26">
        <v>0.69</v>
      </c>
      <c r="F427" s="26">
        <v>108.15</v>
      </c>
      <c r="G427" s="26">
        <v>109.52</v>
      </c>
      <c r="H427" s="5">
        <v>1014.764418</v>
      </c>
      <c r="I427" s="26">
        <v>99.57</v>
      </c>
      <c r="J427" s="5">
        <v>425</v>
      </c>
      <c r="K427" s="8">
        <f t="shared" si="6"/>
        <v>1.0721742519668976E-3</v>
      </c>
    </row>
    <row r="428" spans="1:11" x14ac:dyDescent="0.35">
      <c r="A428" s="4">
        <v>45175</v>
      </c>
      <c r="B428" s="26">
        <v>111.768</v>
      </c>
      <c r="C428" s="26">
        <v>106.88549999999999</v>
      </c>
      <c r="D428" s="5">
        <v>108.9016</v>
      </c>
      <c r="E428" s="26">
        <v>0.46</v>
      </c>
      <c r="F428" s="26">
        <v>108.44</v>
      </c>
      <c r="G428" s="26">
        <v>109.36</v>
      </c>
      <c r="H428" s="5">
        <v>1015.194837</v>
      </c>
      <c r="I428" s="26">
        <v>99.56</v>
      </c>
      <c r="J428" s="5">
        <v>424</v>
      </c>
      <c r="K428" s="8">
        <f t="shared" si="6"/>
        <v>4.2415657502885463E-4</v>
      </c>
    </row>
    <row r="429" spans="1:11" x14ac:dyDescent="0.35">
      <c r="A429" s="4">
        <v>45177</v>
      </c>
      <c r="B429" s="26">
        <v>111.87820000000001</v>
      </c>
      <c r="C429" s="26">
        <v>106.4482</v>
      </c>
      <c r="D429" s="5">
        <v>108.9434</v>
      </c>
      <c r="E429" s="26">
        <v>0.55000000000000004</v>
      </c>
      <c r="F429" s="26">
        <v>108.4</v>
      </c>
      <c r="G429" s="26">
        <v>109.49</v>
      </c>
      <c r="H429" s="5">
        <v>1015.68942</v>
      </c>
      <c r="I429" s="26">
        <v>99.55</v>
      </c>
      <c r="J429" s="5">
        <v>423</v>
      </c>
      <c r="K429" s="8">
        <f t="shared" si="6"/>
        <v>4.8718037363308046E-4</v>
      </c>
    </row>
    <row r="430" spans="1:11" x14ac:dyDescent="0.35">
      <c r="A430" s="4">
        <v>45180</v>
      </c>
      <c r="B430" s="26">
        <v>111.3124</v>
      </c>
      <c r="C430" s="26">
        <v>105.7032</v>
      </c>
      <c r="D430" s="5">
        <v>108.881</v>
      </c>
      <c r="E430" s="26">
        <v>0.46</v>
      </c>
      <c r="F430" s="26">
        <v>108.42</v>
      </c>
      <c r="G430" s="26">
        <v>109.34</v>
      </c>
      <c r="H430" s="5">
        <v>1016.357212</v>
      </c>
      <c r="I430" s="26">
        <v>99.57</v>
      </c>
      <c r="J430" s="5">
        <v>422</v>
      </c>
      <c r="K430" s="8">
        <f t="shared" si="6"/>
        <v>6.5747657389201024E-4</v>
      </c>
    </row>
    <row r="431" spans="1:11" x14ac:dyDescent="0.35">
      <c r="A431" s="4">
        <v>45181</v>
      </c>
      <c r="B431" s="26">
        <v>111.6367</v>
      </c>
      <c r="C431" s="26">
        <v>106.63549999999999</v>
      </c>
      <c r="D431" s="5">
        <v>108.80419999999999</v>
      </c>
      <c r="E431" s="26">
        <v>0.65</v>
      </c>
      <c r="F431" s="26">
        <v>108.16</v>
      </c>
      <c r="G431" s="26">
        <v>109.45</v>
      </c>
      <c r="H431" s="5">
        <v>1017.060321</v>
      </c>
      <c r="I431" s="26">
        <v>99.58</v>
      </c>
      <c r="J431" s="5">
        <v>421</v>
      </c>
      <c r="K431" s="8">
        <f t="shared" si="6"/>
        <v>6.9179319209675702E-4</v>
      </c>
    </row>
    <row r="432" spans="1:11" x14ac:dyDescent="0.35">
      <c r="A432" s="4">
        <v>45182</v>
      </c>
      <c r="B432" s="26">
        <v>111.3674</v>
      </c>
      <c r="C432" s="26">
        <v>106.373</v>
      </c>
      <c r="D432" s="5">
        <v>108.759</v>
      </c>
      <c r="E432" s="26">
        <v>0.45</v>
      </c>
      <c r="F432" s="26">
        <v>108.31</v>
      </c>
      <c r="G432" s="26">
        <v>109.21</v>
      </c>
      <c r="H432" s="5">
        <v>1017.693302</v>
      </c>
      <c r="I432" s="26">
        <v>99.59</v>
      </c>
      <c r="J432" s="5">
        <v>421</v>
      </c>
      <c r="K432" s="8">
        <f t="shared" si="6"/>
        <v>6.2236328261986384E-4</v>
      </c>
    </row>
    <row r="433" spans="1:11" x14ac:dyDescent="0.35">
      <c r="A433" s="4">
        <v>45183</v>
      </c>
      <c r="B433" s="26">
        <v>111.3275</v>
      </c>
      <c r="C433" s="26">
        <v>105.8378</v>
      </c>
      <c r="D433" s="5">
        <v>108.67310000000001</v>
      </c>
      <c r="E433" s="26">
        <v>0.42</v>
      </c>
      <c r="F433" s="26">
        <v>108.25</v>
      </c>
      <c r="G433" s="26">
        <v>109.09</v>
      </c>
      <c r="H433" s="5">
        <v>1018.366639</v>
      </c>
      <c r="I433" s="26">
        <v>99.61</v>
      </c>
      <c r="J433" s="5">
        <v>420</v>
      </c>
      <c r="K433" s="8">
        <f t="shared" si="6"/>
        <v>6.6163057050359442E-4</v>
      </c>
    </row>
    <row r="434" spans="1:11" x14ac:dyDescent="0.35">
      <c r="A434" s="4">
        <v>45184</v>
      </c>
      <c r="B434" s="26">
        <v>111.4742</v>
      </c>
      <c r="C434" s="26">
        <v>105.6525</v>
      </c>
      <c r="D434" s="5">
        <v>108.6324</v>
      </c>
      <c r="E434" s="26">
        <v>0.43</v>
      </c>
      <c r="F434" s="26">
        <v>108.21</v>
      </c>
      <c r="G434" s="26">
        <v>109.06</v>
      </c>
      <c r="H434" s="5">
        <v>1018.957577</v>
      </c>
      <c r="I434" s="26">
        <v>99.61</v>
      </c>
      <c r="J434" s="5">
        <v>418</v>
      </c>
      <c r="K434" s="8">
        <f t="shared" si="6"/>
        <v>5.8028020299283496E-4</v>
      </c>
    </row>
    <row r="435" spans="1:11" x14ac:dyDescent="0.35">
      <c r="A435" s="4">
        <v>45187</v>
      </c>
      <c r="B435" s="26">
        <v>111.31529999999999</v>
      </c>
      <c r="C435" s="26">
        <v>105.84139999999999</v>
      </c>
      <c r="D435" s="5">
        <v>108.63639999999999</v>
      </c>
      <c r="E435" s="26">
        <v>0.42</v>
      </c>
      <c r="F435" s="26">
        <v>108.22</v>
      </c>
      <c r="G435" s="26">
        <v>109.05</v>
      </c>
      <c r="H435" s="5">
        <v>1019.487464</v>
      </c>
      <c r="I435" s="26">
        <v>99.61</v>
      </c>
      <c r="J435" s="5">
        <v>417</v>
      </c>
      <c r="K435" s="8">
        <f t="shared" si="6"/>
        <v>5.2002851930314526E-4</v>
      </c>
    </row>
    <row r="436" spans="1:11" x14ac:dyDescent="0.35">
      <c r="A436" s="4">
        <v>45188</v>
      </c>
      <c r="B436" s="26">
        <v>111.34180000000001</v>
      </c>
      <c r="C436" s="26">
        <v>105.8526</v>
      </c>
      <c r="D436" s="5">
        <v>108.72020000000001</v>
      </c>
      <c r="E436" s="26">
        <v>0.42</v>
      </c>
      <c r="F436" s="26">
        <v>108.3</v>
      </c>
      <c r="G436" s="26">
        <v>109.14</v>
      </c>
      <c r="H436" s="5">
        <v>1019.863123</v>
      </c>
      <c r="I436" s="26">
        <v>99.6</v>
      </c>
      <c r="J436" s="5">
        <v>416</v>
      </c>
      <c r="K436" s="8">
        <f t="shared" si="6"/>
        <v>3.6847829253928695E-4</v>
      </c>
    </row>
    <row r="437" spans="1:11" x14ac:dyDescent="0.35">
      <c r="A437" s="4">
        <v>45189</v>
      </c>
      <c r="B437" s="26">
        <v>111.2196</v>
      </c>
      <c r="C437" s="26">
        <v>105.745</v>
      </c>
      <c r="D437" s="5">
        <v>108.65689999999999</v>
      </c>
      <c r="E437" s="26">
        <v>0.42</v>
      </c>
      <c r="F437" s="26">
        <v>108.24</v>
      </c>
      <c r="G437" s="26">
        <v>109.07</v>
      </c>
      <c r="H437" s="5">
        <v>1020.515611</v>
      </c>
      <c r="I437" s="26">
        <v>99.61</v>
      </c>
      <c r="J437" s="5">
        <v>415</v>
      </c>
      <c r="K437" s="8">
        <f t="shared" si="6"/>
        <v>6.397799717286789E-4</v>
      </c>
    </row>
    <row r="438" spans="1:11" x14ac:dyDescent="0.35">
      <c r="A438" s="4">
        <v>45190</v>
      </c>
      <c r="B438" s="26">
        <v>111.1921</v>
      </c>
      <c r="C438" s="26">
        <v>106.5333</v>
      </c>
      <c r="D438" s="5">
        <v>108.70699999999999</v>
      </c>
      <c r="E438" s="26">
        <v>0.41</v>
      </c>
      <c r="F438" s="26">
        <v>108.3</v>
      </c>
      <c r="G438" s="26">
        <v>109.12</v>
      </c>
      <c r="H438" s="5">
        <v>1020.9419810000001</v>
      </c>
      <c r="I438" s="26">
        <v>99.6</v>
      </c>
      <c r="J438" s="5">
        <v>414</v>
      </c>
      <c r="K438" s="8">
        <f t="shared" si="6"/>
        <v>4.1779860631648865E-4</v>
      </c>
    </row>
    <row r="439" spans="1:11" x14ac:dyDescent="0.35">
      <c r="A439" s="4">
        <v>45191</v>
      </c>
      <c r="B439" s="26">
        <v>111.1476</v>
      </c>
      <c r="C439" s="26">
        <v>105.62560000000001</v>
      </c>
      <c r="D439" s="5">
        <v>108.59350000000001</v>
      </c>
      <c r="E439" s="26">
        <v>0.35</v>
      </c>
      <c r="F439" s="26">
        <v>108.24</v>
      </c>
      <c r="G439" s="26">
        <v>108.94</v>
      </c>
      <c r="H439" s="5">
        <v>1021.660975</v>
      </c>
      <c r="I439" s="26">
        <v>99.62</v>
      </c>
      <c r="J439" s="5">
        <v>413</v>
      </c>
      <c r="K439" s="8">
        <f t="shared" si="6"/>
        <v>7.0424569993263154E-4</v>
      </c>
    </row>
    <row r="440" spans="1:11" x14ac:dyDescent="0.35">
      <c r="A440" s="4">
        <v>45194</v>
      </c>
      <c r="B440" s="26">
        <v>111.0628</v>
      </c>
      <c r="C440" s="26">
        <v>106.0553</v>
      </c>
      <c r="D440" s="5">
        <v>108.47069999999999</v>
      </c>
      <c r="E440" s="26">
        <v>0.25</v>
      </c>
      <c r="F440" s="26">
        <v>108.22</v>
      </c>
      <c r="G440" s="26">
        <v>108.72</v>
      </c>
      <c r="H440" s="5">
        <v>1022.362198</v>
      </c>
      <c r="I440" s="26">
        <v>99.64</v>
      </c>
      <c r="J440" s="5">
        <v>412</v>
      </c>
      <c r="K440" s="8">
        <f t="shared" si="6"/>
        <v>6.8635586281449892E-4</v>
      </c>
    </row>
    <row r="441" spans="1:11" x14ac:dyDescent="0.35">
      <c r="A441" s="4">
        <v>45195</v>
      </c>
      <c r="B441" s="26">
        <v>111.2877</v>
      </c>
      <c r="C441" s="26">
        <v>105.4679</v>
      </c>
      <c r="D441" s="5">
        <v>108.3981</v>
      </c>
      <c r="E441" s="26">
        <v>0.26</v>
      </c>
      <c r="F441" s="26">
        <v>108.13</v>
      </c>
      <c r="G441" s="26">
        <v>108.66</v>
      </c>
      <c r="H441" s="5">
        <v>1022.95725</v>
      </c>
      <c r="I441" s="26">
        <v>99.65</v>
      </c>
      <c r="J441" s="5">
        <v>411</v>
      </c>
      <c r="K441" s="8">
        <f t="shared" si="6"/>
        <v>5.8203638706916434E-4</v>
      </c>
    </row>
    <row r="442" spans="1:11" x14ac:dyDescent="0.35">
      <c r="A442" s="4">
        <v>45196</v>
      </c>
      <c r="B442" s="26">
        <v>111.1093</v>
      </c>
      <c r="C442" s="26">
        <v>106.11620000000001</v>
      </c>
      <c r="D442" s="5">
        <v>108.3763</v>
      </c>
      <c r="E442" s="26">
        <v>0.26</v>
      </c>
      <c r="F442" s="26">
        <v>108.12</v>
      </c>
      <c r="G442" s="26">
        <v>108.64</v>
      </c>
      <c r="H442" s="5">
        <v>1023.444346</v>
      </c>
      <c r="I442" s="26">
        <v>99.64</v>
      </c>
      <c r="J442" s="5">
        <v>409</v>
      </c>
      <c r="K442" s="8">
        <f t="shared" si="6"/>
        <v>4.761645709045528E-4</v>
      </c>
    </row>
    <row r="443" spans="1:11" x14ac:dyDescent="0.35">
      <c r="A443" s="4">
        <v>45197</v>
      </c>
      <c r="B443" s="26">
        <v>111.10380000000001</v>
      </c>
      <c r="C443" s="26">
        <v>106.11020000000001</v>
      </c>
      <c r="D443" s="5">
        <v>108.4204</v>
      </c>
      <c r="E443" s="26">
        <v>0.19</v>
      </c>
      <c r="F443" s="26">
        <v>108.23</v>
      </c>
      <c r="G443" s="26">
        <v>108.61</v>
      </c>
      <c r="H443" s="5">
        <v>1023.891466</v>
      </c>
      <c r="I443" s="26">
        <v>99.64</v>
      </c>
      <c r="J443" s="5">
        <v>408</v>
      </c>
      <c r="K443" s="8">
        <f t="shared" si="6"/>
        <v>4.3687768831549229E-4</v>
      </c>
    </row>
    <row r="444" spans="1:11" x14ac:dyDescent="0.35">
      <c r="A444" s="4">
        <v>45198</v>
      </c>
      <c r="B444" s="26">
        <v>111.1767</v>
      </c>
      <c r="C444" s="26">
        <v>106.1944</v>
      </c>
      <c r="D444" s="5">
        <v>108.61150000000001</v>
      </c>
      <c r="E444" s="26">
        <v>0.51</v>
      </c>
      <c r="F444" s="26">
        <v>108.1</v>
      </c>
      <c r="G444" s="26">
        <v>109.12</v>
      </c>
      <c r="H444" s="5">
        <v>1024.142922</v>
      </c>
      <c r="I444" s="26">
        <v>99.61</v>
      </c>
      <c r="J444" s="5">
        <v>407</v>
      </c>
      <c r="K444" s="8">
        <f t="shared" si="6"/>
        <v>2.4558852998581585E-4</v>
      </c>
    </row>
    <row r="445" spans="1:11" x14ac:dyDescent="0.35">
      <c r="A445" s="4">
        <v>45201</v>
      </c>
      <c r="B445" s="26">
        <v>110.58629999999999</v>
      </c>
      <c r="C445" s="26">
        <v>106.76819999999999</v>
      </c>
      <c r="D445" s="5">
        <v>108.5436</v>
      </c>
      <c r="E445" s="26">
        <v>0.1</v>
      </c>
      <c r="F445" s="26">
        <v>108.45</v>
      </c>
      <c r="G445" s="26">
        <v>108.64</v>
      </c>
      <c r="H445" s="5">
        <v>1024.7148</v>
      </c>
      <c r="I445" s="26">
        <v>99.62</v>
      </c>
      <c r="J445" s="5">
        <v>406</v>
      </c>
      <c r="K445" s="8">
        <f t="shared" si="6"/>
        <v>5.5839667268624607E-4</v>
      </c>
    </row>
    <row r="446" spans="1:11" x14ac:dyDescent="0.35">
      <c r="A446" s="4">
        <v>45202</v>
      </c>
      <c r="B446" s="26">
        <v>111.0778</v>
      </c>
      <c r="C446" s="26">
        <v>106.60339999999999</v>
      </c>
      <c r="D446" s="5">
        <v>108.49379999999999</v>
      </c>
      <c r="E446" s="26">
        <v>0.05</v>
      </c>
      <c r="F446" s="26">
        <v>108.45</v>
      </c>
      <c r="G446" s="26">
        <v>108.54</v>
      </c>
      <c r="H446" s="5">
        <v>1025.2673540000001</v>
      </c>
      <c r="I446" s="26">
        <v>99.62</v>
      </c>
      <c r="J446" s="5">
        <v>405</v>
      </c>
      <c r="K446" s="8">
        <f t="shared" si="6"/>
        <v>5.3922710982616832E-4</v>
      </c>
    </row>
    <row r="447" spans="1:11" x14ac:dyDescent="0.35">
      <c r="A447" s="4">
        <v>45203</v>
      </c>
      <c r="B447" s="26">
        <v>111.1726</v>
      </c>
      <c r="C447" s="26">
        <v>106.66</v>
      </c>
      <c r="D447" s="5">
        <v>108.51649999999999</v>
      </c>
      <c r="E447" s="26">
        <v>0.1</v>
      </c>
      <c r="F447" s="26">
        <v>108.42</v>
      </c>
      <c r="G447" s="26">
        <v>108.61</v>
      </c>
      <c r="H447" s="5">
        <v>1025.806388</v>
      </c>
      <c r="I447" s="26">
        <v>99.62</v>
      </c>
      <c r="J447" s="5">
        <v>404</v>
      </c>
      <c r="K447" s="8">
        <f t="shared" si="6"/>
        <v>5.2574969630789724E-4</v>
      </c>
    </row>
    <row r="448" spans="1:11" x14ac:dyDescent="0.35">
      <c r="A448" s="4">
        <v>45204</v>
      </c>
      <c r="B448" s="26">
        <v>110.33029999999999</v>
      </c>
      <c r="C448" s="26">
        <v>106.4781</v>
      </c>
      <c r="D448" s="5">
        <v>108.7123</v>
      </c>
      <c r="E448" s="26">
        <v>0.6</v>
      </c>
      <c r="F448" s="26">
        <v>108.12</v>
      </c>
      <c r="G448" s="26">
        <v>109.31</v>
      </c>
      <c r="H448" s="5">
        <v>1025.9932859999999</v>
      </c>
      <c r="I448" s="26">
        <v>99.59</v>
      </c>
      <c r="J448" s="5">
        <v>403</v>
      </c>
      <c r="K448" s="8">
        <f t="shared" si="6"/>
        <v>1.8219617482039728E-4</v>
      </c>
    </row>
    <row r="449" spans="1:11" x14ac:dyDescent="0.35">
      <c r="A449" s="4">
        <v>45205</v>
      </c>
      <c r="B449" s="26">
        <v>110.8545</v>
      </c>
      <c r="C449" s="26">
        <v>106.8905</v>
      </c>
      <c r="D449" s="5">
        <v>108.5869</v>
      </c>
      <c r="E449" s="26">
        <v>0.12</v>
      </c>
      <c r="F449" s="26">
        <v>108.47</v>
      </c>
      <c r="G449" s="26">
        <v>108.7</v>
      </c>
      <c r="H449" s="5">
        <v>1026.741816</v>
      </c>
      <c r="I449" s="26">
        <v>99.62</v>
      </c>
      <c r="J449" s="5">
        <v>402</v>
      </c>
      <c r="K449" s="8">
        <f t="shared" si="6"/>
        <v>7.2956617768751505E-4</v>
      </c>
    </row>
    <row r="450" spans="1:11" x14ac:dyDescent="0.35">
      <c r="A450" s="4">
        <v>45208</v>
      </c>
      <c r="B450" s="26">
        <v>111.13939999999999</v>
      </c>
      <c r="C450" s="26">
        <v>106.14</v>
      </c>
      <c r="D450" s="5">
        <v>108.5057</v>
      </c>
      <c r="E450" s="26">
        <v>0.19</v>
      </c>
      <c r="F450" s="26">
        <v>108.32</v>
      </c>
      <c r="G450" s="26">
        <v>108.69</v>
      </c>
      <c r="H450" s="5">
        <v>1027.4513930000001</v>
      </c>
      <c r="I450" s="26">
        <v>99.63</v>
      </c>
      <c r="J450" s="5">
        <v>401</v>
      </c>
      <c r="K450" s="8">
        <f t="shared" si="6"/>
        <v>6.9109584215091635E-4</v>
      </c>
    </row>
    <row r="451" spans="1:11" x14ac:dyDescent="0.35">
      <c r="A451" s="4">
        <v>45209</v>
      </c>
      <c r="B451" s="26">
        <v>110.94450000000001</v>
      </c>
      <c r="C451" s="26">
        <v>106.8639</v>
      </c>
      <c r="D451" s="5">
        <v>108.49850000000001</v>
      </c>
      <c r="E451" s="26">
        <v>0.01</v>
      </c>
      <c r="F451" s="26">
        <v>108.49</v>
      </c>
      <c r="G451" s="26">
        <v>108.51</v>
      </c>
      <c r="H451" s="5">
        <v>1028.020597</v>
      </c>
      <c r="I451" s="26">
        <v>99.64</v>
      </c>
      <c r="J451" s="5">
        <v>400</v>
      </c>
      <c r="K451" s="8">
        <f t="shared" si="6"/>
        <v>5.5399603706595942E-4</v>
      </c>
    </row>
    <row r="452" spans="1:11" x14ac:dyDescent="0.35">
      <c r="A452" s="4">
        <v>45210</v>
      </c>
      <c r="B452" s="26">
        <v>110.6434</v>
      </c>
      <c r="C452" s="26">
        <v>106.711</v>
      </c>
      <c r="D452" s="5">
        <v>108.53530000000001</v>
      </c>
      <c r="E452" s="26">
        <v>0.09</v>
      </c>
      <c r="F452" s="26">
        <v>108.44</v>
      </c>
      <c r="G452" s="26">
        <v>108.63</v>
      </c>
      <c r="H452" s="5">
        <v>1028.4510680000001</v>
      </c>
      <c r="I452" s="26">
        <v>99.63</v>
      </c>
      <c r="J452" s="5">
        <v>399</v>
      </c>
      <c r="K452" s="8">
        <f t="shared" si="6"/>
        <v>4.187377191238563E-4</v>
      </c>
    </row>
    <row r="453" spans="1:11" x14ac:dyDescent="0.35">
      <c r="A453" s="4">
        <v>45212</v>
      </c>
      <c r="B453" s="26">
        <v>111.1421</v>
      </c>
      <c r="C453" s="26">
        <v>106.1467</v>
      </c>
      <c r="D453" s="5">
        <v>108.5072</v>
      </c>
      <c r="E453" s="26">
        <v>0.02</v>
      </c>
      <c r="F453" s="26">
        <v>108.49</v>
      </c>
      <c r="G453" s="26">
        <v>108.53</v>
      </c>
      <c r="H453" s="5">
        <v>1028.98173</v>
      </c>
      <c r="I453" s="26">
        <v>99.63</v>
      </c>
      <c r="J453" s="5">
        <v>398</v>
      </c>
      <c r="K453" s="8">
        <f t="shared" si="6"/>
        <v>5.1598176764195152E-4</v>
      </c>
    </row>
    <row r="454" spans="1:11" x14ac:dyDescent="0.35">
      <c r="A454" s="4">
        <v>45215</v>
      </c>
      <c r="B454" s="26">
        <v>111.2402</v>
      </c>
      <c r="C454" s="26">
        <v>105.3674</v>
      </c>
      <c r="D454" s="5">
        <v>108.2706</v>
      </c>
      <c r="E454" s="26">
        <v>0.43</v>
      </c>
      <c r="F454" s="26">
        <v>107.84</v>
      </c>
      <c r="G454" s="26">
        <v>108.7</v>
      </c>
      <c r="H454" s="5">
        <v>1029.9321769999999</v>
      </c>
      <c r="I454" s="26">
        <v>99.67</v>
      </c>
      <c r="J454" s="5">
        <v>397</v>
      </c>
      <c r="K454" s="8">
        <f t="shared" si="6"/>
        <v>9.2367723574639184E-4</v>
      </c>
    </row>
    <row r="455" spans="1:11" x14ac:dyDescent="0.35">
      <c r="A455" s="4">
        <v>45216</v>
      </c>
      <c r="B455" s="26">
        <v>110.7989</v>
      </c>
      <c r="C455" s="26">
        <v>105.4191</v>
      </c>
      <c r="D455" s="5">
        <v>108.0936</v>
      </c>
      <c r="E455" s="26">
        <v>0.69</v>
      </c>
      <c r="F455" s="26">
        <v>107.41</v>
      </c>
      <c r="G455" s="26">
        <v>108.78</v>
      </c>
      <c r="H455" s="5">
        <v>1030.7090459999999</v>
      </c>
      <c r="I455" s="26">
        <v>99.7</v>
      </c>
      <c r="J455" s="5">
        <v>396</v>
      </c>
      <c r="K455" s="8">
        <f t="shared" ref="K455:K459" si="7">(H455-H454)/H454</f>
        <v>7.5429141583177605E-4</v>
      </c>
    </row>
    <row r="456" spans="1:11" x14ac:dyDescent="0.35">
      <c r="A456" s="4">
        <v>45217</v>
      </c>
      <c r="B456" s="26">
        <v>111.1711</v>
      </c>
      <c r="C456" s="26">
        <v>105.49079999999999</v>
      </c>
      <c r="D456" s="5">
        <v>107.98909999999999</v>
      </c>
      <c r="E456" s="26">
        <v>0.64</v>
      </c>
      <c r="F456" s="26">
        <v>107.35</v>
      </c>
      <c r="G456" s="26">
        <v>108.63</v>
      </c>
      <c r="H456" s="5">
        <v>1031.396835</v>
      </c>
      <c r="I456" s="26">
        <v>99.72</v>
      </c>
      <c r="J456" s="5">
        <v>395</v>
      </c>
      <c r="K456" s="8">
        <f t="shared" si="7"/>
        <v>6.6729694734828809E-4</v>
      </c>
    </row>
    <row r="457" spans="1:11" x14ac:dyDescent="0.35">
      <c r="A457" s="4">
        <v>45218</v>
      </c>
      <c r="B457" s="26">
        <v>110.7021</v>
      </c>
      <c r="C457" s="26">
        <v>104.8351</v>
      </c>
      <c r="D457" s="5">
        <v>107.6536</v>
      </c>
      <c r="E457" s="26">
        <v>0.35</v>
      </c>
      <c r="F457" s="26">
        <v>107.3</v>
      </c>
      <c r="G457" s="26">
        <v>108</v>
      </c>
      <c r="H457" s="5">
        <v>1032.459016</v>
      </c>
      <c r="I457" s="26">
        <v>99.77</v>
      </c>
      <c r="J457" s="5">
        <v>393</v>
      </c>
      <c r="K457" s="8">
        <f t="shared" si="7"/>
        <v>1.0298470617277099E-3</v>
      </c>
    </row>
    <row r="458" spans="1:11" x14ac:dyDescent="0.35">
      <c r="A458" s="4">
        <v>45219</v>
      </c>
      <c r="B458" s="26">
        <v>110.45010000000001</v>
      </c>
      <c r="C458" s="26">
        <v>104.9876</v>
      </c>
      <c r="D458" s="5">
        <v>107.53189999999999</v>
      </c>
      <c r="E458" s="26">
        <v>0.34</v>
      </c>
      <c r="F458" s="26">
        <v>107.19</v>
      </c>
      <c r="G458" s="26">
        <v>107.88</v>
      </c>
      <c r="H458" s="5">
        <v>1033.2206229999999</v>
      </c>
      <c r="I458" s="26">
        <v>99.79</v>
      </c>
      <c r="J458" s="5">
        <v>393</v>
      </c>
      <c r="K458" s="8">
        <f t="shared" si="7"/>
        <v>7.3766317906793567E-4</v>
      </c>
    </row>
    <row r="459" spans="1:11" x14ac:dyDescent="0.35">
      <c r="A459" s="4">
        <v>45222</v>
      </c>
      <c r="B459" s="26">
        <v>110.3591</v>
      </c>
      <c r="C459" s="26">
        <v>104.6956</v>
      </c>
      <c r="D459" s="5">
        <v>107.4379</v>
      </c>
      <c r="E459" s="26">
        <v>0.28000000000000003</v>
      </c>
      <c r="F459" s="26">
        <v>107.15</v>
      </c>
      <c r="G459" s="26">
        <v>107.72</v>
      </c>
      <c r="H459" s="5">
        <v>1033.902026</v>
      </c>
      <c r="I459" s="26">
        <v>99.81</v>
      </c>
      <c r="J459" s="5">
        <v>392</v>
      </c>
      <c r="K459" s="8">
        <f t="shared" si="7"/>
        <v>6.594941920744508E-4</v>
      </c>
    </row>
    <row r="460" spans="1:11" x14ac:dyDescent="0.35">
      <c r="A460" s="4"/>
      <c r="B460" s="26"/>
      <c r="C460" s="26"/>
      <c r="D460" s="5"/>
      <c r="E460" s="26"/>
      <c r="F460" s="26"/>
      <c r="G460" s="26"/>
      <c r="H460" s="5"/>
      <c r="I460" s="26"/>
      <c r="J460" s="5"/>
      <c r="K460" s="8"/>
    </row>
    <row r="461" spans="1:11" x14ac:dyDescent="0.35">
      <c r="A461" s="4"/>
      <c r="B461" s="26"/>
      <c r="C461" s="26"/>
      <c r="D461" s="5"/>
      <c r="E461" s="26"/>
      <c r="F461" s="26"/>
      <c r="G461" s="26"/>
      <c r="H461" s="5"/>
      <c r="I461" s="26"/>
      <c r="J461" s="5"/>
      <c r="K461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9EAE-AFAC-429F-8213-C7A49AE30B8C}">
  <dimension ref="A1:H84"/>
  <sheetViews>
    <sheetView workbookViewId="0">
      <selection activeCell="E15" sqref="E15"/>
    </sheetView>
  </sheetViews>
  <sheetFormatPr defaultRowHeight="14.5" x14ac:dyDescent="0.35"/>
  <cols>
    <col min="2" max="2" width="13.26953125" bestFit="1" customWidth="1"/>
    <col min="3" max="3" width="14.26953125" customWidth="1"/>
    <col min="4" max="4" width="13.6328125" customWidth="1"/>
    <col min="5" max="5" width="18.7265625" bestFit="1" customWidth="1"/>
    <col min="6" max="6" width="18.6328125" customWidth="1"/>
    <col min="7" max="7" width="16.26953125" customWidth="1"/>
    <col min="8" max="8" width="18.7265625" bestFit="1" customWidth="1"/>
    <col min="9" max="9" width="9.81640625" customWidth="1"/>
    <col min="10" max="10" width="9.90625" bestFit="1" customWidth="1"/>
    <col min="11" max="11" width="18.7265625" bestFit="1" customWidth="1"/>
    <col min="12" max="12" width="14" bestFit="1" customWidth="1"/>
  </cols>
  <sheetData>
    <row r="1" spans="1:8" ht="15" thickBot="1" x14ac:dyDescent="0.4">
      <c r="A1" s="31" t="s">
        <v>38</v>
      </c>
      <c r="B1" s="41" t="s">
        <v>52</v>
      </c>
      <c r="C1" s="41" t="s">
        <v>53</v>
      </c>
      <c r="E1" s="49" t="s">
        <v>84</v>
      </c>
      <c r="F1" s="50"/>
      <c r="G1" s="50"/>
      <c r="H1" s="51"/>
    </row>
    <row r="2" spans="1:8" x14ac:dyDescent="0.35">
      <c r="A2" s="31" t="s">
        <v>48</v>
      </c>
      <c r="B2" s="31">
        <f>VALE38!O6</f>
        <v>3.9333998013512707E-4</v>
      </c>
      <c r="C2" s="31">
        <f>PETR36!O6</f>
        <v>5.5547218343703661E-4</v>
      </c>
      <c r="E2" s="33" t="s">
        <v>58</v>
      </c>
      <c r="F2" s="42">
        <f>C5</f>
        <v>0.28673015324864215</v>
      </c>
      <c r="G2" s="33" t="s">
        <v>86</v>
      </c>
      <c r="H2" s="45">
        <f>1.0625*H3</f>
        <v>0.10593124999999999</v>
      </c>
    </row>
    <row r="3" spans="1:8" x14ac:dyDescent="0.35">
      <c r="A3" s="31" t="s">
        <v>49</v>
      </c>
      <c r="B3" s="31">
        <f>VALE38!O10</f>
        <v>1.8146877562016668E-3</v>
      </c>
      <c r="C3" s="31">
        <f>PETR36!O10</f>
        <v>2.1151111606841982E-4</v>
      </c>
      <c r="E3" s="37" t="s">
        <v>66</v>
      </c>
      <c r="F3" s="43">
        <f>CDI!K5</f>
        <v>0.24423507210034365</v>
      </c>
      <c r="G3" s="37" t="s">
        <v>87</v>
      </c>
      <c r="H3" s="34">
        <v>9.9699999999999997E-2</v>
      </c>
    </row>
    <row r="4" spans="1:8" x14ac:dyDescent="0.35">
      <c r="A4" s="31" t="s">
        <v>50</v>
      </c>
      <c r="B4" s="31">
        <f>B3^2</f>
        <v>3.2930916525082397E-6</v>
      </c>
      <c r="C4" s="31">
        <f>C3^2</f>
        <v>4.473695222050856E-8</v>
      </c>
      <c r="E4" s="37" t="s">
        <v>81</v>
      </c>
      <c r="F4" s="43">
        <f>Ibovespa!K5</f>
        <v>8.5284780573507468E-2</v>
      </c>
      <c r="G4" s="37" t="s">
        <v>89</v>
      </c>
      <c r="H4" s="34">
        <v>0.1007</v>
      </c>
    </row>
    <row r="5" spans="1:8" ht="15" thickBot="1" x14ac:dyDescent="0.4">
      <c r="A5" s="31" t="s">
        <v>55</v>
      </c>
      <c r="B5" s="32">
        <f>VALE38!M5</f>
        <v>0.19458103788337006</v>
      </c>
      <c r="C5" s="32">
        <f>PETR36!M5</f>
        <v>0.28673015324864215</v>
      </c>
      <c r="E5" s="35" t="s">
        <v>83</v>
      </c>
      <c r="F5" s="44">
        <f>IPCA!J5</f>
        <v>8.3822046121345362E-2</v>
      </c>
      <c r="G5" s="35" t="s">
        <v>88</v>
      </c>
      <c r="H5" s="38">
        <v>3.9E-2</v>
      </c>
    </row>
    <row r="6" spans="1:8" x14ac:dyDescent="0.35">
      <c r="A6" s="31" t="s">
        <v>51</v>
      </c>
      <c r="B6" s="46">
        <f>CORREL(VALE38!K6:K461,PETR36!K6:K461)</f>
        <v>0.11749312859593666</v>
      </c>
      <c r="C6" s="46"/>
    </row>
    <row r="8" spans="1:8" x14ac:dyDescent="0.35">
      <c r="B8" s="41" t="s">
        <v>76</v>
      </c>
      <c r="C8" s="41" t="s">
        <v>74</v>
      </c>
      <c r="D8" s="41" t="s">
        <v>75</v>
      </c>
      <c r="E8" s="41" t="s">
        <v>77</v>
      </c>
      <c r="F8" s="41" t="s">
        <v>78</v>
      </c>
    </row>
    <row r="9" spans="1:8" x14ac:dyDescent="0.35">
      <c r="B9" s="31">
        <f>B2</f>
        <v>3.9333998013512707E-4</v>
      </c>
      <c r="C9" s="31">
        <f>C2</f>
        <v>5.5547218343703661E-4</v>
      </c>
      <c r="D9" s="31">
        <f>B4</f>
        <v>3.2930916525082397E-6</v>
      </c>
      <c r="E9" s="31">
        <f>C4</f>
        <v>4.473695222050856E-8</v>
      </c>
      <c r="F9" s="31">
        <f>B3</f>
        <v>1.8146877562016668E-3</v>
      </c>
    </row>
    <row r="10" spans="1:8" x14ac:dyDescent="0.35">
      <c r="B10" s="41" t="s">
        <v>79</v>
      </c>
      <c r="C10" s="41" t="s">
        <v>39</v>
      </c>
      <c r="D10" s="41" t="s">
        <v>40</v>
      </c>
      <c r="E10" s="41" t="s">
        <v>54</v>
      </c>
    </row>
    <row r="11" spans="1:8" x14ac:dyDescent="0.35">
      <c r="B11" s="31">
        <f>C3</f>
        <v>2.1151111606841982E-4</v>
      </c>
      <c r="C11" s="31">
        <f>+D11*B11*F9</f>
        <v>4.5096991906131485E-8</v>
      </c>
      <c r="D11" s="31">
        <f>B6</f>
        <v>0.11749312859593666</v>
      </c>
      <c r="E11" s="31">
        <f>CDI!N6</f>
        <v>4.81440437333386E-4</v>
      </c>
    </row>
    <row r="13" spans="1:8" x14ac:dyDescent="0.35">
      <c r="B13" s="41" t="s">
        <v>85</v>
      </c>
      <c r="C13" s="41" t="s">
        <v>41</v>
      </c>
      <c r="D13" s="41" t="s">
        <v>42</v>
      </c>
      <c r="E13" s="41" t="s">
        <v>43</v>
      </c>
      <c r="F13" s="41" t="s">
        <v>44</v>
      </c>
    </row>
    <row r="14" spans="1:8" x14ac:dyDescent="0.35">
      <c r="B14" s="39">
        <v>0</v>
      </c>
      <c r="C14" s="39">
        <f t="shared" ref="C14:C45" si="0">+B14*$B$9+(1-B14)*$C$9</f>
        <v>5.5547218343703661E-4</v>
      </c>
      <c r="D14" s="39">
        <f t="shared" ref="D14:D45" si="1">+B14^2*$D$9+(1-B14)^2*$E$9+2*B14*(1-B14)*$C$11</f>
        <v>4.473695222050856E-8</v>
      </c>
      <c r="E14" s="39">
        <f>+D14^0.5</f>
        <v>2.1151111606841982E-4</v>
      </c>
      <c r="F14" s="40">
        <f>+(C14-$E$11)/E14</f>
        <v>0.3500135003765133</v>
      </c>
    </row>
    <row r="15" spans="1:8" x14ac:dyDescent="0.35">
      <c r="B15">
        <v>0.02</v>
      </c>
      <c r="C15">
        <f t="shared" si="0"/>
        <v>5.5222953937099839E-4</v>
      </c>
      <c r="D15">
        <f t="shared" si="1"/>
        <v>4.6050407656300066E-8</v>
      </c>
      <c r="E15">
        <f t="shared" ref="E14:E58" si="2">+D15^0.5</f>
        <v>2.1459358717422117E-4</v>
      </c>
      <c r="F15">
        <f t="shared" ref="F14:F45" si="3">+(C15-$E$11)/E15</f>
        <v>0.32987519790207498</v>
      </c>
    </row>
    <row r="16" spans="1:8" x14ac:dyDescent="0.35">
      <c r="B16">
        <v>0.04</v>
      </c>
      <c r="C16">
        <f t="shared" si="0"/>
        <v>5.4898689530496027E-4</v>
      </c>
      <c r="D16">
        <f t="shared" si="1"/>
        <v>4.9961970788824762E-8</v>
      </c>
      <c r="E16">
        <f t="shared" si="2"/>
        <v>2.2352174567326724E-4</v>
      </c>
      <c r="F16">
        <f t="shared" si="3"/>
        <v>0.30219188637829564</v>
      </c>
    </row>
    <row r="17" spans="2:7" x14ac:dyDescent="0.35">
      <c r="B17">
        <v>0.06</v>
      </c>
      <c r="C17">
        <f t="shared" si="0"/>
        <v>5.4574425123892205E-4</v>
      </c>
      <c r="D17">
        <f t="shared" si="1"/>
        <v>5.647164161808266E-8</v>
      </c>
      <c r="E17">
        <f t="shared" si="2"/>
        <v>2.3763762668837328E-4</v>
      </c>
      <c r="F17">
        <f t="shared" si="3"/>
        <v>0.27059609541489416</v>
      </c>
    </row>
    <row r="18" spans="2:7" x14ac:dyDescent="0.35">
      <c r="B18">
        <v>0.08</v>
      </c>
      <c r="C18">
        <f t="shared" si="0"/>
        <v>5.4250160717288394E-4</v>
      </c>
      <c r="D18">
        <f t="shared" si="1"/>
        <v>6.5579420144073736E-8</v>
      </c>
      <c r="E18">
        <f t="shared" si="2"/>
        <v>2.5608479092689934E-4</v>
      </c>
      <c r="F18">
        <f t="shared" si="3"/>
        <v>0.23844121948237115</v>
      </c>
    </row>
    <row r="19" spans="2:7" x14ac:dyDescent="0.35">
      <c r="B19">
        <v>0.1</v>
      </c>
      <c r="C19">
        <f t="shared" si="0"/>
        <v>5.3925896310684561E-4</v>
      </c>
      <c r="D19">
        <f t="shared" si="1"/>
        <v>7.7285306366798001E-8</v>
      </c>
      <c r="E19">
        <f t="shared" si="2"/>
        <v>2.7800234957064301E-4</v>
      </c>
      <c r="F19">
        <f t="shared" si="3"/>
        <v>0.20797855076677105</v>
      </c>
    </row>
    <row r="20" spans="2:7" x14ac:dyDescent="0.35">
      <c r="B20">
        <v>0.12</v>
      </c>
      <c r="C20">
        <f t="shared" si="0"/>
        <v>5.3601631904080739E-4</v>
      </c>
      <c r="D20">
        <f t="shared" si="1"/>
        <v>9.158930028625545E-8</v>
      </c>
      <c r="E20">
        <f t="shared" si="2"/>
        <v>3.0263724206755428E-4</v>
      </c>
      <c r="F20">
        <f t="shared" si="3"/>
        <v>0.18033432149516823</v>
      </c>
    </row>
    <row r="21" spans="2:7" x14ac:dyDescent="0.35">
      <c r="B21">
        <v>0.14000000000000001</v>
      </c>
      <c r="C21">
        <f t="shared" si="0"/>
        <v>5.3277367497476928E-4</v>
      </c>
      <c r="D21">
        <f t="shared" si="1"/>
        <v>1.0849140190244609E-7</v>
      </c>
      <c r="E21">
        <f t="shared" si="2"/>
        <v>3.293803301693137E-4</v>
      </c>
      <c r="F21">
        <f t="shared" si="3"/>
        <v>0.1558479148253816</v>
      </c>
    </row>
    <row r="22" spans="2:7" x14ac:dyDescent="0.35">
      <c r="B22">
        <v>0.16</v>
      </c>
      <c r="C22">
        <f t="shared" si="0"/>
        <v>5.2953103090873106E-4</v>
      </c>
      <c r="D22">
        <f t="shared" si="1"/>
        <v>1.2799161121536992E-7</v>
      </c>
      <c r="E22">
        <f t="shared" si="2"/>
        <v>3.577591525249493E-4</v>
      </c>
      <c r="F22">
        <f t="shared" si="3"/>
        <v>0.13442170028617598</v>
      </c>
    </row>
    <row r="23" spans="2:7" x14ac:dyDescent="0.35">
      <c r="B23">
        <v>0.18000000000000099</v>
      </c>
      <c r="C23">
        <f t="shared" si="0"/>
        <v>5.2628838684269262E-4</v>
      </c>
      <c r="D23">
        <f t="shared" si="1"/>
        <v>1.5008992822502811E-7</v>
      </c>
      <c r="E23">
        <f t="shared" si="2"/>
        <v>3.8741441406461391E-4</v>
      </c>
      <c r="F23">
        <f t="shared" si="3"/>
        <v>0.11576221193934919</v>
      </c>
    </row>
    <row r="24" spans="2:7" x14ac:dyDescent="0.35">
      <c r="B24">
        <v>0.20000000000000101</v>
      </c>
      <c r="C24">
        <f t="shared" si="0"/>
        <v>5.230457427766545E-4</v>
      </c>
      <c r="D24">
        <f t="shared" si="1"/>
        <v>1.7478635293141847E-7</v>
      </c>
      <c r="E24">
        <f t="shared" si="2"/>
        <v>4.1807457819319563E-4</v>
      </c>
      <c r="F24">
        <f t="shared" si="3"/>
        <v>9.9516468145648296E-2</v>
      </c>
    </row>
    <row r="25" spans="2:7" x14ac:dyDescent="0.35">
      <c r="B25">
        <v>0.220000000000001</v>
      </c>
      <c r="C25">
        <f t="shared" si="0"/>
        <v>5.1980309871061639E-4</v>
      </c>
      <c r="D25">
        <f t="shared" si="1"/>
        <v>2.0208088533454199E-7</v>
      </c>
      <c r="E25">
        <f t="shared" si="2"/>
        <v>4.495340758324579E-4</v>
      </c>
      <c r="F25">
        <f t="shared" si="3"/>
        <v>8.5338717217798232E-2</v>
      </c>
    </row>
    <row r="26" spans="2:7" x14ac:dyDescent="0.35">
      <c r="B26">
        <v>0.24000000000000099</v>
      </c>
      <c r="C26">
        <f t="shared" si="0"/>
        <v>5.1656045464457817E-4</v>
      </c>
      <c r="D26">
        <f t="shared" si="1"/>
        <v>2.3197352543439868E-7</v>
      </c>
      <c r="E26">
        <f t="shared" si="2"/>
        <v>4.816362999550581E-4</v>
      </c>
      <c r="F26">
        <f t="shared" si="3"/>
        <v>7.291812787879412E-2</v>
      </c>
    </row>
    <row r="27" spans="2:7" x14ac:dyDescent="0.35">
      <c r="B27">
        <v>0.26000000000000101</v>
      </c>
      <c r="C27">
        <f t="shared" si="0"/>
        <v>5.1331781057853995E-4</v>
      </c>
      <c r="D27">
        <f t="shared" si="1"/>
        <v>2.644642732309886E-7</v>
      </c>
      <c r="E27">
        <f t="shared" si="2"/>
        <v>5.1426089996322742E-4</v>
      </c>
      <c r="F27">
        <f t="shared" si="3"/>
        <v>6.1986772176211256E-2</v>
      </c>
    </row>
    <row r="28" spans="2:7" x14ac:dyDescent="0.35">
      <c r="B28">
        <v>0.28000000000000103</v>
      </c>
      <c r="C28">
        <f t="shared" si="0"/>
        <v>5.1007516651250173E-4</v>
      </c>
      <c r="D28">
        <f t="shared" si="1"/>
        <v>2.9955312872431171E-7</v>
      </c>
      <c r="E28">
        <f t="shared" si="2"/>
        <v>5.4731446968293439E-4</v>
      </c>
      <c r="F28">
        <f t="shared" si="3"/>
        <v>5.2318604322126101E-2</v>
      </c>
    </row>
    <row r="29" spans="2:7" x14ac:dyDescent="0.35">
      <c r="B29">
        <v>0.30000000000000099</v>
      </c>
      <c r="C29">
        <f t="shared" si="0"/>
        <v>5.0683252244646362E-4</v>
      </c>
      <c r="D29">
        <f t="shared" si="1"/>
        <v>3.3724009191436797E-7</v>
      </c>
      <c r="E29">
        <f t="shared" si="2"/>
        <v>5.8072376558426461E-4</v>
      </c>
      <c r="F29">
        <f t="shared" si="3"/>
        <v>4.3724894033793683E-2</v>
      </c>
    </row>
    <row r="30" spans="2:7" x14ac:dyDescent="0.35">
      <c r="B30">
        <v>0.32000000000000101</v>
      </c>
      <c r="C30">
        <f t="shared" si="0"/>
        <v>5.0358987838042539E-4</v>
      </c>
      <c r="D30">
        <f t="shared" si="1"/>
        <v>3.7752516280115742E-7</v>
      </c>
      <c r="E30">
        <f t="shared" si="2"/>
        <v>6.1443076322817479E-4</v>
      </c>
      <c r="F30">
        <f t="shared" si="3"/>
        <v>3.6048717565292189E-2</v>
      </c>
    </row>
    <row r="31" spans="2:7" x14ac:dyDescent="0.35">
      <c r="B31">
        <v>0.34000000000000102</v>
      </c>
      <c r="C31">
        <f t="shared" si="0"/>
        <v>5.0034723431438728E-4</v>
      </c>
      <c r="D31">
        <f t="shared" si="1"/>
        <v>4.2040834138468013E-7</v>
      </c>
      <c r="E31">
        <f t="shared" si="2"/>
        <v>6.4838903552163812E-4</v>
      </c>
      <c r="F31">
        <f t="shared" si="3"/>
        <v>2.9159649446864097E-2</v>
      </c>
    </row>
    <row r="32" spans="2:7" x14ac:dyDescent="0.35">
      <c r="B32">
        <v>0.36000000000000099</v>
      </c>
      <c r="C32">
        <f t="shared" si="0"/>
        <v>4.9710459024834906E-4</v>
      </c>
      <c r="D32">
        <f t="shared" si="1"/>
        <v>4.6588962766493587E-7</v>
      </c>
      <c r="E32">
        <f t="shared" si="2"/>
        <v>6.8256107980526975E-4</v>
      </c>
      <c r="F32">
        <f t="shared" si="3"/>
        <v>2.2949085991589117E-2</v>
      </c>
      <c r="G32" t="s">
        <v>45</v>
      </c>
    </row>
    <row r="33" spans="2:6" x14ac:dyDescent="0.35">
      <c r="B33">
        <v>0.380000000000001</v>
      </c>
      <c r="C33">
        <f t="shared" si="0"/>
        <v>4.9386194618231084E-4</v>
      </c>
      <c r="D33">
        <f t="shared" si="1"/>
        <v>5.139690216419248E-7</v>
      </c>
      <c r="E33">
        <f t="shared" si="2"/>
        <v>7.1691632820150271E-4</v>
      </c>
      <c r="F33">
        <f t="shared" si="3"/>
        <v>1.7326302052690229E-2</v>
      </c>
    </row>
    <row r="34" spans="2:6" x14ac:dyDescent="0.35">
      <c r="B34">
        <v>0.40000000000000102</v>
      </c>
      <c r="C34">
        <f t="shared" si="0"/>
        <v>4.9061930211627262E-4</v>
      </c>
      <c r="D34">
        <f t="shared" si="1"/>
        <v>5.646465233156472E-7</v>
      </c>
      <c r="E34">
        <f t="shared" si="2"/>
        <v>7.5142965293874796E-4</v>
      </c>
      <c r="F34">
        <f t="shared" si="3"/>
        <v>1.2215201711815893E-2</v>
      </c>
    </row>
    <row r="35" spans="2:6" x14ac:dyDescent="0.35">
      <c r="B35">
        <v>0.42000000000000098</v>
      </c>
      <c r="C35">
        <f t="shared" si="0"/>
        <v>4.873766580502344E-4</v>
      </c>
      <c r="D35">
        <f t="shared" si="1"/>
        <v>6.1792213268610259E-7</v>
      </c>
      <c r="E35">
        <f t="shared" si="2"/>
        <v>7.8608023298267881E-4</v>
      </c>
      <c r="F35">
        <f t="shared" si="3"/>
        <v>7.551672803581615E-3</v>
      </c>
    </row>
    <row r="36" spans="2:6" x14ac:dyDescent="0.35">
      <c r="B36">
        <v>0.440000000000001</v>
      </c>
      <c r="C36">
        <f t="shared" si="0"/>
        <v>4.8413401398419623E-4</v>
      </c>
      <c r="D36">
        <f t="shared" si="1"/>
        <v>6.7379584975329116E-7</v>
      </c>
      <c r="E36">
        <f t="shared" si="2"/>
        <v>8.2085068663752194E-4</v>
      </c>
      <c r="F36">
        <f t="shared" si="3"/>
        <v>3.2814453281924099E-3</v>
      </c>
    </row>
    <row r="37" spans="2:6" x14ac:dyDescent="0.35">
      <c r="B37" s="27">
        <v>0.46</v>
      </c>
      <c r="C37" s="27">
        <f t="shared" si="0"/>
        <v>4.8089136991815828E-4</v>
      </c>
      <c r="D37" s="27">
        <f t="shared" si="1"/>
        <v>7.3226767451720998E-7</v>
      </c>
      <c r="E37" s="27">
        <f t="shared" si="2"/>
        <v>8.5572640167124099E-4</v>
      </c>
      <c r="F37" s="25">
        <f t="shared" si="3"/>
        <v>-6.4163897964979047E-4</v>
      </c>
    </row>
    <row r="38" spans="2:6" x14ac:dyDescent="0.35">
      <c r="B38">
        <v>0.48000000000000098</v>
      </c>
      <c r="C38">
        <f t="shared" si="0"/>
        <v>4.7764872585211984E-4</v>
      </c>
      <c r="D38">
        <f t="shared" si="1"/>
        <v>7.9333760697786781E-7</v>
      </c>
      <c r="E38">
        <f t="shared" si="2"/>
        <v>8.9069501344616708E-4</v>
      </c>
      <c r="F38">
        <f t="shared" si="3"/>
        <v>-4.2570256081211665E-3</v>
      </c>
    </row>
    <row r="39" spans="2:6" x14ac:dyDescent="0.35">
      <c r="B39">
        <v>0.500000000000001</v>
      </c>
      <c r="C39">
        <f t="shared" si="0"/>
        <v>4.7440608178608168E-4</v>
      </c>
      <c r="D39">
        <f t="shared" si="1"/>
        <v>8.5700564713525608E-7</v>
      </c>
      <c r="E39">
        <f t="shared" si="2"/>
        <v>9.2574599493341371E-4</v>
      </c>
      <c r="F39">
        <f t="shared" si="3"/>
        <v>-7.5985805888474714E-3</v>
      </c>
    </row>
    <row r="40" spans="2:6" x14ac:dyDescent="0.35">
      <c r="B40">
        <v>0.52000000000000102</v>
      </c>
      <c r="C40">
        <f t="shared" si="0"/>
        <v>4.7116343772004345E-4</v>
      </c>
      <c r="D40">
        <f t="shared" si="1"/>
        <v>9.2327179498937755E-7</v>
      </c>
      <c r="E40">
        <f t="shared" si="2"/>
        <v>9.6087033203725127E-4</v>
      </c>
      <c r="F40">
        <f t="shared" si="3"/>
        <v>-1.0695511424057712E-2</v>
      </c>
    </row>
    <row r="41" spans="2:6" x14ac:dyDescent="0.35">
      <c r="B41">
        <v>0.54000000000000103</v>
      </c>
      <c r="C41">
        <f t="shared" si="0"/>
        <v>4.6792079365400529E-4</v>
      </c>
      <c r="D41">
        <f t="shared" si="1"/>
        <v>9.9213605054023222E-7</v>
      </c>
      <c r="E41">
        <f t="shared" si="2"/>
        <v>9.9606026451225954E-4</v>
      </c>
      <c r="F41">
        <f t="shared" si="3"/>
        <v>-1.3573118174733006E-2</v>
      </c>
    </row>
    <row r="42" spans="2:6" x14ac:dyDescent="0.35">
      <c r="B42">
        <v>0.56000000000000105</v>
      </c>
      <c r="C42">
        <f t="shared" si="0"/>
        <v>4.6467814958796712E-4</v>
      </c>
      <c r="D42">
        <f t="shared" si="1"/>
        <v>1.0635984137878198E-6</v>
      </c>
      <c r="E42">
        <f t="shared" si="2"/>
        <v>1.0313090777200693E-3</v>
      </c>
      <c r="F42">
        <f t="shared" si="3"/>
        <v>-1.6253408515006507E-2</v>
      </c>
    </row>
    <row r="43" spans="2:6" x14ac:dyDescent="0.35">
      <c r="B43">
        <v>0.58000000000000096</v>
      </c>
      <c r="C43">
        <f t="shared" si="0"/>
        <v>4.6143550552192895E-4</v>
      </c>
      <c r="D43">
        <f t="shared" si="1"/>
        <v>1.1376588847321404E-6</v>
      </c>
      <c r="E43">
        <f t="shared" si="2"/>
        <v>1.0666109340955307E-3</v>
      </c>
      <c r="F43">
        <f t="shared" si="3"/>
        <v>-1.8755603540123952E-2</v>
      </c>
    </row>
    <row r="44" spans="2:6" x14ac:dyDescent="0.35">
      <c r="B44">
        <v>0.60000000000000098</v>
      </c>
      <c r="C44">
        <f t="shared" si="0"/>
        <v>4.5819286145589073E-4</v>
      </c>
      <c r="D44">
        <f t="shared" si="1"/>
        <v>1.2143174633731946E-6</v>
      </c>
      <c r="E44">
        <f t="shared" si="2"/>
        <v>1.1019607358582221E-3</v>
      </c>
      <c r="F44">
        <f t="shared" si="3"/>
        <v>-2.1096555549585658E-2</v>
      </c>
    </row>
    <row r="45" spans="2:6" x14ac:dyDescent="0.35">
      <c r="B45">
        <v>0.62000000000000099</v>
      </c>
      <c r="C45">
        <f t="shared" si="0"/>
        <v>4.5495021738985251E-4</v>
      </c>
      <c r="D45">
        <f t="shared" si="1"/>
        <v>1.293574149710982E-6</v>
      </c>
      <c r="E45">
        <f t="shared" si="2"/>
        <v>1.1373540124829128E-3</v>
      </c>
      <c r="F45">
        <f t="shared" si="3"/>
        <v>-2.3291094639657298E-2</v>
      </c>
    </row>
    <row r="46" spans="2:6" x14ac:dyDescent="0.35">
      <c r="B46">
        <v>0.64000000000000101</v>
      </c>
      <c r="C46">
        <f t="shared" ref="C46:C77" si="4">+B46*$B$9+(1-B46)*$C$9</f>
        <v>4.5170757332381434E-4</v>
      </c>
      <c r="D46">
        <f t="shared" ref="D46:D77" si="5">+B46^2*$D$9+(1-B46)^2*$E$9+2*B46*(1-B46)*$C$11</f>
        <v>1.3754289437455026E-6</v>
      </c>
      <c r="E46">
        <f t="shared" si="2"/>
        <v>1.1727868279212137E-3</v>
      </c>
      <c r="F46">
        <f t="shared" ref="F46:F77" si="6">+(C46-$E$11)/E46</f>
        <v>-2.5352317490019656E-2</v>
      </c>
    </row>
    <row r="47" spans="2:6" x14ac:dyDescent="0.35">
      <c r="B47">
        <v>0.66000000000000103</v>
      </c>
      <c r="C47">
        <f t="shared" si="4"/>
        <v>4.4846492925777618E-4</v>
      </c>
      <c r="D47">
        <f t="shared" si="5"/>
        <v>1.4598818454767562E-6</v>
      </c>
      <c r="E47">
        <f t="shared" si="2"/>
        <v>1.2082557036806225E-3</v>
      </c>
      <c r="F47">
        <f t="shared" si="6"/>
        <v>-2.7291829018608316E-2</v>
      </c>
    </row>
    <row r="48" spans="2:6" x14ac:dyDescent="0.35">
      <c r="B48">
        <v>0.68000000000000105</v>
      </c>
      <c r="C48">
        <f t="shared" si="4"/>
        <v>4.4522228519173796E-4</v>
      </c>
      <c r="D48">
        <f t="shared" si="5"/>
        <v>1.5469328549047431E-6</v>
      </c>
      <c r="E48">
        <f t="shared" si="2"/>
        <v>1.2437575547126309E-3</v>
      </c>
      <c r="F48">
        <f t="shared" si="6"/>
        <v>-2.9119945446294166E-2</v>
      </c>
    </row>
    <row r="49" spans="2:6" x14ac:dyDescent="0.35">
      <c r="B49">
        <v>0.70000000000000095</v>
      </c>
      <c r="C49">
        <f t="shared" si="4"/>
        <v>4.4197964112569979E-4</v>
      </c>
      <c r="D49">
        <f t="shared" si="5"/>
        <v>1.6365819720294627E-6</v>
      </c>
      <c r="E49">
        <f t="shared" si="2"/>
        <v>1.2792896357078263E-3</v>
      </c>
      <c r="F49">
        <f t="shared" si="6"/>
        <v>-3.0845865632181644E-2</v>
      </c>
    </row>
    <row r="50" spans="2:6" x14ac:dyDescent="0.35">
      <c r="B50">
        <v>0.72000000000000097</v>
      </c>
      <c r="C50">
        <f t="shared" si="4"/>
        <v>4.3873699705966157E-4</v>
      </c>
      <c r="D50">
        <f t="shared" si="5"/>
        <v>1.7288291968509163E-6</v>
      </c>
      <c r="E50">
        <f t="shared" si="2"/>
        <v>1.3148494958933193E-3</v>
      </c>
      <c r="F50">
        <f t="shared" si="6"/>
        <v>-3.2477816211741686E-2</v>
      </c>
    </row>
    <row r="51" spans="2:6" x14ac:dyDescent="0.35">
      <c r="B51">
        <v>0.74000000000000099</v>
      </c>
      <c r="C51">
        <f t="shared" si="4"/>
        <v>4.354943529936234E-4</v>
      </c>
      <c r="D51">
        <f t="shared" si="5"/>
        <v>1.8236745293691025E-6</v>
      </c>
      <c r="E51">
        <f t="shared" si="2"/>
        <v>1.3504349408131821E-3</v>
      </c>
      <c r="F51">
        <f t="shared" si="6"/>
        <v>-3.4023175016558417E-2</v>
      </c>
    </row>
    <row r="52" spans="2:6" x14ac:dyDescent="0.35">
      <c r="B52">
        <v>0.76000000000000101</v>
      </c>
      <c r="C52">
        <f t="shared" si="4"/>
        <v>4.3225170892758518E-4</v>
      </c>
      <c r="D52">
        <f t="shared" si="5"/>
        <v>1.9211179695840224E-6</v>
      </c>
      <c r="E52">
        <f t="shared" si="2"/>
        <v>1.3860439998730279E-3</v>
      </c>
      <c r="F52">
        <f t="shared" si="6"/>
        <v>-3.5488576416265918E-2</v>
      </c>
    </row>
    <row r="53" spans="2:6" x14ac:dyDescent="0.35">
      <c r="B53">
        <v>0.78000000000000103</v>
      </c>
      <c r="C53">
        <f t="shared" si="4"/>
        <v>4.2900906486154696E-4</v>
      </c>
      <c r="D53">
        <f t="shared" si="5"/>
        <v>2.021159517495675E-6</v>
      </c>
      <c r="E53">
        <f t="shared" si="2"/>
        <v>1.4216748986655406E-3</v>
      </c>
      <c r="F53">
        <f t="shared" si="6"/>
        <v>-3.6880001553839005E-2</v>
      </c>
    </row>
    <row r="54" spans="2:6" x14ac:dyDescent="0.35">
      <c r="B54">
        <v>0.80000000000000104</v>
      </c>
      <c r="C54">
        <f t="shared" si="4"/>
        <v>4.2576642079550879E-4</v>
      </c>
      <c r="D54">
        <f t="shared" si="5"/>
        <v>2.1237991731040611E-6</v>
      </c>
      <c r="E54">
        <f t="shared" si="2"/>
        <v>1.457326035279704E-3</v>
      </c>
      <c r="F54">
        <f t="shared" si="6"/>
        <v>-3.8202855908761504E-2</v>
      </c>
    </row>
    <row r="55" spans="2:6" x14ac:dyDescent="0.35">
      <c r="B55">
        <v>0.82000000000000095</v>
      </c>
      <c r="C55">
        <f t="shared" si="4"/>
        <v>4.2252377672947062E-4</v>
      </c>
      <c r="D55">
        <f t="shared" si="5"/>
        <v>2.2290369364091799E-6</v>
      </c>
      <c r="E55">
        <f t="shared" si="2"/>
        <v>1.4929959599440247E-3</v>
      </c>
      <c r="F55">
        <f t="shared" si="6"/>
        <v>-3.9462036190723707E-2</v>
      </c>
    </row>
    <row r="56" spans="2:6" x14ac:dyDescent="0.35">
      <c r="B56">
        <v>0.84000000000000097</v>
      </c>
      <c r="C56">
        <f t="shared" si="4"/>
        <v>4.1928113266343246E-4</v>
      </c>
      <c r="D56">
        <f t="shared" si="5"/>
        <v>2.3368728074110326E-6</v>
      </c>
      <c r="E56">
        <f t="shared" si="2"/>
        <v>1.5286833574717272E-3</v>
      </c>
      <c r="F56">
        <f t="shared" si="6"/>
        <v>-4.0661988217598012E-2</v>
      </c>
    </row>
    <row r="57" spans="2:6" x14ac:dyDescent="0.35">
      <c r="B57">
        <v>0.86000000000000099</v>
      </c>
      <c r="C57">
        <f t="shared" si="4"/>
        <v>4.1603848859739424E-4</v>
      </c>
      <c r="D57">
        <f t="shared" si="5"/>
        <v>2.447306786109618E-6</v>
      </c>
      <c r="E57">
        <f t="shared" si="2"/>
        <v>1.5643870320702668E-3</v>
      </c>
      <c r="F57">
        <f t="shared" si="6"/>
        <v>-4.1806757148479187E-2</v>
      </c>
    </row>
    <row r="58" spans="2:6" x14ac:dyDescent="0.35">
      <c r="B58">
        <v>0.880000000000002</v>
      </c>
      <c r="C58">
        <f t="shared" si="4"/>
        <v>4.1279584453135591E-4</v>
      </c>
      <c r="D58">
        <f t="shared" si="5"/>
        <v>2.5603388725049424E-6</v>
      </c>
      <c r="E58">
        <f t="shared" si="2"/>
        <v>1.6001058941535534E-3</v>
      </c>
      <c r="F58">
        <f t="shared" si="6"/>
        <v>-4.2900031212210914E-2</v>
      </c>
    </row>
    <row r="59" spans="2:6" x14ac:dyDescent="0.35">
      <c r="B59">
        <v>0.90000000000000202</v>
      </c>
      <c r="C59">
        <f t="shared" si="4"/>
        <v>4.0955320046531769E-4</v>
      </c>
      <c r="D59">
        <f t="shared" si="5"/>
        <v>2.6759690665969944E-6</v>
      </c>
      <c r="E59">
        <f t="shared" ref="E59:E84" si="7">+D59^0.5</f>
        <v>1.6358389488568227E-3</v>
      </c>
      <c r="F59">
        <f t="shared" si="6"/>
        <v>-4.3945179883573167E-2</v>
      </c>
    </row>
    <row r="60" spans="2:6" x14ac:dyDescent="0.35">
      <c r="B60">
        <v>0.92000000000000204</v>
      </c>
      <c r="C60">
        <f t="shared" si="4"/>
        <v>4.0631055639927952E-4</v>
      </c>
      <c r="D60">
        <f t="shared" si="5"/>
        <v>2.7941973683857799E-6</v>
      </c>
      <c r="E60">
        <f t="shared" si="7"/>
        <v>1.6715852860042109E-3</v>
      </c>
      <c r="F60">
        <f t="shared" si="6"/>
        <v>-4.4945287304902264E-2</v>
      </c>
    </row>
    <row r="61" spans="2:6" x14ac:dyDescent="0.35">
      <c r="B61">
        <v>0.94000000000000195</v>
      </c>
      <c r="C61">
        <f t="shared" si="4"/>
        <v>4.0306791233324135E-4</v>
      </c>
      <c r="D61">
        <f t="shared" si="5"/>
        <v>2.9150237778712973E-6</v>
      </c>
      <c r="E61">
        <f t="shared" si="7"/>
        <v>1.707344071319925E-3</v>
      </c>
      <c r="F61">
        <f t="shared" si="6"/>
        <v>-4.5903181623816396E-2</v>
      </c>
    </row>
    <row r="62" spans="2:6" x14ac:dyDescent="0.35">
      <c r="B62">
        <v>0.96000000000000196</v>
      </c>
      <c r="C62">
        <f t="shared" si="4"/>
        <v>3.9982526826720313E-4</v>
      </c>
      <c r="D62">
        <f t="shared" si="5"/>
        <v>3.0384482950535494E-6</v>
      </c>
      <c r="E62">
        <f t="shared" si="7"/>
        <v>1.7431145387075255E-3</v>
      </c>
      <c r="F62">
        <f t="shared" si="6"/>
        <v>-4.6821460812723426E-2</v>
      </c>
    </row>
    <row r="63" spans="2:6" x14ac:dyDescent="0.35">
      <c r="B63">
        <v>0.98000000000000198</v>
      </c>
      <c r="C63">
        <f t="shared" si="4"/>
        <v>3.9658262420116496E-4</v>
      </c>
      <c r="D63">
        <f t="shared" si="5"/>
        <v>3.1644709199325346E-6</v>
      </c>
      <c r="E63">
        <f t="shared" si="7"/>
        <v>1.7788959834494356E-3</v>
      </c>
      <c r="F63">
        <f t="shared" si="6"/>
        <v>-4.7702515448752821E-2</v>
      </c>
    </row>
    <row r="64" spans="2:6" x14ac:dyDescent="0.35">
      <c r="B64">
        <v>1</v>
      </c>
      <c r="C64">
        <f t="shared" si="4"/>
        <v>3.9333998013512707E-4</v>
      </c>
      <c r="D64">
        <f t="shared" si="5"/>
        <v>3.2930916525082397E-6</v>
      </c>
      <c r="E64">
        <f t="shared" si="7"/>
        <v>1.8146877562016668E-3</v>
      </c>
      <c r="F64" s="25">
        <f t="shared" si="6"/>
        <v>-4.8548548860362896E-2</v>
      </c>
    </row>
    <row r="65" spans="2:6" x14ac:dyDescent="0.35">
      <c r="B65">
        <v>1.02</v>
      </c>
      <c r="C65">
        <f t="shared" si="4"/>
        <v>3.900973360690889E-4</v>
      </c>
      <c r="D65">
        <f t="shared" si="5"/>
        <v>3.4243104927806907E-6</v>
      </c>
      <c r="E65">
        <f t="shared" si="7"/>
        <v>1.8504892576777338E-3</v>
      </c>
      <c r="F65">
        <f t="shared" si="6"/>
        <v>-4.9361594986467451E-2</v>
      </c>
    </row>
    <row r="66" spans="2:6" x14ac:dyDescent="0.35">
      <c r="B66">
        <v>1.04</v>
      </c>
      <c r="C66">
        <f t="shared" si="4"/>
        <v>3.8685469200305068E-4</v>
      </c>
      <c r="D66">
        <f t="shared" si="5"/>
        <v>3.5581274407498748E-6</v>
      </c>
      <c r="E66">
        <f t="shared" si="7"/>
        <v>1.8862999339314718E-3</v>
      </c>
      <c r="F66">
        <f t="shared" si="6"/>
        <v>-5.0143534243357275E-2</v>
      </c>
    </row>
    <row r="67" spans="2:6" x14ac:dyDescent="0.35">
      <c r="B67">
        <v>1.06</v>
      </c>
      <c r="C67">
        <f t="shared" si="4"/>
        <v>3.8361204793701251E-4</v>
      </c>
      <c r="D67">
        <f t="shared" si="5"/>
        <v>3.6945424964157927E-6</v>
      </c>
      <c r="E67">
        <f t="shared" si="7"/>
        <v>1.922119272161796E-3</v>
      </c>
      <c r="F67">
        <f t="shared" si="6"/>
        <v>-5.0896107652230384E-2</v>
      </c>
    </row>
    <row r="68" spans="2:6" x14ac:dyDescent="0.35">
      <c r="B68">
        <v>1.08</v>
      </c>
      <c r="C68">
        <f t="shared" si="4"/>
        <v>3.8036940387097429E-4</v>
      </c>
      <c r="D68">
        <f t="shared" si="5"/>
        <v>3.833555659778443E-6</v>
      </c>
      <c r="E68">
        <f t="shared" si="7"/>
        <v>1.9579467969734121E-3</v>
      </c>
      <c r="F68">
        <f t="shared" si="6"/>
        <v>-5.1620929444378669E-2</v>
      </c>
    </row>
    <row r="69" spans="2:6" x14ac:dyDescent="0.35">
      <c r="B69">
        <v>1.1000000000000001</v>
      </c>
      <c r="C69">
        <f t="shared" si="4"/>
        <v>3.7712675980493607E-4</v>
      </c>
      <c r="D69">
        <f t="shared" si="5"/>
        <v>3.9751669308378271E-6</v>
      </c>
      <c r="E69">
        <f t="shared" si="7"/>
        <v>1.9937820670368734E-3</v>
      </c>
      <c r="F69">
        <f t="shared" si="6"/>
        <v>-5.2319498330867839E-2</v>
      </c>
    </row>
    <row r="70" spans="2:6" x14ac:dyDescent="0.35">
      <c r="B70">
        <v>1.1200000000000001</v>
      </c>
      <c r="C70">
        <f t="shared" si="4"/>
        <v>3.738841157388979E-4</v>
      </c>
      <c r="D70">
        <f t="shared" si="5"/>
        <v>4.119376309593944E-6</v>
      </c>
      <c r="E70">
        <f t="shared" si="7"/>
        <v>2.0296246720992389E-3</v>
      </c>
      <c r="F70">
        <f t="shared" si="6"/>
        <v>-5.299320759795588E-2</v>
      </c>
    </row>
    <row r="71" spans="2:6" x14ac:dyDescent="0.35">
      <c r="B71">
        <v>1.1399999999999999</v>
      </c>
      <c r="C71">
        <f t="shared" si="4"/>
        <v>3.7064147167285974E-4</v>
      </c>
      <c r="D71">
        <f t="shared" si="5"/>
        <v>4.2661837960467926E-6</v>
      </c>
      <c r="E71">
        <f t="shared" si="7"/>
        <v>2.0654742303032477E-3</v>
      </c>
      <c r="F71">
        <f t="shared" si="6"/>
        <v>-5.364335416775403E-2</v>
      </c>
    </row>
    <row r="72" spans="2:6" x14ac:dyDescent="0.35">
      <c r="B72">
        <v>1.1599999999999999</v>
      </c>
      <c r="C72">
        <f t="shared" si="4"/>
        <v>3.6739882760682157E-4</v>
      </c>
      <c r="D72">
        <f t="shared" si="5"/>
        <v>4.4155893901963765E-6</v>
      </c>
      <c r="E72">
        <f t="shared" si="7"/>
        <v>2.1013303857785851E-3</v>
      </c>
      <c r="F72">
        <f t="shared" si="6"/>
        <v>-5.4271146745117724E-2</v>
      </c>
    </row>
    <row r="73" spans="2:6" x14ac:dyDescent="0.35">
      <c r="B73">
        <v>1.18</v>
      </c>
      <c r="C73">
        <f t="shared" si="4"/>
        <v>3.6415618354078335E-4</v>
      </c>
      <c r="D73">
        <f t="shared" si="5"/>
        <v>4.5675930920426922E-6</v>
      </c>
      <c r="E73">
        <f t="shared" si="7"/>
        <v>2.1371928064736444E-3</v>
      </c>
      <c r="F73">
        <f t="shared" si="6"/>
        <v>-5.4877713155941692E-2</v>
      </c>
    </row>
    <row r="74" spans="2:6" x14ac:dyDescent="0.35">
      <c r="B74">
        <v>1.2</v>
      </c>
      <c r="C74">
        <f t="shared" si="4"/>
        <v>3.6091353947474518E-4</v>
      </c>
      <c r="D74">
        <f t="shared" si="5"/>
        <v>4.7221949015857422E-6</v>
      </c>
      <c r="E74">
        <f t="shared" si="7"/>
        <v>2.1730611822002948E-3</v>
      </c>
      <c r="F74">
        <f t="shared" si="6"/>
        <v>-5.5464106968494756E-2</v>
      </c>
    </row>
    <row r="75" spans="2:6" x14ac:dyDescent="0.35">
      <c r="B75">
        <v>1.22</v>
      </c>
      <c r="C75">
        <f t="shared" si="4"/>
        <v>3.5767089540870696E-4</v>
      </c>
      <c r="D75">
        <f t="shared" si="5"/>
        <v>4.879394818825525E-6</v>
      </c>
      <c r="E75">
        <f t="shared" si="7"/>
        <v>2.2089352228676887E-3</v>
      </c>
      <c r="F75">
        <f t="shared" si="6"/>
        <v>-5.6031313477811574E-2</v>
      </c>
    </row>
    <row r="76" spans="2:6" x14ac:dyDescent="0.35">
      <c r="B76">
        <v>1.24</v>
      </c>
      <c r="C76">
        <f t="shared" si="4"/>
        <v>3.5442825134266874E-4</v>
      </c>
      <c r="D76">
        <f t="shared" si="5"/>
        <v>5.0391928437620412E-6</v>
      </c>
      <c r="E76">
        <f t="shared" si="7"/>
        <v>2.2448146568841807E-3</v>
      </c>
      <c r="F76">
        <f t="shared" si="6"/>
        <v>-5.6580255123160644E-2</v>
      </c>
    </row>
    <row r="77" spans="2:6" x14ac:dyDescent="0.35">
      <c r="B77">
        <v>1.26</v>
      </c>
      <c r="C77">
        <f t="shared" si="4"/>
        <v>3.5118560727663052E-4</v>
      </c>
      <c r="D77">
        <f t="shared" si="5"/>
        <v>5.2015889763952918E-6</v>
      </c>
      <c r="E77">
        <f t="shared" si="7"/>
        <v>2.2806992297090146E-3</v>
      </c>
      <c r="F77">
        <f t="shared" si="6"/>
        <v>-5.7111796399990096E-2</v>
      </c>
    </row>
    <row r="78" spans="2:6" x14ac:dyDescent="0.35">
      <c r="B78">
        <v>1.28</v>
      </c>
      <c r="C78">
        <f t="shared" ref="C78:C84" si="8">+B78*$B$9+(1-B78)*$C$9</f>
        <v>3.4794296321059235E-4</v>
      </c>
      <c r="D78">
        <f t="shared" ref="D78:D84" si="9">+B78^2*$D$9+(1-B78)^2*$E$9+2*B78*(1-B78)*$C$11</f>
        <v>5.3665832167252733E-6</v>
      </c>
      <c r="E78">
        <f t="shared" si="7"/>
        <v>2.3165887025376935E-3</v>
      </c>
      <c r="F78">
        <f t="shared" ref="F78:F84" si="10">+(C78-$E$11)/E78</f>
        <v>-5.7626748320301582E-2</v>
      </c>
    </row>
    <row r="79" spans="2:6" x14ac:dyDescent="0.35">
      <c r="B79">
        <v>1.3</v>
      </c>
      <c r="C79">
        <f t="shared" si="8"/>
        <v>3.4470031914455418E-4</v>
      </c>
      <c r="D79">
        <f t="shared" si="9"/>
        <v>5.5341755647519893E-6</v>
      </c>
      <c r="E79">
        <f t="shared" si="7"/>
        <v>2.3524828511068871E-3</v>
      </c>
      <c r="F79">
        <f t="shared" si="10"/>
        <v>-5.8125872468950429E-2</v>
      </c>
    </row>
    <row r="80" spans="2:6" x14ac:dyDescent="0.35">
      <c r="B80">
        <v>1.32</v>
      </c>
      <c r="C80">
        <f t="shared" si="8"/>
        <v>3.4145767507851596E-4</v>
      </c>
      <c r="D80">
        <f t="shared" si="9"/>
        <v>5.7043660204754378E-6</v>
      </c>
      <c r="E80">
        <f t="shared" si="7"/>
        <v>2.3883814646064052E-3</v>
      </c>
      <c r="F80">
        <f t="shared" si="10"/>
        <v>-5.8609884697768989E-2</v>
      </c>
    </row>
    <row r="81" spans="2:6" x14ac:dyDescent="0.35">
      <c r="B81">
        <v>1.34</v>
      </c>
      <c r="C81">
        <f t="shared" si="8"/>
        <v>3.382150310124778E-4</v>
      </c>
      <c r="D81">
        <f t="shared" si="9"/>
        <v>5.87715458389562E-6</v>
      </c>
      <c r="E81">
        <f t="shared" si="7"/>
        <v>2.4242843446872359E-3</v>
      </c>
      <c r="F81">
        <f t="shared" si="10"/>
        <v>-5.9079458494538162E-2</v>
      </c>
    </row>
    <row r="82" spans="2:6" x14ac:dyDescent="0.35">
      <c r="B82">
        <v>1.36</v>
      </c>
      <c r="C82">
        <f t="shared" si="8"/>
        <v>3.3497238694643963E-4</v>
      </c>
      <c r="D82">
        <f t="shared" si="9"/>
        <v>6.0525412550125356E-6</v>
      </c>
      <c r="E82">
        <f t="shared" si="7"/>
        <v>2.4601913045559152E-3</v>
      </c>
      <c r="F82">
        <f t="shared" si="10"/>
        <v>-5.9535228059585825E-2</v>
      </c>
    </row>
    <row r="83" spans="2:6" x14ac:dyDescent="0.35">
      <c r="B83">
        <v>1.38</v>
      </c>
      <c r="C83">
        <f t="shared" si="8"/>
        <v>3.3172974288040141E-4</v>
      </c>
      <c r="D83">
        <f t="shared" si="9"/>
        <v>6.2305260338261822E-6</v>
      </c>
      <c r="E83">
        <f t="shared" si="7"/>
        <v>2.4961021681466048E-3</v>
      </c>
      <c r="F83">
        <f t="shared" si="10"/>
        <v>-5.9977791119081934E-2</v>
      </c>
    </row>
    <row r="84" spans="2:6" x14ac:dyDescent="0.35">
      <c r="B84">
        <v>1.4</v>
      </c>
      <c r="C84">
        <f t="shared" si="8"/>
        <v>3.2848709881436324E-4</v>
      </c>
      <c r="D84">
        <f t="shared" si="9"/>
        <v>6.4111089203365631E-6</v>
      </c>
      <c r="E84">
        <f t="shared" si="7"/>
        <v>2.5320167693632209E-3</v>
      </c>
      <c r="F84">
        <f t="shared" si="10"/>
        <v>-6.040771150085595E-2</v>
      </c>
    </row>
  </sheetData>
  <mergeCells count="2">
    <mergeCell ref="B6:C6"/>
    <mergeCell ref="E1:H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A366-92DB-4937-91DD-6D087706CFC5}">
  <dimension ref="A1:J26"/>
  <sheetViews>
    <sheetView workbookViewId="0">
      <selection activeCell="J6" sqref="J6"/>
    </sheetView>
  </sheetViews>
  <sheetFormatPr defaultRowHeight="14.5" x14ac:dyDescent="0.35"/>
  <cols>
    <col min="1" max="1" width="16.1796875" bestFit="1" customWidth="1"/>
    <col min="5" max="5" width="9.81640625" bestFit="1" customWidth="1"/>
    <col min="9" max="9" width="10.1796875" bestFit="1" customWidth="1"/>
  </cols>
  <sheetData>
    <row r="1" spans="1:10" x14ac:dyDescent="0.35">
      <c r="A1" s="6" t="s">
        <v>82</v>
      </c>
      <c r="I1" s="1" t="s">
        <v>6</v>
      </c>
    </row>
    <row r="2" spans="1:10" x14ac:dyDescent="0.35">
      <c r="A2" s="6" t="s">
        <v>5</v>
      </c>
    </row>
    <row r="4" spans="1:10" x14ac:dyDescent="0.35">
      <c r="A4" s="2" t="s">
        <v>0</v>
      </c>
      <c r="B4" s="3" t="s">
        <v>60</v>
      </c>
      <c r="C4" s="3" t="s">
        <v>61</v>
      </c>
      <c r="D4" s="3" t="s">
        <v>62</v>
      </c>
      <c r="E4" s="3" t="s">
        <v>63</v>
      </c>
      <c r="F4" s="3" t="s">
        <v>64</v>
      </c>
      <c r="G4" s="3" t="s">
        <v>18</v>
      </c>
      <c r="H4" s="3" t="s">
        <v>19</v>
      </c>
      <c r="I4" s="3" t="s">
        <v>65</v>
      </c>
      <c r="J4" s="7" t="s">
        <v>56</v>
      </c>
    </row>
    <row r="5" spans="1:10" x14ac:dyDescent="0.35">
      <c r="A5" s="4"/>
      <c r="B5" s="5"/>
      <c r="C5" s="5"/>
      <c r="D5" s="5"/>
      <c r="E5" s="5"/>
      <c r="F5" s="5" t="s">
        <v>25</v>
      </c>
      <c r="G5" s="5" t="s">
        <v>25</v>
      </c>
      <c r="H5" s="5" t="s">
        <v>25</v>
      </c>
      <c r="I5" s="5" t="s">
        <v>25</v>
      </c>
      <c r="J5" s="8">
        <f>(E26-E6)/E6</f>
        <v>8.3822046121345362E-2</v>
      </c>
    </row>
    <row r="6" spans="1:10" x14ac:dyDescent="0.35">
      <c r="A6" s="4">
        <v>44607</v>
      </c>
      <c r="B6" s="5" t="s">
        <v>25</v>
      </c>
      <c r="C6" s="5" t="s">
        <v>25</v>
      </c>
      <c r="D6" s="5" t="s">
        <v>25</v>
      </c>
      <c r="E6" s="5">
        <v>6087.42</v>
      </c>
      <c r="F6" s="5" t="s">
        <v>25</v>
      </c>
      <c r="G6" s="5" t="s">
        <v>25</v>
      </c>
      <c r="H6" s="5" t="s">
        <v>25</v>
      </c>
      <c r="I6" s="5" t="s">
        <v>25</v>
      </c>
    </row>
    <row r="7" spans="1:10" x14ac:dyDescent="0.35">
      <c r="A7" s="4">
        <v>44635</v>
      </c>
      <c r="B7" s="5" t="s">
        <v>25</v>
      </c>
      <c r="C7" s="5" t="s">
        <v>25</v>
      </c>
      <c r="D7" s="5" t="s">
        <v>25</v>
      </c>
      <c r="E7" s="5">
        <v>6145.25</v>
      </c>
      <c r="F7" s="5" t="s">
        <v>25</v>
      </c>
      <c r="G7" s="5" t="s">
        <v>25</v>
      </c>
      <c r="H7" s="5" t="s">
        <v>25</v>
      </c>
      <c r="I7" s="5" t="s">
        <v>25</v>
      </c>
    </row>
    <row r="8" spans="1:10" x14ac:dyDescent="0.35">
      <c r="A8" s="4">
        <v>44665</v>
      </c>
      <c r="B8" s="5" t="s">
        <v>25</v>
      </c>
      <c r="C8" s="5" t="s">
        <v>25</v>
      </c>
      <c r="D8" s="5" t="s">
        <v>25</v>
      </c>
      <c r="E8" s="5">
        <v>6251.56</v>
      </c>
      <c r="F8" s="5" t="s">
        <v>25</v>
      </c>
      <c r="G8" s="5" t="s">
        <v>25</v>
      </c>
      <c r="H8" s="5" t="s">
        <v>25</v>
      </c>
      <c r="I8" s="5" t="s">
        <v>25</v>
      </c>
    </row>
    <row r="9" spans="1:10" x14ac:dyDescent="0.35">
      <c r="A9" s="4">
        <v>44694</v>
      </c>
      <c r="B9" s="5" t="s">
        <v>25</v>
      </c>
      <c r="C9" s="5" t="s">
        <v>25</v>
      </c>
      <c r="D9" s="5" t="s">
        <v>25</v>
      </c>
      <c r="E9" s="5">
        <v>6288.44</v>
      </c>
      <c r="F9" s="5" t="s">
        <v>25</v>
      </c>
      <c r="G9" s="5" t="s">
        <v>25</v>
      </c>
      <c r="H9" s="5" t="s">
        <v>25</v>
      </c>
      <c r="I9" s="5" t="s">
        <v>25</v>
      </c>
    </row>
    <row r="10" spans="1:10" x14ac:dyDescent="0.35">
      <c r="A10" s="4">
        <v>44727</v>
      </c>
      <c r="B10" s="5" t="s">
        <v>25</v>
      </c>
      <c r="C10" s="5" t="s">
        <v>25</v>
      </c>
      <c r="D10" s="5" t="s">
        <v>25</v>
      </c>
      <c r="E10" s="5">
        <v>6331.83</v>
      </c>
      <c r="F10" s="5" t="s">
        <v>25</v>
      </c>
      <c r="G10" s="5" t="s">
        <v>25</v>
      </c>
      <c r="H10" s="5" t="s">
        <v>25</v>
      </c>
      <c r="I10" s="5" t="s">
        <v>25</v>
      </c>
    </row>
    <row r="11" spans="1:10" x14ac:dyDescent="0.35">
      <c r="A11" s="4">
        <v>44757</v>
      </c>
      <c r="B11" s="5" t="s">
        <v>25</v>
      </c>
      <c r="C11" s="5" t="s">
        <v>25</v>
      </c>
      <c r="D11" s="5" t="s">
        <v>25</v>
      </c>
      <c r="E11" s="5">
        <v>6340.06</v>
      </c>
      <c r="F11" s="5" t="s">
        <v>25</v>
      </c>
      <c r="G11" s="5" t="s">
        <v>25</v>
      </c>
      <c r="H11" s="5" t="s">
        <v>25</v>
      </c>
      <c r="I11" s="5" t="s">
        <v>25</v>
      </c>
    </row>
    <row r="12" spans="1:10" x14ac:dyDescent="0.35">
      <c r="A12" s="4">
        <v>44788</v>
      </c>
      <c r="B12" s="5" t="s">
        <v>25</v>
      </c>
      <c r="C12" s="5" t="s">
        <v>25</v>
      </c>
      <c r="D12" s="5" t="s">
        <v>25</v>
      </c>
      <c r="E12" s="5">
        <v>6293.78</v>
      </c>
      <c r="F12" s="5" t="s">
        <v>25</v>
      </c>
      <c r="G12" s="5" t="s">
        <v>25</v>
      </c>
      <c r="H12" s="5" t="s">
        <v>25</v>
      </c>
      <c r="I12" s="5" t="s">
        <v>25</v>
      </c>
    </row>
    <row r="13" spans="1:10" x14ac:dyDescent="0.35">
      <c r="A13" s="4">
        <v>44819</v>
      </c>
      <c r="B13" s="5" t="s">
        <v>25</v>
      </c>
      <c r="C13" s="5" t="s">
        <v>25</v>
      </c>
      <c r="D13" s="5" t="s">
        <v>25</v>
      </c>
      <c r="E13" s="5">
        <v>6270.49</v>
      </c>
      <c r="F13" s="5" t="s">
        <v>25</v>
      </c>
      <c r="G13" s="5" t="s">
        <v>25</v>
      </c>
      <c r="H13" s="5" t="s">
        <v>25</v>
      </c>
      <c r="I13" s="5" t="s">
        <v>25</v>
      </c>
    </row>
    <row r="14" spans="1:10" x14ac:dyDescent="0.35">
      <c r="A14" s="4">
        <v>44848</v>
      </c>
      <c r="B14" s="5" t="s">
        <v>25</v>
      </c>
      <c r="C14" s="5" t="s">
        <v>25</v>
      </c>
      <c r="D14" s="5" t="s">
        <v>25</v>
      </c>
      <c r="E14" s="5">
        <v>6280.52</v>
      </c>
      <c r="F14" s="5" t="s">
        <v>25</v>
      </c>
      <c r="G14" s="5" t="s">
        <v>25</v>
      </c>
      <c r="H14" s="5" t="s">
        <v>25</v>
      </c>
      <c r="I14" s="5" t="s">
        <v>25</v>
      </c>
    </row>
    <row r="15" spans="1:10" x14ac:dyDescent="0.35">
      <c r="A15" s="4">
        <v>44879</v>
      </c>
      <c r="B15" s="5" t="s">
        <v>25</v>
      </c>
      <c r="C15" s="5" t="s">
        <v>25</v>
      </c>
      <c r="D15" s="5" t="s">
        <v>25</v>
      </c>
      <c r="E15" s="5">
        <v>6313.81</v>
      </c>
      <c r="F15" s="5" t="s">
        <v>25</v>
      </c>
      <c r="G15" s="5" t="s">
        <v>25</v>
      </c>
      <c r="H15" s="5" t="s">
        <v>25</v>
      </c>
      <c r="I15" s="5" t="s">
        <v>25</v>
      </c>
    </row>
    <row r="16" spans="1:10" x14ac:dyDescent="0.35">
      <c r="A16" s="4">
        <v>44910</v>
      </c>
      <c r="B16" s="5" t="s">
        <v>25</v>
      </c>
      <c r="C16" s="5" t="s">
        <v>25</v>
      </c>
      <c r="D16" s="5" t="s">
        <v>25</v>
      </c>
      <c r="E16" s="5">
        <v>6346.64</v>
      </c>
      <c r="F16" s="5" t="s">
        <v>25</v>
      </c>
      <c r="G16" s="5" t="s">
        <v>25</v>
      </c>
      <c r="H16" s="5" t="s">
        <v>25</v>
      </c>
      <c r="I16" s="5" t="s">
        <v>25</v>
      </c>
    </row>
    <row r="17" spans="1:9" x14ac:dyDescent="0.35">
      <c r="A17" s="4">
        <v>44939</v>
      </c>
      <c r="B17" s="5" t="s">
        <v>25</v>
      </c>
      <c r="C17" s="5" t="s">
        <v>25</v>
      </c>
      <c r="D17" s="5" t="s">
        <v>25</v>
      </c>
      <c r="E17" s="5">
        <v>6381.55</v>
      </c>
      <c r="F17" s="5" t="s">
        <v>25</v>
      </c>
      <c r="G17" s="5" t="s">
        <v>25</v>
      </c>
      <c r="H17" s="5" t="s">
        <v>25</v>
      </c>
      <c r="I17" s="5" t="s">
        <v>25</v>
      </c>
    </row>
    <row r="18" spans="1:9" x14ac:dyDescent="0.35">
      <c r="A18" s="4">
        <v>44972</v>
      </c>
      <c r="B18" s="5" t="s">
        <v>25</v>
      </c>
      <c r="C18" s="5" t="s">
        <v>25</v>
      </c>
      <c r="D18" s="5" t="s">
        <v>25</v>
      </c>
      <c r="E18" s="5">
        <v>6430.05</v>
      </c>
      <c r="F18" s="5" t="s">
        <v>25</v>
      </c>
      <c r="G18" s="5" t="s">
        <v>25</v>
      </c>
      <c r="H18" s="5" t="s">
        <v>25</v>
      </c>
      <c r="I18" s="5" t="s">
        <v>25</v>
      </c>
    </row>
    <row r="19" spans="1:9" x14ac:dyDescent="0.35">
      <c r="A19" s="4">
        <v>45000</v>
      </c>
      <c r="B19" s="5" t="s">
        <v>25</v>
      </c>
      <c r="C19" s="5" t="s">
        <v>25</v>
      </c>
      <c r="D19" s="5" t="s">
        <v>25</v>
      </c>
      <c r="E19" s="5">
        <v>6474.42</v>
      </c>
      <c r="F19" s="5" t="s">
        <v>25</v>
      </c>
      <c r="G19" s="5" t="s">
        <v>25</v>
      </c>
      <c r="H19" s="5" t="s">
        <v>25</v>
      </c>
      <c r="I19" s="5" t="s">
        <v>25</v>
      </c>
    </row>
    <row r="20" spans="1:9" x14ac:dyDescent="0.35">
      <c r="A20" s="4">
        <v>45030</v>
      </c>
      <c r="B20" s="5" t="s">
        <v>25</v>
      </c>
      <c r="C20" s="5" t="s">
        <v>25</v>
      </c>
      <c r="D20" s="5" t="s">
        <v>25</v>
      </c>
      <c r="E20" s="5">
        <v>6511.32</v>
      </c>
      <c r="F20" s="5" t="s">
        <v>25</v>
      </c>
      <c r="G20" s="5" t="s">
        <v>25</v>
      </c>
      <c r="H20" s="5" t="s">
        <v>25</v>
      </c>
      <c r="I20" s="5" t="s">
        <v>25</v>
      </c>
    </row>
    <row r="21" spans="1:9" x14ac:dyDescent="0.35">
      <c r="A21" s="4">
        <v>45061</v>
      </c>
      <c r="B21" s="5" t="s">
        <v>25</v>
      </c>
      <c r="C21" s="5" t="s">
        <v>25</v>
      </c>
      <c r="D21" s="5" t="s">
        <v>25</v>
      </c>
      <c r="E21" s="5">
        <v>6544.53</v>
      </c>
      <c r="F21" s="5" t="s">
        <v>25</v>
      </c>
      <c r="G21" s="5" t="s">
        <v>25</v>
      </c>
      <c r="H21" s="5" t="s">
        <v>25</v>
      </c>
      <c r="I21" s="5" t="s">
        <v>25</v>
      </c>
    </row>
    <row r="22" spans="1:9" x14ac:dyDescent="0.35">
      <c r="A22" s="4">
        <v>45092</v>
      </c>
      <c r="B22" s="5" t="s">
        <v>25</v>
      </c>
      <c r="C22" s="5" t="s">
        <v>25</v>
      </c>
      <c r="D22" s="5" t="s">
        <v>25</v>
      </c>
      <c r="E22" s="5">
        <v>6547.15</v>
      </c>
      <c r="F22" s="5" t="s">
        <v>25</v>
      </c>
      <c r="G22" s="5" t="s">
        <v>25</v>
      </c>
      <c r="H22" s="5" t="s">
        <v>25</v>
      </c>
      <c r="I22" s="5" t="s">
        <v>25</v>
      </c>
    </row>
    <row r="23" spans="1:9" x14ac:dyDescent="0.35">
      <c r="A23" s="4">
        <v>45121</v>
      </c>
      <c r="B23" s="5" t="s">
        <v>25</v>
      </c>
      <c r="C23" s="5" t="s">
        <v>25</v>
      </c>
      <c r="D23" s="5" t="s">
        <v>25</v>
      </c>
      <c r="E23" s="5">
        <v>6542.57</v>
      </c>
      <c r="F23" s="5" t="s">
        <v>25</v>
      </c>
      <c r="G23" s="5" t="s">
        <v>25</v>
      </c>
      <c r="H23" s="5" t="s">
        <v>25</v>
      </c>
      <c r="I23" s="5" t="s">
        <v>25</v>
      </c>
    </row>
    <row r="24" spans="1:9" x14ac:dyDescent="0.35">
      <c r="A24" s="4">
        <v>45153</v>
      </c>
      <c r="B24" s="5" t="s">
        <v>25</v>
      </c>
      <c r="C24" s="5" t="s">
        <v>25</v>
      </c>
      <c r="D24" s="5" t="s">
        <v>25</v>
      </c>
      <c r="E24" s="5">
        <v>6560.89</v>
      </c>
      <c r="F24" s="5" t="s">
        <v>25</v>
      </c>
      <c r="G24" s="5" t="s">
        <v>25</v>
      </c>
      <c r="H24" s="5" t="s">
        <v>25</v>
      </c>
      <c r="I24" s="5" t="s">
        <v>25</v>
      </c>
    </row>
    <row r="25" spans="1:9" x14ac:dyDescent="0.35">
      <c r="A25" s="4">
        <v>45184</v>
      </c>
      <c r="B25" s="5" t="s">
        <v>25</v>
      </c>
      <c r="C25" s="5" t="s">
        <v>25</v>
      </c>
      <c r="D25" s="5" t="s">
        <v>25</v>
      </c>
      <c r="E25" s="5">
        <v>6583.85</v>
      </c>
      <c r="F25" s="5" t="s">
        <v>25</v>
      </c>
      <c r="G25" s="5" t="s">
        <v>25</v>
      </c>
      <c r="H25" s="5" t="s">
        <v>25</v>
      </c>
      <c r="I25" s="5" t="s">
        <v>25</v>
      </c>
    </row>
    <row r="26" spans="1:9" x14ac:dyDescent="0.35">
      <c r="A26" s="4">
        <v>45212</v>
      </c>
      <c r="B26" s="5" t="s">
        <v>25</v>
      </c>
      <c r="C26" s="5" t="s">
        <v>25</v>
      </c>
      <c r="D26" s="5" t="s">
        <v>25</v>
      </c>
      <c r="E26" s="5">
        <v>6597.68</v>
      </c>
      <c r="F26" s="5" t="s">
        <v>25</v>
      </c>
      <c r="G26" s="5" t="s">
        <v>25</v>
      </c>
      <c r="H26" s="5" t="s">
        <v>25</v>
      </c>
      <c r="I26" s="5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4C5F-7549-4200-8B30-49A579E168C2}">
  <dimension ref="A1:K26"/>
  <sheetViews>
    <sheetView workbookViewId="0">
      <selection activeCell="I8" sqref="I8"/>
    </sheetView>
  </sheetViews>
  <sheetFormatPr defaultRowHeight="14.5" x14ac:dyDescent="0.35"/>
  <cols>
    <col min="1" max="1" width="13.90625" bestFit="1" customWidth="1"/>
    <col min="9" max="9" width="10.6328125" customWidth="1"/>
  </cols>
  <sheetData>
    <row r="1" spans="1:11" x14ac:dyDescent="0.35">
      <c r="A1" s="59" t="s">
        <v>90</v>
      </c>
      <c r="B1" s="53"/>
      <c r="C1" s="53"/>
      <c r="D1" s="53"/>
      <c r="E1" s="53"/>
      <c r="F1" s="53"/>
      <c r="G1" s="53"/>
      <c r="H1" s="53"/>
      <c r="I1" s="54" t="s">
        <v>6</v>
      </c>
    </row>
    <row r="2" spans="1:11" x14ac:dyDescent="0.35">
      <c r="A2" s="59" t="s">
        <v>5</v>
      </c>
      <c r="B2" s="53"/>
      <c r="C2" s="53"/>
      <c r="D2" s="53"/>
      <c r="E2" s="53"/>
      <c r="F2" s="53"/>
      <c r="G2" s="53"/>
      <c r="H2" s="53"/>
      <c r="I2" s="53"/>
    </row>
    <row r="4" spans="1:11" x14ac:dyDescent="0.35">
      <c r="A4" s="55" t="s">
        <v>0</v>
      </c>
      <c r="B4" s="56" t="s">
        <v>60</v>
      </c>
      <c r="C4" s="56" t="s">
        <v>61</v>
      </c>
      <c r="D4" s="56" t="s">
        <v>62</v>
      </c>
      <c r="E4" s="56" t="s">
        <v>63</v>
      </c>
      <c r="F4" s="56" t="s">
        <v>64</v>
      </c>
      <c r="G4" s="56" t="s">
        <v>18</v>
      </c>
      <c r="H4" s="56" t="s">
        <v>19</v>
      </c>
      <c r="I4" s="56" t="s">
        <v>65</v>
      </c>
      <c r="J4" s="52" t="s">
        <v>7</v>
      </c>
      <c r="K4" s="52" t="s">
        <v>56</v>
      </c>
    </row>
    <row r="5" spans="1:11" x14ac:dyDescent="0.35">
      <c r="A5" s="57">
        <v>44592</v>
      </c>
      <c r="B5" s="58" t="s">
        <v>25</v>
      </c>
      <c r="C5" s="58" t="s">
        <v>25</v>
      </c>
      <c r="D5" s="58" t="s">
        <v>25</v>
      </c>
      <c r="E5" s="58">
        <v>1120.999</v>
      </c>
      <c r="F5" s="58" t="s">
        <v>25</v>
      </c>
      <c r="G5" s="58" t="s">
        <v>25</v>
      </c>
      <c r="H5" s="58" t="s">
        <v>25</v>
      </c>
      <c r="I5" s="58" t="s">
        <v>25</v>
      </c>
      <c r="K5" s="8">
        <f>(E26-E5)/E5</f>
        <v>-1.0493318905725982E-2</v>
      </c>
    </row>
    <row r="6" spans="1:11" x14ac:dyDescent="0.35">
      <c r="A6" s="57">
        <v>44617</v>
      </c>
      <c r="B6" s="58" t="s">
        <v>25</v>
      </c>
      <c r="C6" s="58" t="s">
        <v>25</v>
      </c>
      <c r="D6" s="58" t="s">
        <v>25</v>
      </c>
      <c r="E6" s="58">
        <v>1141.546</v>
      </c>
      <c r="F6" s="58" t="s">
        <v>25</v>
      </c>
      <c r="G6" s="58" t="s">
        <v>25</v>
      </c>
      <c r="H6" s="58" t="s">
        <v>25</v>
      </c>
      <c r="I6" s="58" t="s">
        <v>25</v>
      </c>
      <c r="J6" s="8">
        <f>(E6-E5)/E5</f>
        <v>1.8329186734332523E-2</v>
      </c>
    </row>
    <row r="7" spans="1:11" x14ac:dyDescent="0.35">
      <c r="A7" s="57">
        <v>44651</v>
      </c>
      <c r="B7" s="58" t="s">
        <v>25</v>
      </c>
      <c r="C7" s="58" t="s">
        <v>25</v>
      </c>
      <c r="D7" s="58" t="s">
        <v>25</v>
      </c>
      <c r="E7" s="58">
        <v>1161.4179999999999</v>
      </c>
      <c r="F7" s="58" t="s">
        <v>25</v>
      </c>
      <c r="G7" s="58" t="s">
        <v>25</v>
      </c>
      <c r="H7" s="58" t="s">
        <v>25</v>
      </c>
      <c r="I7" s="58" t="s">
        <v>25</v>
      </c>
      <c r="J7" s="8">
        <f t="shared" ref="J7:J26" si="0">(E7-E6)/E6</f>
        <v>1.7407971295068131E-2</v>
      </c>
    </row>
    <row r="8" spans="1:11" x14ac:dyDescent="0.35">
      <c r="A8" s="57">
        <v>44680</v>
      </c>
      <c r="B8" s="58" t="s">
        <v>25</v>
      </c>
      <c r="C8" s="58" t="s">
        <v>25</v>
      </c>
      <c r="D8" s="58" t="s">
        <v>25</v>
      </c>
      <c r="E8" s="58">
        <v>1177.809</v>
      </c>
      <c r="F8" s="58" t="s">
        <v>25</v>
      </c>
      <c r="G8" s="58" t="s">
        <v>25</v>
      </c>
      <c r="H8" s="58" t="s">
        <v>25</v>
      </c>
      <c r="I8" s="58" t="s">
        <v>25</v>
      </c>
      <c r="J8" s="8">
        <f t="shared" si="0"/>
        <v>1.4112920585009082E-2</v>
      </c>
    </row>
    <row r="9" spans="1:11" x14ac:dyDescent="0.35">
      <c r="A9" s="57">
        <v>44712</v>
      </c>
      <c r="B9" s="58" t="s">
        <v>25</v>
      </c>
      <c r="C9" s="58" t="s">
        <v>25</v>
      </c>
      <c r="D9" s="58" t="s">
        <v>25</v>
      </c>
      <c r="E9" s="58">
        <v>1183.953</v>
      </c>
      <c r="F9" s="58" t="s">
        <v>25</v>
      </c>
      <c r="G9" s="58" t="s">
        <v>25</v>
      </c>
      <c r="H9" s="58" t="s">
        <v>25</v>
      </c>
      <c r="I9" s="58" t="s">
        <v>25</v>
      </c>
      <c r="J9" s="8">
        <f t="shared" si="0"/>
        <v>5.2164654880375392E-3</v>
      </c>
    </row>
    <row r="10" spans="1:11" x14ac:dyDescent="0.35">
      <c r="A10" s="57">
        <v>44742</v>
      </c>
      <c r="B10" s="58" t="s">
        <v>25</v>
      </c>
      <c r="C10" s="58" t="s">
        <v>25</v>
      </c>
      <c r="D10" s="58" t="s">
        <v>25</v>
      </c>
      <c r="E10" s="58">
        <v>1190.8820000000001</v>
      </c>
      <c r="F10" s="58" t="s">
        <v>25</v>
      </c>
      <c r="G10" s="58" t="s">
        <v>25</v>
      </c>
      <c r="H10" s="58" t="s">
        <v>25</v>
      </c>
      <c r="I10" s="58" t="s">
        <v>25</v>
      </c>
      <c r="J10" s="8">
        <f t="shared" si="0"/>
        <v>5.852428263622025E-3</v>
      </c>
    </row>
    <row r="11" spans="1:11" x14ac:dyDescent="0.35">
      <c r="A11" s="57">
        <v>44771</v>
      </c>
      <c r="B11" s="58" t="s">
        <v>25</v>
      </c>
      <c r="C11" s="58" t="s">
        <v>25</v>
      </c>
      <c r="D11" s="58" t="s">
        <v>25</v>
      </c>
      <c r="E11" s="58">
        <v>1193.337</v>
      </c>
      <c r="F11" s="58" t="s">
        <v>25</v>
      </c>
      <c r="G11" s="58" t="s">
        <v>25</v>
      </c>
      <c r="H11" s="58" t="s">
        <v>25</v>
      </c>
      <c r="I11" s="58" t="s">
        <v>25</v>
      </c>
      <c r="J11" s="8">
        <f t="shared" si="0"/>
        <v>2.0614972768082203E-3</v>
      </c>
    </row>
    <row r="12" spans="1:11" x14ac:dyDescent="0.35">
      <c r="A12" s="57">
        <v>44804</v>
      </c>
      <c r="B12" s="58" t="s">
        <v>25</v>
      </c>
      <c r="C12" s="58" t="s">
        <v>25</v>
      </c>
      <c r="D12" s="58" t="s">
        <v>25</v>
      </c>
      <c r="E12" s="58">
        <v>1185.0039999999999</v>
      </c>
      <c r="F12" s="58" t="s">
        <v>25</v>
      </c>
      <c r="G12" s="58" t="s">
        <v>25</v>
      </c>
      <c r="H12" s="58" t="s">
        <v>25</v>
      </c>
      <c r="I12" s="58" t="s">
        <v>25</v>
      </c>
      <c r="J12" s="8">
        <f t="shared" si="0"/>
        <v>-6.9829394378956517E-3</v>
      </c>
    </row>
    <row r="13" spans="1:11" x14ac:dyDescent="0.35">
      <c r="A13" s="57">
        <v>44834</v>
      </c>
      <c r="B13" s="58" t="s">
        <v>25</v>
      </c>
      <c r="C13" s="58" t="s">
        <v>25</v>
      </c>
      <c r="D13" s="58" t="s">
        <v>25</v>
      </c>
      <c r="E13" s="58">
        <v>1173.7929999999999</v>
      </c>
      <c r="F13" s="58" t="s">
        <v>25</v>
      </c>
      <c r="G13" s="58" t="s">
        <v>25</v>
      </c>
      <c r="H13" s="58" t="s">
        <v>25</v>
      </c>
      <c r="I13" s="58" t="s">
        <v>25</v>
      </c>
      <c r="J13" s="8">
        <f t="shared" si="0"/>
        <v>-9.4607275587255523E-3</v>
      </c>
    </row>
    <row r="14" spans="1:11" x14ac:dyDescent="0.35">
      <c r="A14" s="57">
        <v>44865</v>
      </c>
      <c r="B14" s="58" t="s">
        <v>25</v>
      </c>
      <c r="C14" s="58" t="s">
        <v>25</v>
      </c>
      <c r="D14" s="58" t="s">
        <v>25</v>
      </c>
      <c r="E14" s="58">
        <v>1162.3910000000001</v>
      </c>
      <c r="F14" s="58" t="s">
        <v>25</v>
      </c>
      <c r="G14" s="58" t="s">
        <v>25</v>
      </c>
      <c r="H14" s="58" t="s">
        <v>25</v>
      </c>
      <c r="I14" s="58" t="s">
        <v>25</v>
      </c>
      <c r="J14" s="8">
        <f t="shared" si="0"/>
        <v>-9.7138081416398101E-3</v>
      </c>
    </row>
    <row r="15" spans="1:11" x14ac:dyDescent="0.35">
      <c r="A15" s="57">
        <v>44895</v>
      </c>
      <c r="B15" s="58" t="s">
        <v>25</v>
      </c>
      <c r="C15" s="58" t="s">
        <v>25</v>
      </c>
      <c r="D15" s="58" t="s">
        <v>25</v>
      </c>
      <c r="E15" s="58">
        <v>1155.829</v>
      </c>
      <c r="F15" s="58" t="s">
        <v>25</v>
      </c>
      <c r="G15" s="58" t="s">
        <v>25</v>
      </c>
      <c r="H15" s="58" t="s">
        <v>25</v>
      </c>
      <c r="I15" s="58" t="s">
        <v>25</v>
      </c>
      <c r="J15" s="8">
        <f t="shared" si="0"/>
        <v>-5.6452605018450118E-3</v>
      </c>
    </row>
    <row r="16" spans="1:11" x14ac:dyDescent="0.35">
      <c r="A16" s="57">
        <v>44924</v>
      </c>
      <c r="B16" s="58" t="s">
        <v>25</v>
      </c>
      <c r="C16" s="58" t="s">
        <v>25</v>
      </c>
      <c r="D16" s="58" t="s">
        <v>25</v>
      </c>
      <c r="E16" s="58">
        <v>1161.0060000000001</v>
      </c>
      <c r="F16" s="58" t="s">
        <v>25</v>
      </c>
      <c r="G16" s="58" t="s">
        <v>25</v>
      </c>
      <c r="H16" s="58" t="s">
        <v>25</v>
      </c>
      <c r="I16" s="58" t="s">
        <v>25</v>
      </c>
      <c r="J16" s="8">
        <f t="shared" si="0"/>
        <v>4.4790362588238699E-3</v>
      </c>
    </row>
    <row r="17" spans="1:10" x14ac:dyDescent="0.35">
      <c r="A17" s="57">
        <v>44957</v>
      </c>
      <c r="B17" s="58" t="s">
        <v>25</v>
      </c>
      <c r="C17" s="58" t="s">
        <v>25</v>
      </c>
      <c r="D17" s="58" t="s">
        <v>25</v>
      </c>
      <c r="E17" s="58">
        <v>1163.4649999999999</v>
      </c>
      <c r="F17" s="58" t="s">
        <v>25</v>
      </c>
      <c r="G17" s="58" t="s">
        <v>25</v>
      </c>
      <c r="H17" s="58" t="s">
        <v>25</v>
      </c>
      <c r="I17" s="58" t="s">
        <v>25</v>
      </c>
      <c r="J17" s="8">
        <f t="shared" si="0"/>
        <v>2.1179907769639712E-3</v>
      </c>
    </row>
    <row r="18" spans="1:10" x14ac:dyDescent="0.35">
      <c r="A18" s="57">
        <v>44985</v>
      </c>
      <c r="B18" s="58" t="s">
        <v>25</v>
      </c>
      <c r="C18" s="58" t="s">
        <v>25</v>
      </c>
      <c r="D18" s="58" t="s">
        <v>25</v>
      </c>
      <c r="E18" s="58">
        <v>1162.761</v>
      </c>
      <c r="F18" s="58" t="s">
        <v>25</v>
      </c>
      <c r="G18" s="58" t="s">
        <v>25</v>
      </c>
      <c r="H18" s="58" t="s">
        <v>25</v>
      </c>
      <c r="I18" s="58" t="s">
        <v>25</v>
      </c>
      <c r="J18" s="8">
        <f t="shared" si="0"/>
        <v>-6.050891088257498E-4</v>
      </c>
    </row>
    <row r="19" spans="1:10" x14ac:dyDescent="0.35">
      <c r="A19" s="57">
        <v>45016</v>
      </c>
      <c r="B19" s="58" t="s">
        <v>25</v>
      </c>
      <c r="C19" s="58" t="s">
        <v>25</v>
      </c>
      <c r="D19" s="58" t="s">
        <v>25</v>
      </c>
      <c r="E19" s="58">
        <v>1163.3589999999999</v>
      </c>
      <c r="F19" s="58" t="s">
        <v>25</v>
      </c>
      <c r="G19" s="58" t="s">
        <v>25</v>
      </c>
      <c r="H19" s="58" t="s">
        <v>25</v>
      </c>
      <c r="I19" s="58" t="s">
        <v>25</v>
      </c>
      <c r="J19" s="8">
        <f t="shared" si="0"/>
        <v>5.1429313504663151E-4</v>
      </c>
    </row>
    <row r="20" spans="1:10" x14ac:dyDescent="0.35">
      <c r="A20" s="57">
        <v>45044</v>
      </c>
      <c r="B20" s="58" t="s">
        <v>25</v>
      </c>
      <c r="C20" s="58" t="s">
        <v>25</v>
      </c>
      <c r="D20" s="58" t="s">
        <v>25</v>
      </c>
      <c r="E20" s="58">
        <v>1152.307</v>
      </c>
      <c r="F20" s="58" t="s">
        <v>25</v>
      </c>
      <c r="G20" s="58" t="s">
        <v>25</v>
      </c>
      <c r="H20" s="58" t="s">
        <v>25</v>
      </c>
      <c r="I20" s="58" t="s">
        <v>25</v>
      </c>
      <c r="J20" s="8">
        <f t="shared" si="0"/>
        <v>-9.5000769323999798E-3</v>
      </c>
    </row>
    <row r="21" spans="1:10" x14ac:dyDescent="0.35">
      <c r="A21" s="57">
        <v>45077</v>
      </c>
      <c r="B21" s="58" t="s">
        <v>25</v>
      </c>
      <c r="C21" s="58" t="s">
        <v>25</v>
      </c>
      <c r="D21" s="58" t="s">
        <v>25</v>
      </c>
      <c r="E21" s="58">
        <v>1131.058</v>
      </c>
      <c r="F21" s="58" t="s">
        <v>25</v>
      </c>
      <c r="G21" s="58" t="s">
        <v>25</v>
      </c>
      <c r="H21" s="58" t="s">
        <v>25</v>
      </c>
      <c r="I21" s="58" t="s">
        <v>25</v>
      </c>
      <c r="J21" s="8">
        <f t="shared" si="0"/>
        <v>-1.844039826192154E-2</v>
      </c>
    </row>
    <row r="22" spans="1:10" x14ac:dyDescent="0.35">
      <c r="A22" s="57">
        <v>45107</v>
      </c>
      <c r="B22" s="58" t="s">
        <v>25</v>
      </c>
      <c r="C22" s="58" t="s">
        <v>25</v>
      </c>
      <c r="D22" s="58" t="s">
        <v>25</v>
      </c>
      <c r="E22" s="58">
        <v>1109.23</v>
      </c>
      <c r="F22" s="58" t="s">
        <v>25</v>
      </c>
      <c r="G22" s="58" t="s">
        <v>25</v>
      </c>
      <c r="H22" s="58" t="s">
        <v>25</v>
      </c>
      <c r="I22" s="58" t="s">
        <v>25</v>
      </c>
      <c r="J22" s="8">
        <f t="shared" si="0"/>
        <v>-1.9298745068776293E-2</v>
      </c>
    </row>
    <row r="23" spans="1:10" x14ac:dyDescent="0.35">
      <c r="A23" s="57">
        <v>45138</v>
      </c>
      <c r="B23" s="58" t="s">
        <v>25</v>
      </c>
      <c r="C23" s="58" t="s">
        <v>25</v>
      </c>
      <c r="D23" s="58" t="s">
        <v>25</v>
      </c>
      <c r="E23" s="58">
        <v>1101.204</v>
      </c>
      <c r="F23" s="58" t="s">
        <v>25</v>
      </c>
      <c r="G23" s="58" t="s">
        <v>25</v>
      </c>
      <c r="H23" s="58" t="s">
        <v>25</v>
      </c>
      <c r="I23" s="58" t="s">
        <v>25</v>
      </c>
      <c r="J23" s="8">
        <f t="shared" si="0"/>
        <v>-7.2356499553745098E-3</v>
      </c>
    </row>
    <row r="24" spans="1:10" x14ac:dyDescent="0.35">
      <c r="A24" s="57">
        <v>45169</v>
      </c>
      <c r="B24" s="58" t="s">
        <v>25</v>
      </c>
      <c r="C24" s="58" t="s">
        <v>25</v>
      </c>
      <c r="D24" s="58" t="s">
        <v>25</v>
      </c>
      <c r="E24" s="58">
        <v>1099.71</v>
      </c>
      <c r="F24" s="58" t="s">
        <v>25</v>
      </c>
      <c r="G24" s="58" t="s">
        <v>25</v>
      </c>
      <c r="H24" s="58" t="s">
        <v>25</v>
      </c>
      <c r="I24" s="58" t="s">
        <v>25</v>
      </c>
      <c r="J24" s="8">
        <f t="shared" si="0"/>
        <v>-1.3566968518093964E-3</v>
      </c>
    </row>
    <row r="25" spans="1:10" x14ac:dyDescent="0.35">
      <c r="A25" s="57">
        <v>45198</v>
      </c>
      <c r="B25" s="58" t="s">
        <v>25</v>
      </c>
      <c r="C25" s="58" t="s">
        <v>25</v>
      </c>
      <c r="D25" s="58" t="s">
        <v>25</v>
      </c>
      <c r="E25" s="58">
        <v>1103.74</v>
      </c>
      <c r="F25" s="58" t="s">
        <v>25</v>
      </c>
      <c r="G25" s="58" t="s">
        <v>25</v>
      </c>
      <c r="H25" s="58" t="s">
        <v>25</v>
      </c>
      <c r="I25" s="58" t="s">
        <v>25</v>
      </c>
      <c r="J25" s="8">
        <f t="shared" si="0"/>
        <v>3.6646024861099495E-3</v>
      </c>
    </row>
    <row r="26" spans="1:10" x14ac:dyDescent="0.35">
      <c r="A26" s="57">
        <v>45230</v>
      </c>
      <c r="B26" s="58" t="s">
        <v>25</v>
      </c>
      <c r="C26" s="58" t="s">
        <v>25</v>
      </c>
      <c r="D26" s="58" t="s">
        <v>25</v>
      </c>
      <c r="E26" s="58">
        <v>1109.2360000000001</v>
      </c>
      <c r="F26" s="58" t="s">
        <v>25</v>
      </c>
      <c r="G26" s="58" t="s">
        <v>25</v>
      </c>
      <c r="H26" s="58" t="s">
        <v>25</v>
      </c>
      <c r="I26" s="58" t="s">
        <v>25</v>
      </c>
      <c r="J26" s="8">
        <f t="shared" si="0"/>
        <v>4.9794335622520653E-3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1B67-0F90-4131-BFA2-C7471C263810}">
  <dimension ref="A1:K461"/>
  <sheetViews>
    <sheetView topLeftCell="A438" workbookViewId="0">
      <selection activeCell="E5" sqref="E5:E457"/>
    </sheetView>
  </sheetViews>
  <sheetFormatPr defaultRowHeight="14.5" x14ac:dyDescent="0.35"/>
  <cols>
    <col min="1" max="1" width="9.08984375" customWidth="1"/>
    <col min="3" max="3" width="11.54296875" customWidth="1"/>
    <col min="5" max="5" width="11.90625" customWidth="1"/>
    <col min="6" max="6" width="11.08984375" customWidth="1"/>
    <col min="7" max="8" width="10.1796875" customWidth="1"/>
    <col min="9" max="9" width="10.453125" customWidth="1"/>
  </cols>
  <sheetData>
    <row r="1" spans="1:11" x14ac:dyDescent="0.35">
      <c r="A1" s="6" t="s">
        <v>80</v>
      </c>
      <c r="I1" s="1" t="s">
        <v>6</v>
      </c>
    </row>
    <row r="2" spans="1:11" x14ac:dyDescent="0.35">
      <c r="A2" s="6" t="s">
        <v>5</v>
      </c>
    </row>
    <row r="4" spans="1:11" x14ac:dyDescent="0.35">
      <c r="A4" s="2" t="s">
        <v>0</v>
      </c>
      <c r="B4" s="3" t="s">
        <v>60</v>
      </c>
      <c r="C4" s="3" t="s">
        <v>61</v>
      </c>
      <c r="D4" s="3" t="s">
        <v>62</v>
      </c>
      <c r="E4" s="3" t="s">
        <v>63</v>
      </c>
      <c r="F4" s="3" t="s">
        <v>64</v>
      </c>
      <c r="G4" s="3" t="s">
        <v>18</v>
      </c>
      <c r="H4" s="3" t="s">
        <v>19</v>
      </c>
      <c r="I4" s="3" t="s">
        <v>65</v>
      </c>
      <c r="J4" s="7" t="s">
        <v>7</v>
      </c>
      <c r="K4" s="7" t="s">
        <v>56</v>
      </c>
    </row>
    <row r="5" spans="1:11" x14ac:dyDescent="0.35">
      <c r="A5" s="4">
        <v>44564</v>
      </c>
      <c r="B5" s="5">
        <v>3255450</v>
      </c>
      <c r="C5" s="5">
        <v>1375391000</v>
      </c>
      <c r="D5" s="5">
        <v>22055521080</v>
      </c>
      <c r="E5" s="5">
        <v>103921.59</v>
      </c>
      <c r="F5" s="5">
        <v>104823.42</v>
      </c>
      <c r="G5" s="5">
        <v>103413.4</v>
      </c>
      <c r="H5" s="5">
        <v>106125.47</v>
      </c>
      <c r="I5" s="5">
        <v>104414.51</v>
      </c>
      <c r="K5" s="8">
        <f>(E457-E5)/E5</f>
        <v>8.5284780573507468E-2</v>
      </c>
    </row>
    <row r="6" spans="1:11" x14ac:dyDescent="0.35">
      <c r="A6" s="4">
        <v>44565</v>
      </c>
      <c r="B6" s="5">
        <v>3091338</v>
      </c>
      <c r="C6" s="5">
        <v>1418655000</v>
      </c>
      <c r="D6" s="5">
        <v>22871398570</v>
      </c>
      <c r="E6" s="5">
        <v>103513.64</v>
      </c>
      <c r="F6" s="5">
        <v>103921.59</v>
      </c>
      <c r="G6" s="5">
        <v>103096.26</v>
      </c>
      <c r="H6" s="5">
        <v>104276.32</v>
      </c>
      <c r="I6" s="5">
        <v>103649.59</v>
      </c>
      <c r="J6" s="8">
        <f>(E6-E5)/E5</f>
        <v>-3.9255557964422705E-3</v>
      </c>
    </row>
    <row r="7" spans="1:11" x14ac:dyDescent="0.35">
      <c r="A7" s="4">
        <v>44566</v>
      </c>
      <c r="B7" s="5">
        <v>3474133</v>
      </c>
      <c r="C7" s="5">
        <v>1596259000</v>
      </c>
      <c r="D7" s="5">
        <v>26270362300</v>
      </c>
      <c r="E7" s="5">
        <v>101005.64</v>
      </c>
      <c r="F7" s="5">
        <v>103513.64</v>
      </c>
      <c r="G7" s="5">
        <v>100849.56</v>
      </c>
      <c r="H7" s="5">
        <v>103513.64</v>
      </c>
      <c r="I7" s="5">
        <v>102317.69</v>
      </c>
      <c r="J7" s="8">
        <f t="shared" ref="J7:J70" si="0">(E7-E6)/E6</f>
        <v>-2.4228691020816193E-2</v>
      </c>
    </row>
    <row r="8" spans="1:11" x14ac:dyDescent="0.35">
      <c r="A8" s="4">
        <v>44567</v>
      </c>
      <c r="B8" s="5">
        <v>3441768</v>
      </c>
      <c r="C8" s="5">
        <v>1479214000</v>
      </c>
      <c r="D8" s="5">
        <v>23557411780</v>
      </c>
      <c r="E8" s="5">
        <v>101561.05</v>
      </c>
      <c r="F8" s="5">
        <v>101005.8</v>
      </c>
      <c r="G8" s="5">
        <v>100999.85</v>
      </c>
      <c r="H8" s="5">
        <v>102234.71</v>
      </c>
      <c r="I8" s="5">
        <v>101671.31</v>
      </c>
      <c r="J8" s="8">
        <f t="shared" si="0"/>
        <v>5.4988018490848972E-3</v>
      </c>
    </row>
    <row r="9" spans="1:11" x14ac:dyDescent="0.35">
      <c r="A9" s="4">
        <v>44568</v>
      </c>
      <c r="B9" s="5">
        <v>3025671</v>
      </c>
      <c r="C9" s="5">
        <v>1435063000</v>
      </c>
      <c r="D9" s="5">
        <v>23665348570</v>
      </c>
      <c r="E9" s="5">
        <v>102719.47</v>
      </c>
      <c r="F9" s="5">
        <v>101561.05</v>
      </c>
      <c r="G9" s="5">
        <v>101103.98</v>
      </c>
      <c r="H9" s="5">
        <v>102719.47</v>
      </c>
      <c r="I9" s="5">
        <v>102063.67999999999</v>
      </c>
      <c r="J9" s="8">
        <f t="shared" si="0"/>
        <v>1.1406144383107483E-2</v>
      </c>
    </row>
    <row r="10" spans="1:11" x14ac:dyDescent="0.35">
      <c r="A10" s="4">
        <v>44571</v>
      </c>
      <c r="B10" s="5">
        <v>2974536</v>
      </c>
      <c r="C10" s="5">
        <v>1268630000</v>
      </c>
      <c r="D10" s="5">
        <v>20678805890</v>
      </c>
      <c r="E10" s="5">
        <v>101945.2</v>
      </c>
      <c r="F10" s="5">
        <v>102719</v>
      </c>
      <c r="G10" s="5">
        <v>101037.81</v>
      </c>
      <c r="H10" s="5">
        <v>102719</v>
      </c>
      <c r="I10" s="5">
        <v>101694.52</v>
      </c>
      <c r="J10" s="8">
        <f t="shared" si="0"/>
        <v>-7.5377141256667704E-3</v>
      </c>
    </row>
    <row r="11" spans="1:11" x14ac:dyDescent="0.35">
      <c r="A11" s="4">
        <v>44572</v>
      </c>
      <c r="B11" s="5">
        <v>3069984</v>
      </c>
      <c r="C11" s="5">
        <v>1486180000</v>
      </c>
      <c r="D11" s="5">
        <v>24412139300</v>
      </c>
      <c r="E11" s="5">
        <v>103778.98</v>
      </c>
      <c r="F11" s="5">
        <v>101946.05</v>
      </c>
      <c r="G11" s="5">
        <v>101918.39999999999</v>
      </c>
      <c r="H11" s="5">
        <v>103780.45</v>
      </c>
      <c r="I11" s="5">
        <v>103127.61</v>
      </c>
      <c r="J11" s="8">
        <f t="shared" si="0"/>
        <v>1.7987899381236183E-2</v>
      </c>
    </row>
    <row r="12" spans="1:11" x14ac:dyDescent="0.35">
      <c r="A12" s="4">
        <v>44573</v>
      </c>
      <c r="B12" s="5">
        <v>3183237</v>
      </c>
      <c r="C12" s="5">
        <v>1575947000</v>
      </c>
      <c r="D12" s="5">
        <v>32929165560</v>
      </c>
      <c r="E12" s="5">
        <v>105685.66</v>
      </c>
      <c r="F12" s="5">
        <v>103778.98</v>
      </c>
      <c r="G12" s="5">
        <v>103771.37</v>
      </c>
      <c r="H12" s="5">
        <v>105869.32</v>
      </c>
      <c r="I12" s="5">
        <v>105307.89</v>
      </c>
      <c r="J12" s="8">
        <f t="shared" si="0"/>
        <v>1.8372506648263526E-2</v>
      </c>
    </row>
    <row r="13" spans="1:11" x14ac:dyDescent="0.35">
      <c r="A13" s="4">
        <v>44574</v>
      </c>
      <c r="B13" s="5">
        <v>2740738</v>
      </c>
      <c r="C13" s="5">
        <v>1395049000</v>
      </c>
      <c r="D13" s="5">
        <v>23519451930</v>
      </c>
      <c r="E13" s="5">
        <v>105529.5</v>
      </c>
      <c r="F13" s="5">
        <v>105686.39</v>
      </c>
      <c r="G13" s="5">
        <v>104974.25</v>
      </c>
      <c r="H13" s="5">
        <v>106250.94</v>
      </c>
      <c r="I13" s="5">
        <v>105684.53</v>
      </c>
      <c r="J13" s="8">
        <f t="shared" si="0"/>
        <v>-1.4775892964097824E-3</v>
      </c>
    </row>
    <row r="14" spans="1:11" x14ac:dyDescent="0.35">
      <c r="A14" s="4">
        <v>44575</v>
      </c>
      <c r="B14" s="5">
        <v>2609630</v>
      </c>
      <c r="C14" s="5">
        <v>1365876000</v>
      </c>
      <c r="D14" s="5">
        <v>23566679550</v>
      </c>
      <c r="E14" s="5">
        <v>106927.79</v>
      </c>
      <c r="F14" s="5">
        <v>105530.43</v>
      </c>
      <c r="G14" s="5">
        <v>105028.27</v>
      </c>
      <c r="H14" s="5">
        <v>107061.73</v>
      </c>
      <c r="I14" s="5">
        <v>106216.31</v>
      </c>
      <c r="J14" s="8">
        <f t="shared" si="0"/>
        <v>1.3250228609061861E-2</v>
      </c>
    </row>
    <row r="15" spans="1:11" x14ac:dyDescent="0.35">
      <c r="A15" s="4">
        <v>44578</v>
      </c>
      <c r="B15" s="5">
        <v>2051612</v>
      </c>
      <c r="C15" s="5">
        <v>882193000</v>
      </c>
      <c r="D15" s="5">
        <v>13101911030</v>
      </c>
      <c r="E15" s="5">
        <v>106373.87</v>
      </c>
      <c r="F15" s="5">
        <v>106926.84</v>
      </c>
      <c r="G15" s="5">
        <v>106096.76</v>
      </c>
      <c r="H15" s="5">
        <v>106927.76</v>
      </c>
      <c r="I15" s="5">
        <v>106562.11</v>
      </c>
      <c r="J15" s="8">
        <f t="shared" si="0"/>
        <v>-5.1803184186262367E-3</v>
      </c>
    </row>
    <row r="16" spans="1:11" x14ac:dyDescent="0.35">
      <c r="A16" s="4">
        <v>44579</v>
      </c>
      <c r="B16" s="5">
        <v>2866853</v>
      </c>
      <c r="C16" s="5">
        <v>1387864000</v>
      </c>
      <c r="D16" s="5">
        <v>22868647760</v>
      </c>
      <c r="E16" s="5">
        <v>106667.66</v>
      </c>
      <c r="F16" s="5">
        <v>106369.27</v>
      </c>
      <c r="G16" s="5">
        <v>105786.09</v>
      </c>
      <c r="H16" s="5">
        <v>107012.6</v>
      </c>
      <c r="I16" s="5">
        <v>106461.4</v>
      </c>
      <c r="J16" s="8">
        <f t="shared" si="0"/>
        <v>2.761862476189013E-3</v>
      </c>
    </row>
    <row r="17" spans="1:10" x14ac:dyDescent="0.35">
      <c r="A17" s="4">
        <v>44580</v>
      </c>
      <c r="B17" s="5">
        <v>2953536</v>
      </c>
      <c r="C17" s="5">
        <v>1567640000</v>
      </c>
      <c r="D17" s="5">
        <v>26117791360</v>
      </c>
      <c r="E17" s="5">
        <v>108013.47</v>
      </c>
      <c r="F17" s="5">
        <v>106669.97</v>
      </c>
      <c r="G17" s="5">
        <v>106668.94</v>
      </c>
      <c r="H17" s="5">
        <v>108601.77</v>
      </c>
      <c r="I17" s="5">
        <v>108244.2</v>
      </c>
      <c r="J17" s="8">
        <f t="shared" si="0"/>
        <v>1.261685125557266E-2</v>
      </c>
    </row>
    <row r="18" spans="1:10" x14ac:dyDescent="0.35">
      <c r="A18" s="4">
        <v>44581</v>
      </c>
      <c r="B18" s="5">
        <v>3188656</v>
      </c>
      <c r="C18" s="5">
        <v>1721090000</v>
      </c>
      <c r="D18" s="5">
        <v>27679212350</v>
      </c>
      <c r="E18" s="5">
        <v>109101.99</v>
      </c>
      <c r="F18" s="5">
        <v>108015.27</v>
      </c>
      <c r="G18" s="5">
        <v>108014.5</v>
      </c>
      <c r="H18" s="5">
        <v>109873.35</v>
      </c>
      <c r="I18" s="5">
        <v>109373.84</v>
      </c>
      <c r="J18" s="8">
        <f t="shared" si="0"/>
        <v>1.0077631984233115E-2</v>
      </c>
    </row>
    <row r="19" spans="1:10" x14ac:dyDescent="0.35">
      <c r="A19" s="4">
        <v>44582</v>
      </c>
      <c r="B19" s="5">
        <v>3047976</v>
      </c>
      <c r="C19" s="5">
        <v>1646814000</v>
      </c>
      <c r="D19" s="5">
        <v>26668551460</v>
      </c>
      <c r="E19" s="5">
        <v>108941.68</v>
      </c>
      <c r="F19" s="5">
        <v>109096.87</v>
      </c>
      <c r="G19" s="5">
        <v>108367.73</v>
      </c>
      <c r="H19" s="5">
        <v>109785.76</v>
      </c>
      <c r="I19" s="5">
        <v>109119.37</v>
      </c>
      <c r="J19" s="8">
        <f t="shared" si="0"/>
        <v>-1.4693590831845709E-3</v>
      </c>
    </row>
    <row r="20" spans="1:10" x14ac:dyDescent="0.35">
      <c r="A20" s="4">
        <v>44585</v>
      </c>
      <c r="B20" s="5">
        <v>3172730</v>
      </c>
      <c r="C20" s="5">
        <v>1535630000</v>
      </c>
      <c r="D20" s="5">
        <v>27124642990</v>
      </c>
      <c r="E20" s="5">
        <v>107937.11</v>
      </c>
      <c r="F20" s="5">
        <v>108941.15</v>
      </c>
      <c r="G20" s="5">
        <v>106624.28</v>
      </c>
      <c r="H20" s="5">
        <v>108948.16</v>
      </c>
      <c r="I20" s="5">
        <v>107490.97</v>
      </c>
      <c r="J20" s="8">
        <f t="shared" si="0"/>
        <v>-9.221172282270592E-3</v>
      </c>
    </row>
    <row r="21" spans="1:10" x14ac:dyDescent="0.35">
      <c r="A21" s="4">
        <v>44586</v>
      </c>
      <c r="B21" s="5">
        <v>3118349</v>
      </c>
      <c r="C21" s="5">
        <v>1636562000</v>
      </c>
      <c r="D21" s="5">
        <v>27646109350</v>
      </c>
      <c r="E21" s="5">
        <v>110203.77</v>
      </c>
      <c r="F21" s="5">
        <v>107935.21</v>
      </c>
      <c r="G21" s="5">
        <v>107185.38</v>
      </c>
      <c r="H21" s="5">
        <v>110711.1</v>
      </c>
      <c r="I21" s="5">
        <v>108877.21</v>
      </c>
      <c r="J21" s="8">
        <f t="shared" si="0"/>
        <v>2.099982109952734E-2</v>
      </c>
    </row>
    <row r="22" spans="1:10" x14ac:dyDescent="0.35">
      <c r="A22" s="4">
        <v>44587</v>
      </c>
      <c r="B22" s="5">
        <v>3727769</v>
      </c>
      <c r="C22" s="5">
        <v>1910183000</v>
      </c>
      <c r="D22" s="5">
        <v>33978278290</v>
      </c>
      <c r="E22" s="5">
        <v>111289.18</v>
      </c>
      <c r="F22" s="5">
        <v>110206.5</v>
      </c>
      <c r="G22" s="5">
        <v>110204.45</v>
      </c>
      <c r="H22" s="5">
        <v>112694.6</v>
      </c>
      <c r="I22" s="5">
        <v>112000</v>
      </c>
      <c r="J22" s="8">
        <f t="shared" si="0"/>
        <v>9.8491185918593242E-3</v>
      </c>
    </row>
    <row r="23" spans="1:10" x14ac:dyDescent="0.35">
      <c r="A23" s="4">
        <v>44588</v>
      </c>
      <c r="B23" s="5">
        <v>3065404</v>
      </c>
      <c r="C23" s="5">
        <v>1769647000</v>
      </c>
      <c r="D23" s="5">
        <v>32013941730</v>
      </c>
      <c r="E23" s="5">
        <v>112611.65</v>
      </c>
      <c r="F23" s="5">
        <v>111302.93</v>
      </c>
      <c r="G23" s="5">
        <v>111302.93</v>
      </c>
      <c r="H23" s="5">
        <v>113057.03</v>
      </c>
      <c r="I23" s="5">
        <v>112466.16</v>
      </c>
      <c r="J23" s="8">
        <f t="shared" si="0"/>
        <v>1.188318576882318E-2</v>
      </c>
    </row>
    <row r="24" spans="1:10" x14ac:dyDescent="0.35">
      <c r="A24" s="4">
        <v>44589</v>
      </c>
      <c r="B24" s="5">
        <v>2909891</v>
      </c>
      <c r="C24" s="5">
        <v>1619621000</v>
      </c>
      <c r="D24" s="5">
        <v>29051063650</v>
      </c>
      <c r="E24" s="5">
        <v>111910.1</v>
      </c>
      <c r="F24" s="5">
        <v>112610.76</v>
      </c>
      <c r="G24" s="5">
        <v>111407.36</v>
      </c>
      <c r="H24" s="5">
        <v>112968.87</v>
      </c>
      <c r="I24" s="5">
        <v>112023.92</v>
      </c>
      <c r="J24" s="8">
        <f t="shared" si="0"/>
        <v>-6.2298172524777708E-3</v>
      </c>
    </row>
    <row r="25" spans="1:10" x14ac:dyDescent="0.35">
      <c r="A25" s="4">
        <v>44592</v>
      </c>
      <c r="B25" s="5">
        <v>2827014</v>
      </c>
      <c r="C25" s="5">
        <v>1539421000</v>
      </c>
      <c r="D25" s="5">
        <v>26828646880</v>
      </c>
      <c r="E25" s="5">
        <v>112143.51</v>
      </c>
      <c r="F25" s="5">
        <v>111910.27</v>
      </c>
      <c r="G25" s="5">
        <v>111194.57</v>
      </c>
      <c r="H25" s="5">
        <v>112678.44</v>
      </c>
      <c r="I25" s="5">
        <v>111936.67</v>
      </c>
      <c r="J25" s="8">
        <f t="shared" si="0"/>
        <v>2.0856919974156841E-3</v>
      </c>
    </row>
    <row r="26" spans="1:10" x14ac:dyDescent="0.35">
      <c r="A26" s="4">
        <v>44593</v>
      </c>
      <c r="B26" s="5">
        <v>2941247</v>
      </c>
      <c r="C26" s="5">
        <v>1432961000</v>
      </c>
      <c r="D26" s="5">
        <v>24446111220</v>
      </c>
      <c r="E26" s="5">
        <v>113228.31</v>
      </c>
      <c r="F26" s="5">
        <v>112143.42</v>
      </c>
      <c r="G26" s="5">
        <v>112134.88</v>
      </c>
      <c r="H26" s="5">
        <v>113302.13</v>
      </c>
      <c r="I26" s="5">
        <v>112861.39</v>
      </c>
      <c r="J26" s="8">
        <f t="shared" si="0"/>
        <v>9.6733194814394782E-3</v>
      </c>
    </row>
    <row r="27" spans="1:10" x14ac:dyDescent="0.35">
      <c r="A27" s="4">
        <v>44594</v>
      </c>
      <c r="B27" s="5">
        <v>2709182</v>
      </c>
      <c r="C27" s="5">
        <v>1442122000</v>
      </c>
      <c r="D27" s="5">
        <v>22684650890</v>
      </c>
      <c r="E27" s="5">
        <v>111894.36</v>
      </c>
      <c r="F27" s="5">
        <v>113228.13</v>
      </c>
      <c r="G27" s="5">
        <v>111645.07</v>
      </c>
      <c r="H27" s="5">
        <v>113665.9</v>
      </c>
      <c r="I27" s="5">
        <v>112273.05</v>
      </c>
      <c r="J27" s="8">
        <f t="shared" si="0"/>
        <v>-1.1781064293903151E-2</v>
      </c>
    </row>
    <row r="28" spans="1:10" x14ac:dyDescent="0.35">
      <c r="A28" s="4">
        <v>44595</v>
      </c>
      <c r="B28" s="5">
        <v>2588281</v>
      </c>
      <c r="C28" s="5">
        <v>1360932000</v>
      </c>
      <c r="D28" s="5">
        <v>22028266730</v>
      </c>
      <c r="E28" s="5">
        <v>111695.94</v>
      </c>
      <c r="F28" s="5">
        <v>111897.22</v>
      </c>
      <c r="G28" s="5">
        <v>111224.91</v>
      </c>
      <c r="H28" s="5">
        <v>112502.18</v>
      </c>
      <c r="I28" s="5">
        <v>111719.36</v>
      </c>
      <c r="J28" s="8">
        <f t="shared" si="0"/>
        <v>-1.773279725626906E-3</v>
      </c>
    </row>
    <row r="29" spans="1:10" x14ac:dyDescent="0.35">
      <c r="A29" s="4">
        <v>44596</v>
      </c>
      <c r="B29" s="5">
        <v>2726242</v>
      </c>
      <c r="C29" s="5">
        <v>1396877000</v>
      </c>
      <c r="D29" s="5">
        <v>23263827220</v>
      </c>
      <c r="E29" s="5">
        <v>112244.94</v>
      </c>
      <c r="F29" s="5">
        <v>111695.94</v>
      </c>
      <c r="G29" s="5">
        <v>110320.84</v>
      </c>
      <c r="H29" s="5">
        <v>112415.43</v>
      </c>
      <c r="I29" s="5">
        <v>111681.8</v>
      </c>
      <c r="J29" s="8">
        <f t="shared" si="0"/>
        <v>4.9151294129401654E-3</v>
      </c>
    </row>
    <row r="30" spans="1:10" x14ac:dyDescent="0.35">
      <c r="A30" s="4">
        <v>44599</v>
      </c>
      <c r="B30" s="5">
        <v>2485977</v>
      </c>
      <c r="C30" s="5">
        <v>1279155000</v>
      </c>
      <c r="D30" s="5">
        <v>22690292060</v>
      </c>
      <c r="E30" s="5">
        <v>111996.4</v>
      </c>
      <c r="F30" s="5">
        <v>112247.11</v>
      </c>
      <c r="G30" s="5">
        <v>111489.53</v>
      </c>
      <c r="H30" s="5">
        <v>112516.6</v>
      </c>
      <c r="I30" s="5">
        <v>112112.93</v>
      </c>
      <c r="J30" s="8">
        <f t="shared" si="0"/>
        <v>-2.2142646252027768E-3</v>
      </c>
    </row>
    <row r="31" spans="1:10" x14ac:dyDescent="0.35">
      <c r="A31" s="4">
        <v>44600</v>
      </c>
      <c r="B31" s="5">
        <v>2442282</v>
      </c>
      <c r="C31" s="5">
        <v>1235247000</v>
      </c>
      <c r="D31" s="5">
        <v>22442258420</v>
      </c>
      <c r="E31" s="5">
        <v>112234.46</v>
      </c>
      <c r="F31" s="5">
        <v>111995.22</v>
      </c>
      <c r="G31" s="5">
        <v>110943.44</v>
      </c>
      <c r="H31" s="5">
        <v>112251.37</v>
      </c>
      <c r="I31" s="5">
        <v>111719.26</v>
      </c>
      <c r="J31" s="8">
        <f t="shared" si="0"/>
        <v>2.1256040372727358E-3</v>
      </c>
    </row>
    <row r="32" spans="1:10" x14ac:dyDescent="0.35">
      <c r="A32" s="4">
        <v>44601</v>
      </c>
      <c r="B32" s="5">
        <v>2772574</v>
      </c>
      <c r="C32" s="5">
        <v>1627546000</v>
      </c>
      <c r="D32" s="5">
        <v>29000423090</v>
      </c>
      <c r="E32" s="5">
        <v>112461.39</v>
      </c>
      <c r="F32" s="5">
        <v>112232.54</v>
      </c>
      <c r="G32" s="5">
        <v>111710.32</v>
      </c>
      <c r="H32" s="5">
        <v>113163.31</v>
      </c>
      <c r="I32" s="5">
        <v>112503.13</v>
      </c>
      <c r="J32" s="8">
        <f t="shared" si="0"/>
        <v>2.0219280246012946E-3</v>
      </c>
    </row>
    <row r="33" spans="1:10" x14ac:dyDescent="0.35">
      <c r="A33" s="4">
        <v>44602</v>
      </c>
      <c r="B33" s="5">
        <v>2861200</v>
      </c>
      <c r="C33" s="5">
        <v>1553493000</v>
      </c>
      <c r="D33" s="5">
        <v>29075567780</v>
      </c>
      <c r="E33" s="5">
        <v>113367.77</v>
      </c>
      <c r="F33" s="5">
        <v>112462.2</v>
      </c>
      <c r="G33" s="5">
        <v>112163.1</v>
      </c>
      <c r="H33" s="5">
        <v>113812.47</v>
      </c>
      <c r="I33" s="5">
        <v>113309.38</v>
      </c>
      <c r="J33" s="8">
        <f t="shared" si="0"/>
        <v>8.0594771236599926E-3</v>
      </c>
    </row>
    <row r="34" spans="1:10" x14ac:dyDescent="0.35">
      <c r="A34" s="4">
        <v>44603</v>
      </c>
      <c r="B34" s="5">
        <v>3460228</v>
      </c>
      <c r="C34" s="5">
        <v>2177596000</v>
      </c>
      <c r="D34" s="5">
        <v>39565131390</v>
      </c>
      <c r="E34" s="5">
        <v>113572.35</v>
      </c>
      <c r="F34" s="5">
        <v>113367.77</v>
      </c>
      <c r="G34" s="5">
        <v>113128.01</v>
      </c>
      <c r="H34" s="5">
        <v>114899.26</v>
      </c>
      <c r="I34" s="5">
        <v>114219.06</v>
      </c>
      <c r="J34" s="8">
        <f t="shared" si="0"/>
        <v>1.8045693233623783E-3</v>
      </c>
    </row>
    <row r="35" spans="1:10" x14ac:dyDescent="0.35">
      <c r="A35" s="4">
        <v>44606</v>
      </c>
      <c r="B35" s="5">
        <v>2611662</v>
      </c>
      <c r="C35" s="5">
        <v>1303176000</v>
      </c>
      <c r="D35" s="5">
        <v>22950378680</v>
      </c>
      <c r="E35" s="5">
        <v>113899.19</v>
      </c>
      <c r="F35" s="5">
        <v>113643</v>
      </c>
      <c r="G35" s="5">
        <v>113358.16</v>
      </c>
      <c r="H35" s="5">
        <v>114167</v>
      </c>
      <c r="I35" s="5">
        <v>113796.82</v>
      </c>
      <c r="J35" s="8">
        <f t="shared" si="0"/>
        <v>2.8778131296921874E-3</v>
      </c>
    </row>
    <row r="36" spans="1:10" x14ac:dyDescent="0.35">
      <c r="A36" s="4">
        <v>44607</v>
      </c>
      <c r="B36" s="5">
        <v>2910347</v>
      </c>
      <c r="C36" s="5">
        <v>1427893000</v>
      </c>
      <c r="D36" s="5">
        <v>27174640390</v>
      </c>
      <c r="E36" s="5">
        <v>114828.18</v>
      </c>
      <c r="F36" s="5">
        <v>113905.44</v>
      </c>
      <c r="G36" s="5">
        <v>113882.48</v>
      </c>
      <c r="H36" s="5">
        <v>114828.18</v>
      </c>
      <c r="I36" s="5">
        <v>114542.81</v>
      </c>
      <c r="J36" s="8">
        <f t="shared" si="0"/>
        <v>8.156247643200892E-3</v>
      </c>
    </row>
    <row r="37" spans="1:10" x14ac:dyDescent="0.35">
      <c r="A37" s="4">
        <v>44608</v>
      </c>
      <c r="B37" s="5">
        <v>3108266</v>
      </c>
      <c r="C37" s="5">
        <v>1464084000</v>
      </c>
      <c r="D37" s="5">
        <v>43342188800</v>
      </c>
      <c r="E37" s="5">
        <v>115180.95</v>
      </c>
      <c r="F37" s="5">
        <v>114829.72</v>
      </c>
      <c r="G37" s="5">
        <v>114815.5</v>
      </c>
      <c r="H37" s="5">
        <v>115734.45</v>
      </c>
      <c r="I37" s="5">
        <v>115293.27</v>
      </c>
      <c r="J37" s="8">
        <f t="shared" si="0"/>
        <v>3.0721552845303663E-3</v>
      </c>
    </row>
    <row r="38" spans="1:10" x14ac:dyDescent="0.35">
      <c r="A38" s="4">
        <v>44609</v>
      </c>
      <c r="B38" s="5">
        <v>2562809</v>
      </c>
      <c r="C38" s="5">
        <v>1341387000</v>
      </c>
      <c r="D38" s="5">
        <v>24691239380</v>
      </c>
      <c r="E38" s="5">
        <v>113528.48</v>
      </c>
      <c r="F38" s="5">
        <v>115180.69</v>
      </c>
      <c r="G38" s="5">
        <v>113389.12</v>
      </c>
      <c r="H38" s="5">
        <v>115214.29</v>
      </c>
      <c r="I38" s="5">
        <v>114129.9</v>
      </c>
      <c r="J38" s="8">
        <f t="shared" si="0"/>
        <v>-1.4346730079930764E-2</v>
      </c>
    </row>
    <row r="39" spans="1:10" x14ac:dyDescent="0.35">
      <c r="A39" s="4">
        <v>44610</v>
      </c>
      <c r="B39" s="5">
        <v>2504783</v>
      </c>
      <c r="C39" s="5">
        <v>1378665000</v>
      </c>
      <c r="D39" s="5">
        <v>22131226150</v>
      </c>
      <c r="E39" s="5">
        <v>112879.85</v>
      </c>
      <c r="F39" s="5">
        <v>113533.58</v>
      </c>
      <c r="G39" s="5">
        <v>112701.12</v>
      </c>
      <c r="H39" s="5">
        <v>114213.43</v>
      </c>
      <c r="I39" s="5">
        <v>113335.12</v>
      </c>
      <c r="J39" s="8">
        <f t="shared" si="0"/>
        <v>-5.713368134586054E-3</v>
      </c>
    </row>
    <row r="40" spans="1:10" x14ac:dyDescent="0.35">
      <c r="A40" s="4">
        <v>44613</v>
      </c>
      <c r="B40" s="5">
        <v>2018290</v>
      </c>
      <c r="C40" s="5">
        <v>985387000</v>
      </c>
      <c r="D40" s="5">
        <v>15917030560</v>
      </c>
      <c r="E40" s="5">
        <v>111725.3</v>
      </c>
      <c r="F40" s="5">
        <v>112880.28</v>
      </c>
      <c r="G40" s="5">
        <v>111607.59</v>
      </c>
      <c r="H40" s="5">
        <v>113404.77</v>
      </c>
      <c r="I40" s="5">
        <v>112802.67</v>
      </c>
      <c r="J40" s="8">
        <f t="shared" si="0"/>
        <v>-1.0228131947375929E-2</v>
      </c>
    </row>
    <row r="41" spans="1:10" x14ac:dyDescent="0.35">
      <c r="A41" s="4">
        <v>44614</v>
      </c>
      <c r="B41" s="5">
        <v>2707366</v>
      </c>
      <c r="C41" s="5">
        <v>1542110000</v>
      </c>
      <c r="D41" s="5">
        <v>27022522450</v>
      </c>
      <c r="E41" s="5">
        <v>112891.8</v>
      </c>
      <c r="F41" s="5">
        <v>111727.17</v>
      </c>
      <c r="G41" s="5">
        <v>111727.17</v>
      </c>
      <c r="H41" s="5">
        <v>113314.97</v>
      </c>
      <c r="I41" s="5">
        <v>112818.86</v>
      </c>
      <c r="J41" s="8">
        <f t="shared" si="0"/>
        <v>1.0440786464659303E-2</v>
      </c>
    </row>
    <row r="42" spans="1:10" x14ac:dyDescent="0.35">
      <c r="A42" s="4">
        <v>44615</v>
      </c>
      <c r="B42" s="5">
        <v>3018586</v>
      </c>
      <c r="C42" s="5">
        <v>1468576000</v>
      </c>
      <c r="D42" s="5">
        <v>26800742920</v>
      </c>
      <c r="E42" s="5">
        <v>112007.61</v>
      </c>
      <c r="F42" s="5">
        <v>112891.8</v>
      </c>
      <c r="G42" s="5">
        <v>111748.11</v>
      </c>
      <c r="H42" s="5">
        <v>113721.38</v>
      </c>
      <c r="I42" s="5">
        <v>112587.24</v>
      </c>
      <c r="J42" s="8">
        <f t="shared" si="0"/>
        <v>-7.8321897604609215E-3</v>
      </c>
    </row>
    <row r="43" spans="1:10" x14ac:dyDescent="0.35">
      <c r="A43" s="4">
        <v>44616</v>
      </c>
      <c r="B43" s="5">
        <v>3902255</v>
      </c>
      <c r="C43" s="5">
        <v>2019285000</v>
      </c>
      <c r="D43" s="5">
        <v>36046670500</v>
      </c>
      <c r="E43" s="5">
        <v>111591.87</v>
      </c>
      <c r="F43" s="5">
        <v>112001.04</v>
      </c>
      <c r="G43" s="5">
        <v>109125.24</v>
      </c>
      <c r="H43" s="5">
        <v>112001.04</v>
      </c>
      <c r="I43" s="5">
        <v>110115.41</v>
      </c>
      <c r="J43" s="8">
        <f t="shared" si="0"/>
        <v>-3.7117120881340585E-3</v>
      </c>
    </row>
    <row r="44" spans="1:10" x14ac:dyDescent="0.35">
      <c r="A44" s="4">
        <v>44617</v>
      </c>
      <c r="B44" s="5">
        <v>3478332</v>
      </c>
      <c r="C44" s="5">
        <v>2030719000</v>
      </c>
      <c r="D44" s="5">
        <v>36895924620</v>
      </c>
      <c r="E44" s="5">
        <v>113141.94</v>
      </c>
      <c r="F44" s="5">
        <v>111590.72</v>
      </c>
      <c r="G44" s="5">
        <v>110673.29</v>
      </c>
      <c r="H44" s="5">
        <v>113141.94</v>
      </c>
      <c r="I44" s="5">
        <v>111717.24</v>
      </c>
      <c r="J44" s="8">
        <f t="shared" si="0"/>
        <v>1.3890528046532485E-2</v>
      </c>
    </row>
    <row r="45" spans="1:10" x14ac:dyDescent="0.35">
      <c r="A45" s="4">
        <v>44622</v>
      </c>
      <c r="B45" s="5">
        <v>2746919</v>
      </c>
      <c r="C45" s="5">
        <v>1272422000</v>
      </c>
      <c r="D45" s="5">
        <v>25645388690</v>
      </c>
      <c r="E45" s="5">
        <v>115173.61</v>
      </c>
      <c r="F45" s="5">
        <v>113143.06</v>
      </c>
      <c r="G45" s="5">
        <v>113143.06</v>
      </c>
      <c r="H45" s="5">
        <v>115428.9</v>
      </c>
      <c r="I45" s="5">
        <v>115023.72</v>
      </c>
      <c r="J45" s="8">
        <f t="shared" si="0"/>
        <v>1.795682485203982E-2</v>
      </c>
    </row>
    <row r="46" spans="1:10" x14ac:dyDescent="0.35">
      <c r="A46" s="4">
        <v>44623</v>
      </c>
      <c r="B46" s="5">
        <v>3150595</v>
      </c>
      <c r="C46" s="5">
        <v>1489919000</v>
      </c>
      <c r="D46" s="5">
        <v>28677436140</v>
      </c>
      <c r="E46" s="5">
        <v>115165.55</v>
      </c>
      <c r="F46" s="5">
        <v>115173.43</v>
      </c>
      <c r="G46" s="5">
        <v>115009.7</v>
      </c>
      <c r="H46" s="5">
        <v>115947.68</v>
      </c>
      <c r="I46" s="5">
        <v>115500.34</v>
      </c>
      <c r="J46" s="8">
        <f t="shared" si="0"/>
        <v>-6.9981309086323437E-5</v>
      </c>
    </row>
    <row r="47" spans="1:10" x14ac:dyDescent="0.35">
      <c r="A47" s="4">
        <v>44624</v>
      </c>
      <c r="B47" s="5">
        <v>2940656</v>
      </c>
      <c r="C47" s="5">
        <v>1362201000</v>
      </c>
      <c r="D47" s="5">
        <v>25388730480</v>
      </c>
      <c r="E47" s="5">
        <v>114473.78</v>
      </c>
      <c r="F47" s="5">
        <v>115165.55</v>
      </c>
      <c r="G47" s="5">
        <v>113389.43</v>
      </c>
      <c r="H47" s="5">
        <v>115165.55</v>
      </c>
      <c r="I47" s="5">
        <v>113948.66</v>
      </c>
      <c r="J47" s="8">
        <f t="shared" si="0"/>
        <v>-6.0067442043215532E-3</v>
      </c>
    </row>
    <row r="48" spans="1:10" x14ac:dyDescent="0.35">
      <c r="A48" s="4">
        <v>44627</v>
      </c>
      <c r="B48" s="5">
        <v>3537217</v>
      </c>
      <c r="C48" s="5">
        <v>1729469000</v>
      </c>
      <c r="D48" s="5">
        <v>34490744090</v>
      </c>
      <c r="E48" s="5">
        <v>111593.46</v>
      </c>
      <c r="F48" s="5">
        <v>114468.77</v>
      </c>
      <c r="G48" s="5">
        <v>111139.62</v>
      </c>
      <c r="H48" s="5">
        <v>114529.28</v>
      </c>
      <c r="I48" s="5">
        <v>112948.21</v>
      </c>
      <c r="J48" s="8">
        <f t="shared" si="0"/>
        <v>-2.5161395037361329E-2</v>
      </c>
    </row>
    <row r="49" spans="1:10" x14ac:dyDescent="0.35">
      <c r="A49" s="4">
        <v>44628</v>
      </c>
      <c r="B49" s="5">
        <v>3700608</v>
      </c>
      <c r="C49" s="5">
        <v>1897634000</v>
      </c>
      <c r="D49" s="5">
        <v>34817090200</v>
      </c>
      <c r="E49" s="5">
        <v>111203.45</v>
      </c>
      <c r="F49" s="5">
        <v>111594.1</v>
      </c>
      <c r="G49" s="5">
        <v>110969.26</v>
      </c>
      <c r="H49" s="5">
        <v>112389.86</v>
      </c>
      <c r="I49" s="5">
        <v>111584.07</v>
      </c>
      <c r="J49" s="8">
        <f t="shared" si="0"/>
        <v>-3.4949180713637635E-3</v>
      </c>
    </row>
    <row r="50" spans="1:10" x14ac:dyDescent="0.35">
      <c r="A50" s="4">
        <v>44629</v>
      </c>
      <c r="B50" s="5">
        <v>3649992</v>
      </c>
      <c r="C50" s="5">
        <v>1783813000</v>
      </c>
      <c r="D50" s="5">
        <v>33025612220</v>
      </c>
      <c r="E50" s="5">
        <v>113900.34</v>
      </c>
      <c r="F50" s="5">
        <v>111209.75</v>
      </c>
      <c r="G50" s="5">
        <v>111207.23</v>
      </c>
      <c r="H50" s="5">
        <v>114051.39</v>
      </c>
      <c r="I50" s="5">
        <v>113147.17</v>
      </c>
      <c r="J50" s="8">
        <f t="shared" si="0"/>
        <v>2.4251855495490467E-2</v>
      </c>
    </row>
    <row r="51" spans="1:10" x14ac:dyDescent="0.35">
      <c r="A51" s="4">
        <v>44630</v>
      </c>
      <c r="B51" s="5">
        <v>3139534</v>
      </c>
      <c r="C51" s="5">
        <v>1591176000</v>
      </c>
      <c r="D51" s="5">
        <v>28129080360</v>
      </c>
      <c r="E51" s="5">
        <v>113663.13</v>
      </c>
      <c r="F51" s="5">
        <v>113900.34</v>
      </c>
      <c r="G51" s="5">
        <v>111888.81</v>
      </c>
      <c r="H51" s="5">
        <v>113939</v>
      </c>
      <c r="I51" s="5">
        <v>112925.44</v>
      </c>
      <c r="J51" s="8">
        <f t="shared" si="0"/>
        <v>-2.0826101133674568E-3</v>
      </c>
    </row>
    <row r="52" spans="1:10" x14ac:dyDescent="0.35">
      <c r="A52" s="4">
        <v>44631</v>
      </c>
      <c r="B52" s="5">
        <v>2913474</v>
      </c>
      <c r="C52" s="5">
        <v>1582753000</v>
      </c>
      <c r="D52" s="5">
        <v>25591486540</v>
      </c>
      <c r="E52" s="5">
        <v>111713.07</v>
      </c>
      <c r="F52" s="5">
        <v>113663.92</v>
      </c>
      <c r="G52" s="5">
        <v>111331.84</v>
      </c>
      <c r="H52" s="5">
        <v>114627.23</v>
      </c>
      <c r="I52" s="5">
        <v>113209.23</v>
      </c>
      <c r="J52" s="8">
        <f t="shared" si="0"/>
        <v>-1.7156486892451382E-2</v>
      </c>
    </row>
    <row r="53" spans="1:10" x14ac:dyDescent="0.35">
      <c r="A53" s="4">
        <v>44634</v>
      </c>
      <c r="B53" s="5">
        <v>2615820</v>
      </c>
      <c r="C53" s="5">
        <v>1305664000</v>
      </c>
      <c r="D53" s="5">
        <v>21978912870</v>
      </c>
      <c r="E53" s="5">
        <v>109927.62</v>
      </c>
      <c r="F53" s="5">
        <v>111715.79</v>
      </c>
      <c r="G53" s="5">
        <v>109716.65</v>
      </c>
      <c r="H53" s="5">
        <v>112298.93</v>
      </c>
      <c r="I53" s="5">
        <v>110511.77</v>
      </c>
      <c r="J53" s="8">
        <f t="shared" si="0"/>
        <v>-1.5982462929360116E-2</v>
      </c>
    </row>
    <row r="54" spans="1:10" x14ac:dyDescent="0.35">
      <c r="A54" s="4">
        <v>44635</v>
      </c>
      <c r="B54" s="5">
        <v>3267731</v>
      </c>
      <c r="C54" s="5">
        <v>1653469000</v>
      </c>
      <c r="D54" s="5">
        <v>26992351860</v>
      </c>
      <c r="E54" s="5">
        <v>108959.3</v>
      </c>
      <c r="F54" s="5">
        <v>109924.54</v>
      </c>
      <c r="G54" s="5">
        <v>107780.86</v>
      </c>
      <c r="H54" s="5">
        <v>109924.54</v>
      </c>
      <c r="I54" s="5">
        <v>108884.18</v>
      </c>
      <c r="J54" s="8">
        <f t="shared" si="0"/>
        <v>-8.8087052189430876E-3</v>
      </c>
    </row>
    <row r="55" spans="1:10" x14ac:dyDescent="0.35">
      <c r="A55" s="4">
        <v>44636</v>
      </c>
      <c r="B55" s="5">
        <v>3119721</v>
      </c>
      <c r="C55" s="5">
        <v>1628292000</v>
      </c>
      <c r="D55" s="5">
        <v>33705132970</v>
      </c>
      <c r="E55" s="5">
        <v>111112.43</v>
      </c>
      <c r="F55" s="5">
        <v>108957.59</v>
      </c>
      <c r="G55" s="5">
        <v>108957.59</v>
      </c>
      <c r="H55" s="5">
        <v>111183.45</v>
      </c>
      <c r="I55" s="5">
        <v>110394.08</v>
      </c>
      <c r="J55" s="8">
        <f t="shared" si="0"/>
        <v>1.9760864836686636E-2</v>
      </c>
    </row>
    <row r="56" spans="1:10" x14ac:dyDescent="0.35">
      <c r="A56" s="4">
        <v>44637</v>
      </c>
      <c r="B56" s="5">
        <v>3027763</v>
      </c>
      <c r="C56" s="5">
        <v>1701877000</v>
      </c>
      <c r="D56" s="5">
        <v>31489648140</v>
      </c>
      <c r="E56" s="5">
        <v>113076.33</v>
      </c>
      <c r="F56" s="5">
        <v>111112.58</v>
      </c>
      <c r="G56" s="5">
        <v>111070.36</v>
      </c>
      <c r="H56" s="5">
        <v>113087.75</v>
      </c>
      <c r="I56" s="5">
        <v>112233.64</v>
      </c>
      <c r="J56" s="8">
        <f t="shared" si="0"/>
        <v>1.7674890199053418E-2</v>
      </c>
    </row>
    <row r="57" spans="1:10" x14ac:dyDescent="0.35">
      <c r="A57" s="4">
        <v>44638</v>
      </c>
      <c r="B57" s="5">
        <v>3228198</v>
      </c>
      <c r="C57" s="5">
        <v>2404101000</v>
      </c>
      <c r="D57" s="5">
        <v>42025662010</v>
      </c>
      <c r="E57" s="5">
        <v>115310.91</v>
      </c>
      <c r="F57" s="5">
        <v>113076.33</v>
      </c>
      <c r="G57" s="5">
        <v>112474.76</v>
      </c>
      <c r="H57" s="5">
        <v>115310.91</v>
      </c>
      <c r="I57" s="5">
        <v>114218.64</v>
      </c>
      <c r="J57" s="8">
        <f t="shared" si="0"/>
        <v>1.9761695484811027E-2</v>
      </c>
    </row>
    <row r="58" spans="1:10" x14ac:dyDescent="0.35">
      <c r="A58" s="4">
        <v>44641</v>
      </c>
      <c r="B58" s="5">
        <v>2676412</v>
      </c>
      <c r="C58" s="5">
        <v>1307033000</v>
      </c>
      <c r="D58" s="5">
        <v>22497379020</v>
      </c>
      <c r="E58" s="5">
        <v>116154.53</v>
      </c>
      <c r="F58" s="5">
        <v>115306.78</v>
      </c>
      <c r="G58" s="5">
        <v>115207.78</v>
      </c>
      <c r="H58" s="5">
        <v>116359.55</v>
      </c>
      <c r="I58" s="5">
        <v>115865.11</v>
      </c>
      <c r="J58" s="8">
        <f t="shared" si="0"/>
        <v>7.316046677630029E-3</v>
      </c>
    </row>
    <row r="59" spans="1:10" x14ac:dyDescent="0.35">
      <c r="A59" s="4">
        <v>44642</v>
      </c>
      <c r="B59" s="5">
        <v>3391325</v>
      </c>
      <c r="C59" s="5">
        <v>1432020000</v>
      </c>
      <c r="D59" s="5">
        <v>25444506860</v>
      </c>
      <c r="E59" s="5">
        <v>117272.44</v>
      </c>
      <c r="F59" s="5">
        <v>116156.77</v>
      </c>
      <c r="G59" s="5">
        <v>116156.77</v>
      </c>
      <c r="H59" s="5">
        <v>117540.64</v>
      </c>
      <c r="I59" s="5">
        <v>117179.07</v>
      </c>
      <c r="J59" s="8">
        <f t="shared" si="0"/>
        <v>9.6243340660067539E-3</v>
      </c>
    </row>
    <row r="60" spans="1:10" x14ac:dyDescent="0.35">
      <c r="A60" s="4">
        <v>44643</v>
      </c>
      <c r="B60" s="5">
        <v>2678774</v>
      </c>
      <c r="C60" s="5">
        <v>1388374000</v>
      </c>
      <c r="D60" s="5">
        <v>23721946370</v>
      </c>
      <c r="E60" s="5">
        <v>117457.34</v>
      </c>
      <c r="F60" s="5">
        <v>117269.91</v>
      </c>
      <c r="G60" s="5">
        <v>117036.14</v>
      </c>
      <c r="H60" s="5">
        <v>118269.79</v>
      </c>
      <c r="I60" s="5">
        <v>117677.19</v>
      </c>
      <c r="J60" s="8">
        <f t="shared" si="0"/>
        <v>1.5766705288983002E-3</v>
      </c>
    </row>
    <row r="61" spans="1:10" x14ac:dyDescent="0.35">
      <c r="A61" s="4">
        <v>44644</v>
      </c>
      <c r="B61" s="5">
        <v>3202843</v>
      </c>
      <c r="C61" s="5">
        <v>1687127000</v>
      </c>
      <c r="D61" s="5">
        <v>27143608020</v>
      </c>
      <c r="E61" s="5">
        <v>119052.91</v>
      </c>
      <c r="F61" s="5">
        <v>117460.3</v>
      </c>
      <c r="G61" s="5">
        <v>117150.79</v>
      </c>
      <c r="H61" s="5">
        <v>119256.41</v>
      </c>
      <c r="I61" s="5">
        <v>118548.04</v>
      </c>
      <c r="J61" s="8">
        <f t="shared" si="0"/>
        <v>1.3584251099165084E-2</v>
      </c>
    </row>
    <row r="62" spans="1:10" x14ac:dyDescent="0.35">
      <c r="A62" s="4">
        <v>44645</v>
      </c>
      <c r="B62" s="5">
        <v>3303458</v>
      </c>
      <c r="C62" s="5">
        <v>1742086000</v>
      </c>
      <c r="D62" s="5">
        <v>27650604730</v>
      </c>
      <c r="E62" s="5">
        <v>119081.13</v>
      </c>
      <c r="F62" s="5">
        <v>119062.13</v>
      </c>
      <c r="G62" s="5">
        <v>118548.49</v>
      </c>
      <c r="H62" s="5">
        <v>119728.7</v>
      </c>
      <c r="I62" s="5">
        <v>119113.28</v>
      </c>
      <c r="J62" s="8">
        <f t="shared" si="0"/>
        <v>2.3703746510691056E-4</v>
      </c>
    </row>
    <row r="63" spans="1:10" x14ac:dyDescent="0.35">
      <c r="A63" s="4">
        <v>44648</v>
      </c>
      <c r="B63" s="5">
        <v>2376908</v>
      </c>
      <c r="C63" s="5">
        <v>1230799000</v>
      </c>
      <c r="D63" s="5">
        <v>20245553840</v>
      </c>
      <c r="E63" s="5">
        <v>118737.78</v>
      </c>
      <c r="F63" s="5">
        <v>119082.27</v>
      </c>
      <c r="G63" s="5">
        <v>118060.65</v>
      </c>
      <c r="H63" s="5">
        <v>119444.42</v>
      </c>
      <c r="I63" s="5">
        <v>118523.25</v>
      </c>
      <c r="J63" s="8">
        <f t="shared" si="0"/>
        <v>-2.8833283661316095E-3</v>
      </c>
    </row>
    <row r="64" spans="1:10" x14ac:dyDescent="0.35">
      <c r="A64" s="4">
        <v>44649</v>
      </c>
      <c r="B64" s="5">
        <v>2992355</v>
      </c>
      <c r="C64" s="5">
        <v>1659399000</v>
      </c>
      <c r="D64" s="5">
        <v>29134302210</v>
      </c>
      <c r="E64" s="5">
        <v>120014.17</v>
      </c>
      <c r="F64" s="5">
        <v>118739.6</v>
      </c>
      <c r="G64" s="5">
        <v>118739.6</v>
      </c>
      <c r="H64" s="5">
        <v>120900.02</v>
      </c>
      <c r="I64" s="5">
        <v>119933.67</v>
      </c>
      <c r="J64" s="8">
        <f t="shared" si="0"/>
        <v>1.0749653564349943E-2</v>
      </c>
    </row>
    <row r="65" spans="1:10" x14ac:dyDescent="0.35">
      <c r="A65" s="4">
        <v>44650</v>
      </c>
      <c r="B65" s="5">
        <v>2738406</v>
      </c>
      <c r="C65" s="5">
        <v>1369541000</v>
      </c>
      <c r="D65" s="5">
        <v>23416714360</v>
      </c>
      <c r="E65" s="5">
        <v>120259.76</v>
      </c>
      <c r="F65" s="5">
        <v>120013.36</v>
      </c>
      <c r="G65" s="5">
        <v>119775.24</v>
      </c>
      <c r="H65" s="5">
        <v>120531.15</v>
      </c>
      <c r="I65" s="5">
        <v>120162.07</v>
      </c>
      <c r="J65" s="8">
        <f t="shared" si="0"/>
        <v>2.0463416944848803E-3</v>
      </c>
    </row>
    <row r="66" spans="1:10" x14ac:dyDescent="0.35">
      <c r="A66" s="4">
        <v>44651</v>
      </c>
      <c r="B66" s="5">
        <v>2421419</v>
      </c>
      <c r="C66" s="5">
        <v>1400403000</v>
      </c>
      <c r="D66" s="5">
        <v>25886735320</v>
      </c>
      <c r="E66" s="5">
        <v>119999.23</v>
      </c>
      <c r="F66" s="5">
        <v>120260.59</v>
      </c>
      <c r="G66" s="5">
        <v>119999.23</v>
      </c>
      <c r="H66" s="5">
        <v>120879.66</v>
      </c>
      <c r="I66" s="5">
        <v>120280.76</v>
      </c>
      <c r="J66" s="8">
        <f t="shared" si="0"/>
        <v>-2.1663938128597534E-3</v>
      </c>
    </row>
    <row r="67" spans="1:10" x14ac:dyDescent="0.35">
      <c r="A67" s="4">
        <v>44652</v>
      </c>
      <c r="B67" s="5">
        <v>3361180</v>
      </c>
      <c r="C67" s="5">
        <v>1685701000</v>
      </c>
      <c r="D67" s="5">
        <v>29557763610</v>
      </c>
      <c r="E67" s="5">
        <v>121570.15</v>
      </c>
      <c r="F67" s="5">
        <v>120001.02</v>
      </c>
      <c r="G67" s="5">
        <v>120001.02</v>
      </c>
      <c r="H67" s="5">
        <v>121578.84</v>
      </c>
      <c r="I67" s="5">
        <v>121261.4</v>
      </c>
      <c r="J67" s="8">
        <f t="shared" si="0"/>
        <v>1.3091084001122327E-2</v>
      </c>
    </row>
    <row r="68" spans="1:10" x14ac:dyDescent="0.35">
      <c r="A68" s="4">
        <v>44655</v>
      </c>
      <c r="B68" s="5">
        <v>2310157</v>
      </c>
      <c r="C68" s="5">
        <v>1115019000</v>
      </c>
      <c r="D68" s="5">
        <v>19680298430</v>
      </c>
      <c r="E68" s="5">
        <v>121279.51</v>
      </c>
      <c r="F68" s="5">
        <v>121569.05</v>
      </c>
      <c r="G68" s="5">
        <v>120753.69</v>
      </c>
      <c r="H68" s="5">
        <v>121570.09</v>
      </c>
      <c r="I68" s="5">
        <v>121116.22</v>
      </c>
      <c r="J68" s="8">
        <f t="shared" si="0"/>
        <v>-2.3907184452762412E-3</v>
      </c>
    </row>
    <row r="69" spans="1:10" x14ac:dyDescent="0.35">
      <c r="A69" s="4">
        <v>44656</v>
      </c>
      <c r="B69" s="5">
        <v>2695957</v>
      </c>
      <c r="C69" s="5">
        <v>1481404000</v>
      </c>
      <c r="D69" s="5">
        <v>25458192220</v>
      </c>
      <c r="E69" s="5">
        <v>118885.15</v>
      </c>
      <c r="F69" s="5">
        <v>121279.33</v>
      </c>
      <c r="G69" s="5">
        <v>118793.87</v>
      </c>
      <c r="H69" s="5">
        <v>121628.22</v>
      </c>
      <c r="I69" s="5">
        <v>119964.53</v>
      </c>
      <c r="J69" s="8">
        <f t="shared" si="0"/>
        <v>-1.9742494012385117E-2</v>
      </c>
    </row>
    <row r="70" spans="1:10" x14ac:dyDescent="0.35">
      <c r="A70" s="4">
        <v>44657</v>
      </c>
      <c r="B70" s="5">
        <v>3343478</v>
      </c>
      <c r="C70" s="5">
        <v>1635974000</v>
      </c>
      <c r="D70" s="5">
        <v>27748487650</v>
      </c>
      <c r="E70" s="5">
        <v>118227.75</v>
      </c>
      <c r="F70" s="5">
        <v>118885.26</v>
      </c>
      <c r="G70" s="5">
        <v>116790.6</v>
      </c>
      <c r="H70" s="5">
        <v>118885.26</v>
      </c>
      <c r="I70" s="5">
        <v>117987.03</v>
      </c>
      <c r="J70" s="8">
        <f t="shared" si="0"/>
        <v>-5.529706611801341E-3</v>
      </c>
    </row>
    <row r="71" spans="1:10" x14ac:dyDescent="0.35">
      <c r="A71" s="4">
        <v>44658</v>
      </c>
      <c r="B71" s="5">
        <v>2529115</v>
      </c>
      <c r="C71" s="5">
        <v>1397420000</v>
      </c>
      <c r="D71" s="5">
        <v>24982549400</v>
      </c>
      <c r="E71" s="5">
        <v>118862.12</v>
      </c>
      <c r="F71" s="5">
        <v>118226.04</v>
      </c>
      <c r="G71" s="5">
        <v>117508.58</v>
      </c>
      <c r="H71" s="5">
        <v>119247.25</v>
      </c>
      <c r="I71" s="5">
        <v>118288.15</v>
      </c>
      <c r="J71" s="8">
        <f t="shared" ref="J71:J134" si="1">(E71-E70)/E70</f>
        <v>5.3656607691510271E-3</v>
      </c>
    </row>
    <row r="72" spans="1:10" x14ac:dyDescent="0.35">
      <c r="A72" s="4">
        <v>44659</v>
      </c>
      <c r="B72" s="5">
        <v>2653650</v>
      </c>
      <c r="C72" s="5">
        <v>1346067000</v>
      </c>
      <c r="D72" s="5">
        <v>24009328790</v>
      </c>
      <c r="E72" s="5">
        <v>118322.26</v>
      </c>
      <c r="F72" s="5">
        <v>118861.49</v>
      </c>
      <c r="G72" s="5">
        <v>117486.61</v>
      </c>
      <c r="H72" s="5">
        <v>118868.33</v>
      </c>
      <c r="I72" s="5">
        <v>118393.16</v>
      </c>
      <c r="J72" s="8">
        <f t="shared" si="1"/>
        <v>-4.5419011540430258E-3</v>
      </c>
    </row>
    <row r="73" spans="1:10" x14ac:dyDescent="0.35">
      <c r="A73" s="4">
        <v>44662</v>
      </c>
      <c r="B73" s="5">
        <v>2352146</v>
      </c>
      <c r="C73" s="5">
        <v>1169462000</v>
      </c>
      <c r="D73" s="5">
        <v>19755853140</v>
      </c>
      <c r="E73" s="5">
        <v>116952.85</v>
      </c>
      <c r="F73" s="5">
        <v>118320.39</v>
      </c>
      <c r="G73" s="5">
        <v>116952.85</v>
      </c>
      <c r="H73" s="5">
        <v>118320.39</v>
      </c>
      <c r="I73" s="5">
        <v>117339.21</v>
      </c>
      <c r="J73" s="8">
        <f t="shared" si="1"/>
        <v>-1.1573561897820318E-2</v>
      </c>
    </row>
    <row r="74" spans="1:10" x14ac:dyDescent="0.35">
      <c r="A74" s="4">
        <v>44663</v>
      </c>
      <c r="B74" s="5">
        <v>2455879</v>
      </c>
      <c r="C74" s="5">
        <v>1403435000</v>
      </c>
      <c r="D74" s="5">
        <v>22514793890</v>
      </c>
      <c r="E74" s="5">
        <v>116146.86</v>
      </c>
      <c r="F74" s="5">
        <v>116963.38</v>
      </c>
      <c r="G74" s="5">
        <v>116054.39999999999</v>
      </c>
      <c r="H74" s="5">
        <v>118615.38</v>
      </c>
      <c r="I74" s="5">
        <v>117263.39</v>
      </c>
      <c r="J74" s="8">
        <f t="shared" si="1"/>
        <v>-6.891580666909829E-3</v>
      </c>
    </row>
    <row r="75" spans="1:10" x14ac:dyDescent="0.35">
      <c r="A75" s="4">
        <v>44664</v>
      </c>
      <c r="B75" s="5">
        <v>2904646</v>
      </c>
      <c r="C75" s="5">
        <v>1488650000</v>
      </c>
      <c r="D75" s="5">
        <v>43560465050</v>
      </c>
      <c r="E75" s="5">
        <v>116781.96</v>
      </c>
      <c r="F75" s="5">
        <v>116149.68</v>
      </c>
      <c r="G75" s="5">
        <v>116149.68</v>
      </c>
      <c r="H75" s="5">
        <v>117329.4</v>
      </c>
      <c r="I75" s="5">
        <v>116693.74</v>
      </c>
      <c r="J75" s="8">
        <f t="shared" si="1"/>
        <v>5.4680772256779546E-3</v>
      </c>
    </row>
    <row r="76" spans="1:10" x14ac:dyDescent="0.35">
      <c r="A76" s="4">
        <v>44665</v>
      </c>
      <c r="B76" s="5">
        <v>2273297</v>
      </c>
      <c r="C76" s="5">
        <v>1262128000</v>
      </c>
      <c r="D76" s="5">
        <v>23250255870</v>
      </c>
      <c r="E76" s="5">
        <v>116181.61</v>
      </c>
      <c r="F76" s="5">
        <v>116781.12</v>
      </c>
      <c r="G76" s="5">
        <v>115623.52</v>
      </c>
      <c r="H76" s="5">
        <v>116781.12</v>
      </c>
      <c r="I76" s="5">
        <v>116067.64</v>
      </c>
      <c r="J76" s="8">
        <f t="shared" si="1"/>
        <v>-5.1407768802647757E-3</v>
      </c>
    </row>
    <row r="77" spans="1:10" x14ac:dyDescent="0.35">
      <c r="A77" s="4">
        <v>44669</v>
      </c>
      <c r="B77" s="5">
        <v>2082974</v>
      </c>
      <c r="C77" s="5">
        <v>1103606000</v>
      </c>
      <c r="D77" s="5">
        <v>18916211420</v>
      </c>
      <c r="E77" s="5">
        <v>115687.25</v>
      </c>
      <c r="F77" s="5">
        <v>116181.61</v>
      </c>
      <c r="G77" s="5">
        <v>115176.64</v>
      </c>
      <c r="H77" s="5">
        <v>116190.97</v>
      </c>
      <c r="I77" s="5">
        <v>115709.18</v>
      </c>
      <c r="J77" s="8">
        <f t="shared" si="1"/>
        <v>-4.2550623975687769E-3</v>
      </c>
    </row>
    <row r="78" spans="1:10" x14ac:dyDescent="0.35">
      <c r="A78" s="4">
        <v>44670</v>
      </c>
      <c r="B78" s="5">
        <v>2573252</v>
      </c>
      <c r="C78" s="5">
        <v>1314492000</v>
      </c>
      <c r="D78" s="5">
        <v>23982622540</v>
      </c>
      <c r="E78" s="5">
        <v>115056.66</v>
      </c>
      <c r="F78" s="5">
        <v>115686.95</v>
      </c>
      <c r="G78" s="5">
        <v>114277.16</v>
      </c>
      <c r="H78" s="5">
        <v>115686.95</v>
      </c>
      <c r="I78" s="5">
        <v>114803.72</v>
      </c>
      <c r="J78" s="8">
        <f t="shared" si="1"/>
        <v>-5.4508167494689043E-3</v>
      </c>
    </row>
    <row r="79" spans="1:10" x14ac:dyDescent="0.35">
      <c r="A79" s="4">
        <v>44671</v>
      </c>
      <c r="B79" s="5">
        <v>2491775</v>
      </c>
      <c r="C79" s="5">
        <v>1320748000</v>
      </c>
      <c r="D79" s="5">
        <v>23390016990</v>
      </c>
      <c r="E79" s="5">
        <v>114343.78</v>
      </c>
      <c r="F79" s="5">
        <v>115056.66</v>
      </c>
      <c r="G79" s="5">
        <v>113945.48</v>
      </c>
      <c r="H79" s="5">
        <v>115056.66</v>
      </c>
      <c r="I79" s="5">
        <v>114281.95</v>
      </c>
      <c r="J79" s="8">
        <f t="shared" si="1"/>
        <v>-6.1959038268623876E-3</v>
      </c>
    </row>
    <row r="80" spans="1:10" x14ac:dyDescent="0.35">
      <c r="A80" s="4">
        <v>44673</v>
      </c>
      <c r="B80" s="5">
        <v>2810757</v>
      </c>
      <c r="C80" s="5">
        <v>1382537000</v>
      </c>
      <c r="D80" s="5">
        <v>25502338580</v>
      </c>
      <c r="E80" s="5">
        <v>111077.51</v>
      </c>
      <c r="F80" s="5">
        <v>114343.3</v>
      </c>
      <c r="G80" s="5">
        <v>110590.55</v>
      </c>
      <c r="H80" s="5">
        <v>114343.3</v>
      </c>
      <c r="I80" s="5">
        <v>111730.46</v>
      </c>
      <c r="J80" s="8">
        <f t="shared" si="1"/>
        <v>-2.8565349160225455E-2</v>
      </c>
    </row>
    <row r="81" spans="1:10" x14ac:dyDescent="0.35">
      <c r="A81" s="4">
        <v>44676</v>
      </c>
      <c r="B81" s="5">
        <v>2689630</v>
      </c>
      <c r="C81" s="5">
        <v>1368179000</v>
      </c>
      <c r="D81" s="5">
        <v>23428433770</v>
      </c>
      <c r="E81" s="5">
        <v>110684.95</v>
      </c>
      <c r="F81" s="5">
        <v>111076.85</v>
      </c>
      <c r="G81" s="5">
        <v>109221.87</v>
      </c>
      <c r="H81" s="5">
        <v>111155.01</v>
      </c>
      <c r="I81" s="5">
        <v>110060.6</v>
      </c>
      <c r="J81" s="8">
        <f t="shared" si="1"/>
        <v>-3.5341087498270145E-3</v>
      </c>
    </row>
    <row r="82" spans="1:10" x14ac:dyDescent="0.35">
      <c r="A82" s="4">
        <v>44677</v>
      </c>
      <c r="B82" s="5">
        <v>2959055</v>
      </c>
      <c r="C82" s="5">
        <v>1420270000</v>
      </c>
      <c r="D82" s="5">
        <v>24735901960</v>
      </c>
      <c r="E82" s="5">
        <v>108212.86</v>
      </c>
      <c r="F82" s="5">
        <v>110684.23</v>
      </c>
      <c r="G82" s="5">
        <v>107977.7</v>
      </c>
      <c r="H82" s="5">
        <v>110684.95</v>
      </c>
      <c r="I82" s="5">
        <v>108917.83</v>
      </c>
      <c r="J82" s="8">
        <f t="shared" si="1"/>
        <v>-2.2334472753522468E-2</v>
      </c>
    </row>
    <row r="83" spans="1:10" x14ac:dyDescent="0.35">
      <c r="A83" s="4">
        <v>44678</v>
      </c>
      <c r="B83" s="5">
        <v>2526988</v>
      </c>
      <c r="C83" s="5">
        <v>1396726000</v>
      </c>
      <c r="D83" s="5">
        <v>24576262020</v>
      </c>
      <c r="E83" s="5">
        <v>109349.37</v>
      </c>
      <c r="F83" s="5">
        <v>108214.13</v>
      </c>
      <c r="G83" s="5">
        <v>108214.13</v>
      </c>
      <c r="H83" s="5">
        <v>110107.48</v>
      </c>
      <c r="I83" s="5">
        <v>109476.41</v>
      </c>
      <c r="J83" s="8">
        <f t="shared" si="1"/>
        <v>1.0502541010375243E-2</v>
      </c>
    </row>
    <row r="84" spans="1:10" x14ac:dyDescent="0.35">
      <c r="A84" s="4">
        <v>44679</v>
      </c>
      <c r="B84" s="5">
        <v>2502851</v>
      </c>
      <c r="C84" s="5">
        <v>1376154000</v>
      </c>
      <c r="D84" s="5">
        <v>24719641720</v>
      </c>
      <c r="E84" s="5">
        <v>109918.97</v>
      </c>
      <c r="F84" s="5">
        <v>109349</v>
      </c>
      <c r="G84" s="5">
        <v>108905.49</v>
      </c>
      <c r="H84" s="5">
        <v>110701.66</v>
      </c>
      <c r="I84" s="5">
        <v>109697.05</v>
      </c>
      <c r="J84" s="8">
        <f t="shared" si="1"/>
        <v>5.2089920591221134E-3</v>
      </c>
    </row>
    <row r="85" spans="1:10" x14ac:dyDescent="0.35">
      <c r="A85" s="4">
        <v>44680</v>
      </c>
      <c r="B85" s="5">
        <v>3076348</v>
      </c>
      <c r="C85" s="5">
        <v>1771706000</v>
      </c>
      <c r="D85" s="5">
        <v>31429415600</v>
      </c>
      <c r="E85" s="5">
        <v>107876.16</v>
      </c>
      <c r="F85" s="5">
        <v>109922.03</v>
      </c>
      <c r="G85" s="5">
        <v>107876.16</v>
      </c>
      <c r="H85" s="5">
        <v>111819.21</v>
      </c>
      <c r="I85" s="5">
        <v>110603.02</v>
      </c>
      <c r="J85" s="8">
        <f t="shared" si="1"/>
        <v>-1.8584690158577701E-2</v>
      </c>
    </row>
    <row r="86" spans="1:10" x14ac:dyDescent="0.35">
      <c r="A86" s="4">
        <v>44683</v>
      </c>
      <c r="B86" s="5">
        <v>3299401</v>
      </c>
      <c r="C86" s="5">
        <v>1499959000</v>
      </c>
      <c r="D86" s="5">
        <v>24930029900</v>
      </c>
      <c r="E86" s="5">
        <v>106638.64</v>
      </c>
      <c r="F86" s="5">
        <v>107876.15</v>
      </c>
      <c r="G86" s="5">
        <v>105218.19</v>
      </c>
      <c r="H86" s="5">
        <v>107883.84</v>
      </c>
      <c r="I86" s="5">
        <v>106156.08</v>
      </c>
      <c r="J86" s="8">
        <f t="shared" si="1"/>
        <v>-1.1471672703218246E-2</v>
      </c>
    </row>
    <row r="87" spans="1:10" x14ac:dyDescent="0.35">
      <c r="A87" s="4">
        <v>44684</v>
      </c>
      <c r="B87" s="5">
        <v>2690549</v>
      </c>
      <c r="C87" s="5">
        <v>1295879000</v>
      </c>
      <c r="D87" s="5">
        <v>20937373040</v>
      </c>
      <c r="E87" s="5">
        <v>106528.09</v>
      </c>
      <c r="F87" s="5">
        <v>106639.85</v>
      </c>
      <c r="G87" s="5">
        <v>106033.06</v>
      </c>
      <c r="H87" s="5">
        <v>107126.69</v>
      </c>
      <c r="I87" s="5">
        <v>106662.63</v>
      </c>
      <c r="J87" s="8">
        <f t="shared" si="1"/>
        <v>-1.036678637311981E-3</v>
      </c>
    </row>
    <row r="88" spans="1:10" x14ac:dyDescent="0.35">
      <c r="A88" s="4">
        <v>44685</v>
      </c>
      <c r="B88" s="5">
        <v>3232768</v>
      </c>
      <c r="C88" s="5">
        <v>1777177000</v>
      </c>
      <c r="D88" s="5">
        <v>29357686710</v>
      </c>
      <c r="E88" s="5">
        <v>108343.74</v>
      </c>
      <c r="F88" s="5">
        <v>106529.39</v>
      </c>
      <c r="G88" s="5">
        <v>104932.97</v>
      </c>
      <c r="H88" s="5">
        <v>108381.75999999999</v>
      </c>
      <c r="I88" s="5">
        <v>105839.38</v>
      </c>
      <c r="J88" s="8">
        <f t="shared" si="1"/>
        <v>1.7043861389047798E-2</v>
      </c>
    </row>
    <row r="89" spans="1:10" x14ac:dyDescent="0.35">
      <c r="A89" s="4">
        <v>44686</v>
      </c>
      <c r="B89" s="5">
        <v>3299478</v>
      </c>
      <c r="C89" s="5">
        <v>1726960000</v>
      </c>
      <c r="D89" s="5">
        <v>27577492400</v>
      </c>
      <c r="E89" s="5">
        <v>105304.19</v>
      </c>
      <c r="F89" s="5">
        <v>108336.81</v>
      </c>
      <c r="G89" s="5">
        <v>103923.27</v>
      </c>
      <c r="H89" s="5">
        <v>108336.81</v>
      </c>
      <c r="I89" s="5">
        <v>105133.02</v>
      </c>
      <c r="J89" s="8">
        <f t="shared" si="1"/>
        <v>-2.8054689638736884E-2</v>
      </c>
    </row>
    <row r="90" spans="1:10" x14ac:dyDescent="0.35">
      <c r="A90" s="4">
        <v>44687</v>
      </c>
      <c r="B90" s="5">
        <v>3235741</v>
      </c>
      <c r="C90" s="5">
        <v>1751155000</v>
      </c>
      <c r="D90" s="5">
        <v>27654131370</v>
      </c>
      <c r="E90" s="5">
        <v>105134.73</v>
      </c>
      <c r="F90" s="5">
        <v>105302.72</v>
      </c>
      <c r="G90" s="5">
        <v>103984.11</v>
      </c>
      <c r="H90" s="5">
        <v>106267.57</v>
      </c>
      <c r="I90" s="5">
        <v>105219.32</v>
      </c>
      <c r="J90" s="8">
        <f t="shared" si="1"/>
        <v>-1.6092427091458222E-3</v>
      </c>
    </row>
    <row r="91" spans="1:10" x14ac:dyDescent="0.35">
      <c r="A91" s="4">
        <v>44690</v>
      </c>
      <c r="B91" s="5">
        <v>3371231</v>
      </c>
      <c r="C91" s="5">
        <v>1685098000</v>
      </c>
      <c r="D91" s="5">
        <v>26103399770</v>
      </c>
      <c r="E91" s="5">
        <v>103250.02</v>
      </c>
      <c r="F91" s="5">
        <v>105109.06</v>
      </c>
      <c r="G91" s="5">
        <v>102768.18</v>
      </c>
      <c r="H91" s="5">
        <v>105109.06</v>
      </c>
      <c r="I91" s="5">
        <v>103493.88</v>
      </c>
      <c r="J91" s="8">
        <f t="shared" si="1"/>
        <v>-1.7926616637527787E-2</v>
      </c>
    </row>
    <row r="92" spans="1:10" x14ac:dyDescent="0.35">
      <c r="A92" s="4">
        <v>44691</v>
      </c>
      <c r="B92" s="5">
        <v>2917227</v>
      </c>
      <c r="C92" s="5">
        <v>1691571000</v>
      </c>
      <c r="D92" s="5">
        <v>23685996860</v>
      </c>
      <c r="E92" s="5">
        <v>103109.94</v>
      </c>
      <c r="F92" s="5">
        <v>103251.12</v>
      </c>
      <c r="G92" s="5">
        <v>102386.18</v>
      </c>
      <c r="H92" s="5">
        <v>104286.27</v>
      </c>
      <c r="I92" s="5">
        <v>103142.08</v>
      </c>
      <c r="J92" s="8">
        <f t="shared" si="1"/>
        <v>-1.3567067589914438E-3</v>
      </c>
    </row>
    <row r="93" spans="1:10" x14ac:dyDescent="0.35">
      <c r="A93" s="4">
        <v>44692</v>
      </c>
      <c r="B93" s="5">
        <v>2798585</v>
      </c>
      <c r="C93" s="5">
        <v>1659279000</v>
      </c>
      <c r="D93" s="5">
        <v>26369109180</v>
      </c>
      <c r="E93" s="5">
        <v>104396.9</v>
      </c>
      <c r="F93" s="5">
        <v>103109.94</v>
      </c>
      <c r="G93" s="5">
        <v>103007.59</v>
      </c>
      <c r="H93" s="5">
        <v>105374.25</v>
      </c>
      <c r="I93" s="5">
        <v>104654.89</v>
      </c>
      <c r="J93" s="8">
        <f t="shared" si="1"/>
        <v>1.2481434864572628E-2</v>
      </c>
    </row>
    <row r="94" spans="1:10" x14ac:dyDescent="0.35">
      <c r="A94" s="4">
        <v>44693</v>
      </c>
      <c r="B94" s="5">
        <v>2922283</v>
      </c>
      <c r="C94" s="5">
        <v>1711537000</v>
      </c>
      <c r="D94" s="5">
        <v>26352289920</v>
      </c>
      <c r="E94" s="5">
        <v>105687.64</v>
      </c>
      <c r="F94" s="5">
        <v>104395.45</v>
      </c>
      <c r="G94" s="5">
        <v>103578.58</v>
      </c>
      <c r="H94" s="5">
        <v>105707.56</v>
      </c>
      <c r="I94" s="5">
        <v>104895.69</v>
      </c>
      <c r="J94" s="8">
        <f t="shared" si="1"/>
        <v>1.2363777085334961E-2</v>
      </c>
    </row>
    <row r="95" spans="1:10" x14ac:dyDescent="0.35">
      <c r="A95" s="4">
        <v>44694</v>
      </c>
      <c r="B95" s="5">
        <v>2661473</v>
      </c>
      <c r="C95" s="5">
        <v>1564551000</v>
      </c>
      <c r="D95" s="5">
        <v>24071973200</v>
      </c>
      <c r="E95" s="5">
        <v>106924.18</v>
      </c>
      <c r="F95" s="5">
        <v>105690.55</v>
      </c>
      <c r="G95" s="5">
        <v>105690.55</v>
      </c>
      <c r="H95" s="5">
        <v>107772.82</v>
      </c>
      <c r="I95" s="5">
        <v>107246.48</v>
      </c>
      <c r="J95" s="8">
        <f t="shared" si="1"/>
        <v>1.169994901958255E-2</v>
      </c>
    </row>
    <row r="96" spans="1:10" x14ac:dyDescent="0.35">
      <c r="A96" s="4">
        <v>44697</v>
      </c>
      <c r="B96" s="5">
        <v>2507287</v>
      </c>
      <c r="C96" s="5">
        <v>1348950000</v>
      </c>
      <c r="D96" s="5">
        <v>21449214520</v>
      </c>
      <c r="E96" s="5">
        <v>108232.74</v>
      </c>
      <c r="F96" s="5">
        <v>106924.87</v>
      </c>
      <c r="G96" s="5">
        <v>106851.58</v>
      </c>
      <c r="H96" s="5">
        <v>108794.91</v>
      </c>
      <c r="I96" s="5">
        <v>108143.99</v>
      </c>
      <c r="J96" s="8">
        <f t="shared" si="1"/>
        <v>1.223820467924105E-2</v>
      </c>
    </row>
    <row r="97" spans="1:10" x14ac:dyDescent="0.35">
      <c r="A97" s="4">
        <v>44698</v>
      </c>
      <c r="B97" s="5">
        <v>2948800</v>
      </c>
      <c r="C97" s="5">
        <v>1973700000</v>
      </c>
      <c r="D97" s="5">
        <v>27368620170</v>
      </c>
      <c r="E97" s="5">
        <v>108789.33</v>
      </c>
      <c r="F97" s="5">
        <v>108246.23</v>
      </c>
      <c r="G97" s="5">
        <v>108244.6</v>
      </c>
      <c r="H97" s="5">
        <v>109773.99</v>
      </c>
      <c r="I97" s="5">
        <v>108919.9</v>
      </c>
      <c r="J97" s="8">
        <f t="shared" si="1"/>
        <v>5.1425289611996931E-3</v>
      </c>
    </row>
    <row r="98" spans="1:10" x14ac:dyDescent="0.35">
      <c r="A98" s="4">
        <v>44699</v>
      </c>
      <c r="B98" s="5">
        <v>2916980</v>
      </c>
      <c r="C98" s="5">
        <v>1739297000</v>
      </c>
      <c r="D98" s="5">
        <v>26204962950</v>
      </c>
      <c r="E98" s="5">
        <v>106247.15</v>
      </c>
      <c r="F98" s="5">
        <v>108788.23</v>
      </c>
      <c r="G98" s="5">
        <v>106038.39999999999</v>
      </c>
      <c r="H98" s="5">
        <v>108923.44</v>
      </c>
      <c r="I98" s="5">
        <v>107023.11</v>
      </c>
      <c r="J98" s="8">
        <f t="shared" si="1"/>
        <v>-2.3367916688153217E-2</v>
      </c>
    </row>
    <row r="99" spans="1:10" x14ac:dyDescent="0.35">
      <c r="A99" s="4">
        <v>44700</v>
      </c>
      <c r="B99" s="5">
        <v>2432390</v>
      </c>
      <c r="C99" s="5">
        <v>1388912000</v>
      </c>
      <c r="D99" s="5">
        <v>21420060390</v>
      </c>
      <c r="E99" s="5">
        <v>107005.22</v>
      </c>
      <c r="F99" s="5">
        <v>106248.98</v>
      </c>
      <c r="G99" s="5">
        <v>105760.05</v>
      </c>
      <c r="H99" s="5">
        <v>107420.34</v>
      </c>
      <c r="I99" s="5">
        <v>106874.89</v>
      </c>
      <c r="J99" s="8">
        <f t="shared" si="1"/>
        <v>7.1349678556084286E-3</v>
      </c>
    </row>
    <row r="100" spans="1:10" x14ac:dyDescent="0.35">
      <c r="A100" s="4">
        <v>44701</v>
      </c>
      <c r="B100" s="5">
        <v>2627856</v>
      </c>
      <c r="C100" s="5">
        <v>1553726000</v>
      </c>
      <c r="D100" s="5">
        <v>25015198480</v>
      </c>
      <c r="E100" s="5">
        <v>108487.88</v>
      </c>
      <c r="F100" s="5">
        <v>107056.05</v>
      </c>
      <c r="G100" s="5">
        <v>107056.05</v>
      </c>
      <c r="H100" s="5">
        <v>108794.63</v>
      </c>
      <c r="I100" s="5">
        <v>108046.21</v>
      </c>
      <c r="J100" s="8">
        <f t="shared" si="1"/>
        <v>1.3855959550384584E-2</v>
      </c>
    </row>
    <row r="101" spans="1:10" x14ac:dyDescent="0.35">
      <c r="A101" s="4">
        <v>44704</v>
      </c>
      <c r="B101" s="5">
        <v>2937626</v>
      </c>
      <c r="C101" s="5">
        <v>1333111000</v>
      </c>
      <c r="D101" s="5">
        <v>23118279740</v>
      </c>
      <c r="E101" s="5">
        <v>110345.82</v>
      </c>
      <c r="F101" s="5">
        <v>108499.83</v>
      </c>
      <c r="G101" s="5">
        <v>108499.83</v>
      </c>
      <c r="H101" s="5">
        <v>110679.6</v>
      </c>
      <c r="I101" s="5">
        <v>110160.06</v>
      </c>
      <c r="J101" s="8">
        <f t="shared" si="1"/>
        <v>1.7125784004628004E-2</v>
      </c>
    </row>
    <row r="102" spans="1:10" x14ac:dyDescent="0.35">
      <c r="A102" s="4">
        <v>44705</v>
      </c>
      <c r="B102" s="5">
        <v>2812492</v>
      </c>
      <c r="C102" s="5">
        <v>1415984000</v>
      </c>
      <c r="D102" s="5">
        <v>26129408600</v>
      </c>
      <c r="E102" s="5">
        <v>110580.79</v>
      </c>
      <c r="F102" s="5">
        <v>110340.07</v>
      </c>
      <c r="G102" s="5">
        <v>108399.23</v>
      </c>
      <c r="H102" s="5">
        <v>110635.27</v>
      </c>
      <c r="I102" s="5">
        <v>109335.73</v>
      </c>
      <c r="J102" s="8">
        <f t="shared" si="1"/>
        <v>2.1293964737403429E-3</v>
      </c>
    </row>
    <row r="103" spans="1:10" x14ac:dyDescent="0.35">
      <c r="A103" s="4">
        <v>44706</v>
      </c>
      <c r="B103" s="5">
        <v>2402209</v>
      </c>
      <c r="C103" s="5">
        <v>1307811000</v>
      </c>
      <c r="D103" s="5">
        <v>20938862490</v>
      </c>
      <c r="E103" s="5">
        <v>110579.81</v>
      </c>
      <c r="F103" s="5">
        <v>110579.87</v>
      </c>
      <c r="G103" s="5">
        <v>109699.18</v>
      </c>
      <c r="H103" s="5">
        <v>111006.05</v>
      </c>
      <c r="I103" s="5">
        <v>110387.19</v>
      </c>
      <c r="J103" s="8">
        <f t="shared" si="1"/>
        <v>-8.8622987771739145E-6</v>
      </c>
    </row>
    <row r="104" spans="1:10" x14ac:dyDescent="0.35">
      <c r="A104" s="4">
        <v>44707</v>
      </c>
      <c r="B104" s="5">
        <v>2908802</v>
      </c>
      <c r="C104" s="5">
        <v>1610624000</v>
      </c>
      <c r="D104" s="5">
        <v>24790799330</v>
      </c>
      <c r="E104" s="5">
        <v>111889.88</v>
      </c>
      <c r="F104" s="5">
        <v>110577.27</v>
      </c>
      <c r="G104" s="5">
        <v>110388.48</v>
      </c>
      <c r="H104" s="5">
        <v>112101.51</v>
      </c>
      <c r="I104" s="5">
        <v>111689.60000000001</v>
      </c>
      <c r="J104" s="8">
        <f t="shared" si="1"/>
        <v>1.1847280258484862E-2</v>
      </c>
    </row>
    <row r="105" spans="1:10" x14ac:dyDescent="0.35">
      <c r="A105" s="4">
        <v>44708</v>
      </c>
      <c r="B105" s="5">
        <v>2236033</v>
      </c>
      <c r="C105" s="5">
        <v>1217433000</v>
      </c>
      <c r="D105" s="5">
        <v>21758630300</v>
      </c>
      <c r="E105" s="5">
        <v>111941.68</v>
      </c>
      <c r="F105" s="5">
        <v>111889.88</v>
      </c>
      <c r="G105" s="5">
        <v>111558.24</v>
      </c>
      <c r="H105" s="5">
        <v>112440.8</v>
      </c>
      <c r="I105" s="5">
        <v>112019.11</v>
      </c>
      <c r="J105" s="8">
        <f t="shared" si="1"/>
        <v>4.6295518415059839E-4</v>
      </c>
    </row>
    <row r="106" spans="1:10" x14ac:dyDescent="0.35">
      <c r="A106" s="4">
        <v>44711</v>
      </c>
      <c r="B106" s="5">
        <v>1767015</v>
      </c>
      <c r="C106" s="5">
        <v>884528000</v>
      </c>
      <c r="D106" s="5">
        <v>16178016610</v>
      </c>
      <c r="E106" s="5">
        <v>111032.11</v>
      </c>
      <c r="F106" s="5">
        <v>111943.81</v>
      </c>
      <c r="G106" s="5">
        <v>110655.46</v>
      </c>
      <c r="H106" s="5">
        <v>112690.15</v>
      </c>
      <c r="I106" s="5">
        <v>111236.15</v>
      </c>
      <c r="J106" s="8">
        <f t="shared" si="1"/>
        <v>-8.1253917218322303E-3</v>
      </c>
    </row>
    <row r="107" spans="1:10" x14ac:dyDescent="0.35">
      <c r="A107" s="4">
        <v>44712</v>
      </c>
      <c r="B107" s="5">
        <v>2628194</v>
      </c>
      <c r="C107" s="5">
        <v>1891210000</v>
      </c>
      <c r="D107" s="5">
        <v>35820745370</v>
      </c>
      <c r="E107" s="5">
        <v>111350.51</v>
      </c>
      <c r="F107" s="5">
        <v>111035.69</v>
      </c>
      <c r="G107" s="5">
        <v>110685.49</v>
      </c>
      <c r="H107" s="5">
        <v>111902.64</v>
      </c>
      <c r="I107" s="5">
        <v>111395.67</v>
      </c>
      <c r="J107" s="8">
        <f t="shared" si="1"/>
        <v>2.86763891994842E-3</v>
      </c>
    </row>
    <row r="108" spans="1:10" x14ac:dyDescent="0.35">
      <c r="A108" s="4">
        <v>44713</v>
      </c>
      <c r="B108" s="5">
        <v>2596717</v>
      </c>
      <c r="C108" s="5">
        <v>1232149000</v>
      </c>
      <c r="D108" s="5">
        <v>21670427650</v>
      </c>
      <c r="E108" s="5">
        <v>111359.94</v>
      </c>
      <c r="F108" s="5">
        <v>111350.51</v>
      </c>
      <c r="G108" s="5">
        <v>110821.51</v>
      </c>
      <c r="H108" s="5">
        <v>111930.89</v>
      </c>
      <c r="I108" s="5">
        <v>111495.87</v>
      </c>
      <c r="J108" s="8">
        <f t="shared" si="1"/>
        <v>8.4687533088151704E-5</v>
      </c>
    </row>
    <row r="109" spans="1:10" x14ac:dyDescent="0.35">
      <c r="A109" s="4">
        <v>44714</v>
      </c>
      <c r="B109" s="5">
        <v>2411065</v>
      </c>
      <c r="C109" s="5">
        <v>1256029000</v>
      </c>
      <c r="D109" s="5">
        <v>20111225940</v>
      </c>
      <c r="E109" s="5">
        <v>112392.91</v>
      </c>
      <c r="F109" s="5">
        <v>111363.07</v>
      </c>
      <c r="G109" s="5">
        <v>111218.2</v>
      </c>
      <c r="H109" s="5">
        <v>112708.96</v>
      </c>
      <c r="I109" s="5">
        <v>112225.37</v>
      </c>
      <c r="J109" s="8">
        <f t="shared" si="1"/>
        <v>9.2759568656376901E-3</v>
      </c>
    </row>
    <row r="110" spans="1:10" x14ac:dyDescent="0.35">
      <c r="A110" s="4">
        <v>44715</v>
      </c>
      <c r="B110" s="5">
        <v>2283590</v>
      </c>
      <c r="C110" s="5">
        <v>1091753000</v>
      </c>
      <c r="D110" s="5">
        <v>17169166230</v>
      </c>
      <c r="E110" s="5">
        <v>111102.32</v>
      </c>
      <c r="F110" s="5">
        <v>112391.83</v>
      </c>
      <c r="G110" s="5">
        <v>110935.15</v>
      </c>
      <c r="H110" s="5">
        <v>112391.83</v>
      </c>
      <c r="I110" s="5">
        <v>111363.11</v>
      </c>
      <c r="J110" s="8">
        <f t="shared" si="1"/>
        <v>-1.1482841755765524E-2</v>
      </c>
    </row>
    <row r="111" spans="1:10" x14ac:dyDescent="0.35">
      <c r="A111" s="4">
        <v>44718</v>
      </c>
      <c r="B111" s="5">
        <v>1863231</v>
      </c>
      <c r="C111" s="5">
        <v>1048573000</v>
      </c>
      <c r="D111" s="5">
        <v>14984971390</v>
      </c>
      <c r="E111" s="5">
        <v>110185.91</v>
      </c>
      <c r="F111" s="5">
        <v>111102.32</v>
      </c>
      <c r="G111" s="5">
        <v>110015.2</v>
      </c>
      <c r="H111" s="5">
        <v>111934.78</v>
      </c>
      <c r="I111" s="5">
        <v>110609.43</v>
      </c>
      <c r="J111" s="8">
        <f t="shared" si="1"/>
        <v>-8.2483426088672453E-3</v>
      </c>
    </row>
    <row r="112" spans="1:10" x14ac:dyDescent="0.35">
      <c r="A112" s="4">
        <v>44719</v>
      </c>
      <c r="B112" s="5">
        <v>2306386</v>
      </c>
      <c r="C112" s="5">
        <v>1197412000</v>
      </c>
      <c r="D112" s="5">
        <v>19002508410</v>
      </c>
      <c r="E112" s="5">
        <v>110069.75999999999</v>
      </c>
      <c r="F112" s="5">
        <v>110185.18</v>
      </c>
      <c r="G112" s="5">
        <v>109393.54</v>
      </c>
      <c r="H112" s="5">
        <v>110435.02</v>
      </c>
      <c r="I112" s="5">
        <v>110123.22</v>
      </c>
      <c r="J112" s="8">
        <f t="shared" si="1"/>
        <v>-1.0541275195713202E-3</v>
      </c>
    </row>
    <row r="113" spans="1:10" x14ac:dyDescent="0.35">
      <c r="A113" s="4">
        <v>44720</v>
      </c>
      <c r="B113" s="5">
        <v>2334120</v>
      </c>
      <c r="C113" s="5">
        <v>1292230000</v>
      </c>
      <c r="D113" s="5">
        <v>19746342500</v>
      </c>
      <c r="E113" s="5">
        <v>108367.67</v>
      </c>
      <c r="F113" s="5">
        <v>110066.83</v>
      </c>
      <c r="G113" s="5">
        <v>108045.38</v>
      </c>
      <c r="H113" s="5">
        <v>110142.34</v>
      </c>
      <c r="I113" s="5">
        <v>109130.96</v>
      </c>
      <c r="J113" s="8">
        <f t="shared" si="1"/>
        <v>-1.5463738632663473E-2</v>
      </c>
    </row>
    <row r="114" spans="1:10" x14ac:dyDescent="0.35">
      <c r="A114" s="4">
        <v>44721</v>
      </c>
      <c r="B114" s="5">
        <v>2442671</v>
      </c>
      <c r="C114" s="5">
        <v>1418383000</v>
      </c>
      <c r="D114" s="5">
        <v>22218774560</v>
      </c>
      <c r="E114" s="5">
        <v>107093.71</v>
      </c>
      <c r="F114" s="5">
        <v>108367.33</v>
      </c>
      <c r="G114" s="5">
        <v>107067.62</v>
      </c>
      <c r="H114" s="5">
        <v>108510.31</v>
      </c>
      <c r="I114" s="5">
        <v>107796.51</v>
      </c>
      <c r="J114" s="8">
        <f t="shared" si="1"/>
        <v>-1.1755904690024173E-2</v>
      </c>
    </row>
    <row r="115" spans="1:10" x14ac:dyDescent="0.35">
      <c r="A115" s="4">
        <v>44722</v>
      </c>
      <c r="B115" s="5">
        <v>2841499</v>
      </c>
      <c r="C115" s="5">
        <v>1532027000</v>
      </c>
      <c r="D115" s="5">
        <v>26071286560</v>
      </c>
      <c r="E115" s="5">
        <v>105481.23</v>
      </c>
      <c r="F115" s="5">
        <v>107091.09</v>
      </c>
      <c r="G115" s="5">
        <v>104647.59</v>
      </c>
      <c r="H115" s="5">
        <v>107092.37</v>
      </c>
      <c r="I115" s="5">
        <v>105564.16</v>
      </c>
      <c r="J115" s="8">
        <f t="shared" si="1"/>
        <v>-1.5056719951153158E-2</v>
      </c>
    </row>
    <row r="116" spans="1:10" x14ac:dyDescent="0.35">
      <c r="A116" s="4">
        <v>44725</v>
      </c>
      <c r="B116" s="5">
        <v>3076864</v>
      </c>
      <c r="C116" s="5">
        <v>1711467000</v>
      </c>
      <c r="D116" s="5">
        <v>25755764260</v>
      </c>
      <c r="E116" s="5">
        <v>102598.18</v>
      </c>
      <c r="F116" s="5">
        <v>105476.39</v>
      </c>
      <c r="G116" s="5">
        <v>101699.55</v>
      </c>
      <c r="H116" s="5">
        <v>105478.15</v>
      </c>
      <c r="I116" s="5">
        <v>102773.99</v>
      </c>
      <c r="J116" s="8">
        <f t="shared" si="1"/>
        <v>-2.7332350978463212E-2</v>
      </c>
    </row>
    <row r="117" spans="1:10" x14ac:dyDescent="0.35">
      <c r="A117" s="4">
        <v>44726</v>
      </c>
      <c r="B117" s="5">
        <v>2699883</v>
      </c>
      <c r="C117" s="5">
        <v>1411170000</v>
      </c>
      <c r="D117" s="5">
        <v>20390269600</v>
      </c>
      <c r="E117" s="5">
        <v>102063.25</v>
      </c>
      <c r="F117" s="5">
        <v>102598.18</v>
      </c>
      <c r="G117" s="5">
        <v>101325.28</v>
      </c>
      <c r="H117" s="5">
        <v>103327.73</v>
      </c>
      <c r="I117" s="5">
        <v>102179.78</v>
      </c>
      <c r="J117" s="8">
        <f t="shared" si="1"/>
        <v>-5.2138351771931343E-3</v>
      </c>
    </row>
    <row r="118" spans="1:10" x14ac:dyDescent="0.35">
      <c r="A118" s="4">
        <v>44727</v>
      </c>
      <c r="B118" s="5">
        <v>3223829</v>
      </c>
      <c r="C118" s="5">
        <v>1924958000</v>
      </c>
      <c r="D118" s="5">
        <v>54796058050</v>
      </c>
      <c r="E118" s="5">
        <v>102806.82</v>
      </c>
      <c r="F118" s="5">
        <v>102067.88</v>
      </c>
      <c r="G118" s="5">
        <v>102046.47</v>
      </c>
      <c r="H118" s="5">
        <v>103951.95</v>
      </c>
      <c r="I118" s="5">
        <v>103120.87</v>
      </c>
      <c r="J118" s="8">
        <f t="shared" si="1"/>
        <v>7.2853843082598974E-3</v>
      </c>
    </row>
    <row r="119" spans="1:10" x14ac:dyDescent="0.35">
      <c r="A119" s="4">
        <v>44729</v>
      </c>
      <c r="B119" s="5">
        <v>3247758</v>
      </c>
      <c r="C119" s="5">
        <v>2246009000</v>
      </c>
      <c r="D119" s="5">
        <v>37444846410</v>
      </c>
      <c r="E119" s="5">
        <v>99824.94</v>
      </c>
      <c r="F119" s="5">
        <v>102800.01</v>
      </c>
      <c r="G119" s="5">
        <v>98401.73</v>
      </c>
      <c r="H119" s="5">
        <v>102800.87</v>
      </c>
      <c r="I119" s="5">
        <v>99396.84</v>
      </c>
      <c r="J119" s="8">
        <f t="shared" si="1"/>
        <v>-2.900469054484911E-2</v>
      </c>
    </row>
    <row r="120" spans="1:10" x14ac:dyDescent="0.35">
      <c r="A120" s="4">
        <v>44732</v>
      </c>
      <c r="B120" s="5">
        <v>2078643</v>
      </c>
      <c r="C120" s="5">
        <v>1262850000</v>
      </c>
      <c r="D120" s="5">
        <v>18650299560</v>
      </c>
      <c r="E120" s="5">
        <v>99852.67</v>
      </c>
      <c r="F120" s="5">
        <v>99824.25</v>
      </c>
      <c r="G120" s="5">
        <v>98408.88</v>
      </c>
      <c r="H120" s="5">
        <v>100481.11</v>
      </c>
      <c r="I120" s="5">
        <v>99857.54</v>
      </c>
      <c r="J120" s="8">
        <f t="shared" si="1"/>
        <v>2.7778629268393175E-4</v>
      </c>
    </row>
    <row r="121" spans="1:10" x14ac:dyDescent="0.35">
      <c r="A121" s="4">
        <v>44733</v>
      </c>
      <c r="B121" s="5">
        <v>2529333</v>
      </c>
      <c r="C121" s="5">
        <v>1317666000</v>
      </c>
      <c r="D121" s="5">
        <v>20389081670</v>
      </c>
      <c r="E121" s="5">
        <v>99684.5</v>
      </c>
      <c r="F121" s="5">
        <v>99853.86</v>
      </c>
      <c r="G121" s="5">
        <v>99166.54</v>
      </c>
      <c r="H121" s="5">
        <v>101068.71</v>
      </c>
      <c r="I121" s="5">
        <v>100013.45</v>
      </c>
      <c r="J121" s="8">
        <f t="shared" si="1"/>
        <v>-1.6841813043156307E-3</v>
      </c>
    </row>
    <row r="122" spans="1:10" x14ac:dyDescent="0.35">
      <c r="A122" s="4">
        <v>44734</v>
      </c>
      <c r="B122" s="5">
        <v>2422988</v>
      </c>
      <c r="C122" s="5">
        <v>1390087000</v>
      </c>
      <c r="D122" s="5">
        <v>20858269920</v>
      </c>
      <c r="E122" s="5">
        <v>99522.32</v>
      </c>
      <c r="F122" s="5">
        <v>99678</v>
      </c>
      <c r="G122" s="5">
        <v>98050.02</v>
      </c>
      <c r="H122" s="5">
        <v>100373.69</v>
      </c>
      <c r="I122" s="5">
        <v>99615.83</v>
      </c>
      <c r="J122" s="8">
        <f t="shared" si="1"/>
        <v>-1.6269329735314217E-3</v>
      </c>
    </row>
    <row r="123" spans="1:10" x14ac:dyDescent="0.35">
      <c r="A123" s="4">
        <v>44735</v>
      </c>
      <c r="B123" s="5">
        <v>2560305</v>
      </c>
      <c r="C123" s="5">
        <v>1518619000</v>
      </c>
      <c r="D123" s="5">
        <v>22279223450</v>
      </c>
      <c r="E123" s="5">
        <v>98080.34</v>
      </c>
      <c r="F123" s="5">
        <v>99523.39</v>
      </c>
      <c r="G123" s="5">
        <v>97775.07</v>
      </c>
      <c r="H123" s="5">
        <v>100231.96</v>
      </c>
      <c r="I123" s="5">
        <v>98752.44</v>
      </c>
      <c r="J123" s="8">
        <f t="shared" si="1"/>
        <v>-1.448901110826205E-2</v>
      </c>
    </row>
    <row r="124" spans="1:10" x14ac:dyDescent="0.35">
      <c r="A124" s="4">
        <v>44736</v>
      </c>
      <c r="B124" s="5">
        <v>2430826</v>
      </c>
      <c r="C124" s="5">
        <v>1269643000</v>
      </c>
      <c r="D124" s="5">
        <v>18148299130</v>
      </c>
      <c r="E124" s="5">
        <v>98672.26</v>
      </c>
      <c r="F124" s="5">
        <v>98081.36</v>
      </c>
      <c r="G124" s="5">
        <v>98031.1</v>
      </c>
      <c r="H124" s="5">
        <v>99312.74</v>
      </c>
      <c r="I124" s="5">
        <v>98641.35</v>
      </c>
      <c r="J124" s="8">
        <f t="shared" si="1"/>
        <v>6.035052488602693E-3</v>
      </c>
    </row>
    <row r="125" spans="1:10" x14ac:dyDescent="0.35">
      <c r="A125" s="4">
        <v>44739</v>
      </c>
      <c r="B125" s="5">
        <v>2247324</v>
      </c>
      <c r="C125" s="5">
        <v>1219576000</v>
      </c>
      <c r="D125" s="5">
        <v>18816425260</v>
      </c>
      <c r="E125" s="5">
        <v>100763.6</v>
      </c>
      <c r="F125" s="5">
        <v>98672.99</v>
      </c>
      <c r="G125" s="5">
        <v>98672.44</v>
      </c>
      <c r="H125" s="5">
        <v>101106.14</v>
      </c>
      <c r="I125" s="5">
        <v>100617.16</v>
      </c>
      <c r="J125" s="8">
        <f t="shared" si="1"/>
        <v>2.119481199680651E-2</v>
      </c>
    </row>
    <row r="126" spans="1:10" x14ac:dyDescent="0.35">
      <c r="A126" s="4">
        <v>44740</v>
      </c>
      <c r="B126" s="5">
        <v>2309712</v>
      </c>
      <c r="C126" s="5">
        <v>1292093000</v>
      </c>
      <c r="D126" s="5">
        <v>18703611370</v>
      </c>
      <c r="E126" s="5">
        <v>100591.41</v>
      </c>
      <c r="F126" s="5">
        <v>100765.65</v>
      </c>
      <c r="G126" s="5">
        <v>99956.21</v>
      </c>
      <c r="H126" s="5">
        <v>102237.09</v>
      </c>
      <c r="I126" s="5">
        <v>100860.87</v>
      </c>
      <c r="J126" s="8">
        <f t="shared" si="1"/>
        <v>-1.7088512121440909E-3</v>
      </c>
    </row>
    <row r="127" spans="1:10" x14ac:dyDescent="0.35">
      <c r="A127" s="4">
        <v>44741</v>
      </c>
      <c r="B127" s="5">
        <v>2288209</v>
      </c>
      <c r="C127" s="5">
        <v>1273706000</v>
      </c>
      <c r="D127" s="5">
        <v>17988372710</v>
      </c>
      <c r="E127" s="5">
        <v>99621.58</v>
      </c>
      <c r="F127" s="5">
        <v>100592.38</v>
      </c>
      <c r="G127" s="5">
        <v>99218.13</v>
      </c>
      <c r="H127" s="5">
        <v>101313.08</v>
      </c>
      <c r="I127" s="5">
        <v>99883.95</v>
      </c>
      <c r="J127" s="8">
        <f t="shared" si="1"/>
        <v>-9.641280502977358E-3</v>
      </c>
    </row>
    <row r="128" spans="1:10" x14ac:dyDescent="0.35">
      <c r="A128" s="4">
        <v>44742</v>
      </c>
      <c r="B128" s="5">
        <v>3026848</v>
      </c>
      <c r="C128" s="5">
        <v>1829032000</v>
      </c>
      <c r="D128" s="5">
        <v>24989322360</v>
      </c>
      <c r="E128" s="5">
        <v>98541.95</v>
      </c>
      <c r="F128" s="5">
        <v>99619.06</v>
      </c>
      <c r="G128" s="5">
        <v>97758.43</v>
      </c>
      <c r="H128" s="5">
        <v>99619.06</v>
      </c>
      <c r="I128" s="5">
        <v>98621.04</v>
      </c>
      <c r="J128" s="8">
        <f t="shared" si="1"/>
        <v>-1.0837310550585573E-2</v>
      </c>
    </row>
    <row r="129" spans="1:10" x14ac:dyDescent="0.35">
      <c r="A129" s="4">
        <v>44743</v>
      </c>
      <c r="B129" s="5">
        <v>2723758</v>
      </c>
      <c r="C129" s="5">
        <v>1424246000</v>
      </c>
      <c r="D129" s="5">
        <v>21719438220</v>
      </c>
      <c r="E129" s="5">
        <v>98953.9</v>
      </c>
      <c r="F129" s="5">
        <v>98542.1</v>
      </c>
      <c r="G129" s="5">
        <v>97231.18</v>
      </c>
      <c r="H129" s="5">
        <v>99339.57</v>
      </c>
      <c r="I129" s="5">
        <v>98363.54</v>
      </c>
      <c r="J129" s="8">
        <f t="shared" si="1"/>
        <v>4.1804530963716171E-3</v>
      </c>
    </row>
    <row r="130" spans="1:10" x14ac:dyDescent="0.35">
      <c r="A130" s="4">
        <v>44746</v>
      </c>
      <c r="B130" s="5">
        <v>1538220</v>
      </c>
      <c r="C130" s="5">
        <v>773693000</v>
      </c>
      <c r="D130" s="5">
        <v>9692210840</v>
      </c>
      <c r="E130" s="5">
        <v>98608.76</v>
      </c>
      <c r="F130" s="5">
        <v>98951.96</v>
      </c>
      <c r="G130" s="5">
        <v>98264.28</v>
      </c>
      <c r="H130" s="5">
        <v>99353.06</v>
      </c>
      <c r="I130" s="5">
        <v>98881.87</v>
      </c>
      <c r="J130" s="8">
        <f t="shared" si="1"/>
        <v>-3.4878867836436911E-3</v>
      </c>
    </row>
    <row r="131" spans="1:10" x14ac:dyDescent="0.35">
      <c r="A131" s="4">
        <v>44747</v>
      </c>
      <c r="B131" s="5">
        <v>2706054</v>
      </c>
      <c r="C131" s="5">
        <v>1600608000</v>
      </c>
      <c r="D131" s="5">
        <v>20138070900</v>
      </c>
      <c r="E131" s="5">
        <v>98294.64</v>
      </c>
      <c r="F131" s="5">
        <v>98607.57</v>
      </c>
      <c r="G131" s="5">
        <v>96499.42</v>
      </c>
      <c r="H131" s="5">
        <v>98607.87</v>
      </c>
      <c r="I131" s="5">
        <v>97346.7</v>
      </c>
      <c r="J131" s="8">
        <f t="shared" si="1"/>
        <v>-3.1855182034536828E-3</v>
      </c>
    </row>
    <row r="132" spans="1:10" x14ac:dyDescent="0.35">
      <c r="A132" s="4">
        <v>44748</v>
      </c>
      <c r="B132" s="5">
        <v>2716917</v>
      </c>
      <c r="C132" s="5">
        <v>1625558000</v>
      </c>
      <c r="D132" s="5">
        <v>19526771850</v>
      </c>
      <c r="E132" s="5">
        <v>98718.98</v>
      </c>
      <c r="F132" s="5">
        <v>98293.68</v>
      </c>
      <c r="G132" s="5">
        <v>97423.43</v>
      </c>
      <c r="H132" s="5">
        <v>99141.21</v>
      </c>
      <c r="I132" s="5">
        <v>98212.52</v>
      </c>
      <c r="J132" s="8">
        <f t="shared" si="1"/>
        <v>4.3170207449764967E-3</v>
      </c>
    </row>
    <row r="133" spans="1:10" x14ac:dyDescent="0.35">
      <c r="A133" s="4">
        <v>44749</v>
      </c>
      <c r="B133" s="5">
        <v>2625071</v>
      </c>
      <c r="C133" s="5">
        <v>1514664000</v>
      </c>
      <c r="D133" s="5">
        <v>20868115510</v>
      </c>
      <c r="E133" s="5">
        <v>100729.72</v>
      </c>
      <c r="F133" s="5">
        <v>98721.51</v>
      </c>
      <c r="G133" s="5">
        <v>98721.51</v>
      </c>
      <c r="H133" s="5">
        <v>101420.24</v>
      </c>
      <c r="I133" s="5">
        <v>100766.19</v>
      </c>
      <c r="J133" s="8">
        <f t="shared" si="1"/>
        <v>2.0368322282098186E-2</v>
      </c>
    </row>
    <row r="134" spans="1:10" x14ac:dyDescent="0.35">
      <c r="A134" s="4">
        <v>44750</v>
      </c>
      <c r="B134" s="5">
        <v>1990492</v>
      </c>
      <c r="C134" s="5">
        <v>1178627000</v>
      </c>
      <c r="D134" s="5">
        <v>15343061720</v>
      </c>
      <c r="E134" s="5">
        <v>100288.94</v>
      </c>
      <c r="F134" s="5">
        <v>100731.54</v>
      </c>
      <c r="G134" s="5">
        <v>99958.49</v>
      </c>
      <c r="H134" s="5">
        <v>101576.67</v>
      </c>
      <c r="I134" s="5">
        <v>100516.58</v>
      </c>
      <c r="J134" s="8">
        <f t="shared" si="1"/>
        <v>-4.3758684130165244E-3</v>
      </c>
    </row>
    <row r="135" spans="1:10" x14ac:dyDescent="0.35">
      <c r="A135" s="4">
        <v>44753</v>
      </c>
      <c r="B135" s="5">
        <v>2106075</v>
      </c>
      <c r="C135" s="5">
        <v>1093753000</v>
      </c>
      <c r="D135" s="5">
        <v>14258971550</v>
      </c>
      <c r="E135" s="5">
        <v>98212.46</v>
      </c>
      <c r="F135" s="5">
        <v>100282.06</v>
      </c>
      <c r="G135" s="5">
        <v>97854.22</v>
      </c>
      <c r="H135" s="5">
        <v>100282.06</v>
      </c>
      <c r="I135" s="5">
        <v>98492.18</v>
      </c>
      <c r="J135" s="8">
        <f t="shared" ref="J135:J198" si="2">(E135-E134)/E134</f>
        <v>-2.0704975045104632E-2</v>
      </c>
    </row>
    <row r="136" spans="1:10" x14ac:dyDescent="0.35">
      <c r="A136" s="4">
        <v>44754</v>
      </c>
      <c r="B136" s="5">
        <v>2336410</v>
      </c>
      <c r="C136" s="5">
        <v>1483033000</v>
      </c>
      <c r="D136" s="5">
        <v>17067563870</v>
      </c>
      <c r="E136" s="5">
        <v>98271.21</v>
      </c>
      <c r="F136" s="5">
        <v>98212.46</v>
      </c>
      <c r="G136" s="5">
        <v>97253.19</v>
      </c>
      <c r="H136" s="5">
        <v>98736.56</v>
      </c>
      <c r="I136" s="5">
        <v>98172.45</v>
      </c>
      <c r="J136" s="8">
        <f t="shared" si="2"/>
        <v>5.9819293804472468E-4</v>
      </c>
    </row>
    <row r="137" spans="1:10" x14ac:dyDescent="0.35">
      <c r="A137" s="4">
        <v>44755</v>
      </c>
      <c r="B137" s="5">
        <v>2380661</v>
      </c>
      <c r="C137" s="5">
        <v>1456357000</v>
      </c>
      <c r="D137" s="5">
        <v>25596342320</v>
      </c>
      <c r="E137" s="5">
        <v>97881.16</v>
      </c>
      <c r="F137" s="5">
        <v>98257.94</v>
      </c>
      <c r="G137" s="5">
        <v>97402.99</v>
      </c>
      <c r="H137" s="5">
        <v>98928.24</v>
      </c>
      <c r="I137" s="5">
        <v>98273.77</v>
      </c>
      <c r="J137" s="8">
        <f t="shared" si="2"/>
        <v>-3.9691177100597708E-3</v>
      </c>
    </row>
    <row r="138" spans="1:10" x14ac:dyDescent="0.35">
      <c r="A138" s="4">
        <v>44756</v>
      </c>
      <c r="B138" s="5">
        <v>2394977</v>
      </c>
      <c r="C138" s="5">
        <v>1468842000</v>
      </c>
      <c r="D138" s="5">
        <v>21139174700</v>
      </c>
      <c r="E138" s="5">
        <v>96120.85</v>
      </c>
      <c r="F138" s="5">
        <v>97878.55</v>
      </c>
      <c r="G138" s="5">
        <v>95430.74</v>
      </c>
      <c r="H138" s="5">
        <v>97878.55</v>
      </c>
      <c r="I138" s="5">
        <v>96019.62</v>
      </c>
      <c r="J138" s="8">
        <f t="shared" si="2"/>
        <v>-1.798415547997181E-2</v>
      </c>
    </row>
    <row r="139" spans="1:10" x14ac:dyDescent="0.35">
      <c r="A139" s="4">
        <v>44757</v>
      </c>
      <c r="B139" s="5">
        <v>2229641</v>
      </c>
      <c r="C139" s="5">
        <v>1378420000</v>
      </c>
      <c r="D139" s="5">
        <v>18090888130</v>
      </c>
      <c r="E139" s="5">
        <v>96551</v>
      </c>
      <c r="F139" s="5">
        <v>96119.24</v>
      </c>
      <c r="G139" s="5">
        <v>95266.94</v>
      </c>
      <c r="H139" s="5">
        <v>96970.67</v>
      </c>
      <c r="I139" s="5">
        <v>96379.98</v>
      </c>
      <c r="J139" s="8">
        <f t="shared" si="2"/>
        <v>4.475095673831371E-3</v>
      </c>
    </row>
    <row r="140" spans="1:10" x14ac:dyDescent="0.35">
      <c r="A140" s="4">
        <v>44760</v>
      </c>
      <c r="B140" s="5">
        <v>2063993</v>
      </c>
      <c r="C140" s="5">
        <v>1269040000</v>
      </c>
      <c r="D140" s="5">
        <v>15867439370</v>
      </c>
      <c r="E140" s="5">
        <v>96916.13</v>
      </c>
      <c r="F140" s="5">
        <v>96552.61</v>
      </c>
      <c r="G140" s="5">
        <v>96552.61</v>
      </c>
      <c r="H140" s="5">
        <v>98291.1</v>
      </c>
      <c r="I140" s="5">
        <v>97619.82</v>
      </c>
      <c r="J140" s="8">
        <f t="shared" si="2"/>
        <v>3.7817319344181279E-3</v>
      </c>
    </row>
    <row r="141" spans="1:10" x14ac:dyDescent="0.35">
      <c r="A141" s="4">
        <v>44761</v>
      </c>
      <c r="B141" s="5">
        <v>2154915</v>
      </c>
      <c r="C141" s="5">
        <v>1214980000</v>
      </c>
      <c r="D141" s="5">
        <v>16092947990</v>
      </c>
      <c r="E141" s="5">
        <v>98244.800000000003</v>
      </c>
      <c r="F141" s="5">
        <v>96919.84</v>
      </c>
      <c r="G141" s="5">
        <v>96917.3</v>
      </c>
      <c r="H141" s="5">
        <v>98346.17</v>
      </c>
      <c r="I141" s="5">
        <v>97763.96</v>
      </c>
      <c r="J141" s="8">
        <f t="shared" si="2"/>
        <v>1.3709482621726622E-2</v>
      </c>
    </row>
    <row r="142" spans="1:10" x14ac:dyDescent="0.35">
      <c r="A142" s="4">
        <v>44762</v>
      </c>
      <c r="B142" s="5">
        <v>2399368</v>
      </c>
      <c r="C142" s="5">
        <v>1540370000</v>
      </c>
      <c r="D142" s="5">
        <v>19858134730</v>
      </c>
      <c r="E142" s="5">
        <v>98286.83</v>
      </c>
      <c r="F142" s="5">
        <v>98243.69</v>
      </c>
      <c r="G142" s="5">
        <v>97277.15</v>
      </c>
      <c r="H142" s="5">
        <v>98365.79</v>
      </c>
      <c r="I142" s="5">
        <v>97983.38</v>
      </c>
      <c r="J142" s="8">
        <f t="shared" si="2"/>
        <v>4.2780890184517488E-4</v>
      </c>
    </row>
    <row r="143" spans="1:10" x14ac:dyDescent="0.35">
      <c r="A143" s="4">
        <v>44763</v>
      </c>
      <c r="B143" s="5">
        <v>2130998</v>
      </c>
      <c r="C143" s="5">
        <v>1212513000</v>
      </c>
      <c r="D143" s="5">
        <v>16741103940</v>
      </c>
      <c r="E143" s="5">
        <v>99033.17</v>
      </c>
      <c r="F143" s="5">
        <v>98286.46</v>
      </c>
      <c r="G143" s="5">
        <v>97087.62</v>
      </c>
      <c r="H143" s="5">
        <v>99056.79</v>
      </c>
      <c r="I143" s="5">
        <v>98201.8</v>
      </c>
      <c r="J143" s="8">
        <f t="shared" si="2"/>
        <v>7.5934893820463686E-3</v>
      </c>
    </row>
    <row r="144" spans="1:10" x14ac:dyDescent="0.35">
      <c r="A144" s="4">
        <v>44764</v>
      </c>
      <c r="B144" s="5">
        <v>2012886</v>
      </c>
      <c r="C144" s="5">
        <v>1196759000</v>
      </c>
      <c r="D144" s="5">
        <v>16238923500</v>
      </c>
      <c r="E144" s="5">
        <v>98924.82</v>
      </c>
      <c r="F144" s="5">
        <v>99034.04</v>
      </c>
      <c r="G144" s="5">
        <v>98321.23</v>
      </c>
      <c r="H144" s="5">
        <v>99724.23</v>
      </c>
      <c r="I144" s="5">
        <v>99085.83</v>
      </c>
      <c r="J144" s="8">
        <f t="shared" si="2"/>
        <v>-1.0940778731004094E-3</v>
      </c>
    </row>
    <row r="145" spans="1:10" x14ac:dyDescent="0.35">
      <c r="A145" s="4">
        <v>44767</v>
      </c>
      <c r="B145" s="5">
        <v>1915496</v>
      </c>
      <c r="C145" s="5">
        <v>1080757000</v>
      </c>
      <c r="D145" s="5">
        <v>15682970430</v>
      </c>
      <c r="E145" s="5">
        <v>100269.85</v>
      </c>
      <c r="F145" s="5">
        <v>98926.28</v>
      </c>
      <c r="G145" s="5">
        <v>98925.16</v>
      </c>
      <c r="H145" s="5">
        <v>100508.09</v>
      </c>
      <c r="I145" s="5">
        <v>100131.32</v>
      </c>
      <c r="J145" s="8">
        <f t="shared" si="2"/>
        <v>1.359648670576301E-2</v>
      </c>
    </row>
    <row r="146" spans="1:10" x14ac:dyDescent="0.35">
      <c r="A146" s="4">
        <v>44768</v>
      </c>
      <c r="B146" s="5">
        <v>1937837</v>
      </c>
      <c r="C146" s="5">
        <v>1106948000</v>
      </c>
      <c r="D146" s="5">
        <v>15308822370</v>
      </c>
      <c r="E146" s="5">
        <v>99771.69</v>
      </c>
      <c r="F146" s="5">
        <v>100269.85</v>
      </c>
      <c r="G146" s="5">
        <v>99364.79</v>
      </c>
      <c r="H146" s="5">
        <v>100753.4</v>
      </c>
      <c r="I146" s="5">
        <v>99833.56</v>
      </c>
      <c r="J146" s="8">
        <f t="shared" si="2"/>
        <v>-4.9681933302982246E-3</v>
      </c>
    </row>
    <row r="147" spans="1:10" x14ac:dyDescent="0.35">
      <c r="A147" s="4">
        <v>44769</v>
      </c>
      <c r="B147" s="5">
        <v>2165811</v>
      </c>
      <c r="C147" s="5">
        <v>1234959000</v>
      </c>
      <c r="D147" s="5">
        <v>16986588900</v>
      </c>
      <c r="E147" s="5">
        <v>101437.96</v>
      </c>
      <c r="F147" s="5">
        <v>99773.04</v>
      </c>
      <c r="G147" s="5">
        <v>99771.55</v>
      </c>
      <c r="H147" s="5">
        <v>101471</v>
      </c>
      <c r="I147" s="5">
        <v>100612.11</v>
      </c>
      <c r="J147" s="8">
        <f t="shared" si="2"/>
        <v>1.6700829664206392E-2</v>
      </c>
    </row>
    <row r="148" spans="1:10" x14ac:dyDescent="0.35">
      <c r="A148" s="4">
        <v>44770</v>
      </c>
      <c r="B148" s="5">
        <v>2314286</v>
      </c>
      <c r="C148" s="5">
        <v>1311914000</v>
      </c>
      <c r="D148" s="5">
        <v>19497652240</v>
      </c>
      <c r="E148" s="5">
        <v>102596.66</v>
      </c>
      <c r="F148" s="5">
        <v>101436.76</v>
      </c>
      <c r="G148" s="5">
        <v>101044.69</v>
      </c>
      <c r="H148" s="5">
        <v>102685.67</v>
      </c>
      <c r="I148" s="5">
        <v>101954.19</v>
      </c>
      <c r="J148" s="8">
        <f t="shared" si="2"/>
        <v>1.1422745488966823E-2</v>
      </c>
    </row>
    <row r="149" spans="1:10" x14ac:dyDescent="0.35">
      <c r="A149" s="4">
        <v>44771</v>
      </c>
      <c r="B149" s="5">
        <v>2541659</v>
      </c>
      <c r="C149" s="5">
        <v>1519793000</v>
      </c>
      <c r="D149" s="5">
        <v>28789177170</v>
      </c>
      <c r="E149" s="5">
        <v>103164.69</v>
      </c>
      <c r="F149" s="5">
        <v>102596.66</v>
      </c>
      <c r="G149" s="5">
        <v>102514.25</v>
      </c>
      <c r="H149" s="5">
        <v>103989.47</v>
      </c>
      <c r="I149" s="5">
        <v>103257.37</v>
      </c>
      <c r="J149" s="8">
        <f t="shared" si="2"/>
        <v>5.536535010009086E-3</v>
      </c>
    </row>
    <row r="150" spans="1:10" x14ac:dyDescent="0.35">
      <c r="A150" s="4">
        <v>44774</v>
      </c>
      <c r="B150" s="5">
        <v>2652845</v>
      </c>
      <c r="C150" s="5">
        <v>1406560000</v>
      </c>
      <c r="D150" s="5">
        <v>20937298020</v>
      </c>
      <c r="E150" s="5">
        <v>102225.08</v>
      </c>
      <c r="F150" s="5">
        <v>103164.69</v>
      </c>
      <c r="G150" s="5">
        <v>101764.38</v>
      </c>
      <c r="H150" s="5">
        <v>103317.48</v>
      </c>
      <c r="I150" s="5">
        <v>102513.47</v>
      </c>
      <c r="J150" s="8">
        <f t="shared" si="2"/>
        <v>-9.1078643283860061E-3</v>
      </c>
    </row>
    <row r="151" spans="1:10" x14ac:dyDescent="0.35">
      <c r="A151" s="4">
        <v>44775</v>
      </c>
      <c r="B151" s="5">
        <v>2217129</v>
      </c>
      <c r="C151" s="5">
        <v>1224153000</v>
      </c>
      <c r="D151" s="5">
        <v>18504514280</v>
      </c>
      <c r="E151" s="5">
        <v>103361.7</v>
      </c>
      <c r="F151" s="5">
        <v>102225.08</v>
      </c>
      <c r="G151" s="5">
        <v>101693.98</v>
      </c>
      <c r="H151" s="5">
        <v>103659.68</v>
      </c>
      <c r="I151" s="5">
        <v>103038.35</v>
      </c>
      <c r="J151" s="8">
        <f t="shared" si="2"/>
        <v>1.1118797852738244E-2</v>
      </c>
    </row>
    <row r="152" spans="1:10" x14ac:dyDescent="0.35">
      <c r="A152" s="4">
        <v>44776</v>
      </c>
      <c r="B152" s="5">
        <v>2456071</v>
      </c>
      <c r="C152" s="5">
        <v>1452697000</v>
      </c>
      <c r="D152" s="5">
        <v>20256189870</v>
      </c>
      <c r="E152" s="5">
        <v>103774.68</v>
      </c>
      <c r="F152" s="5">
        <v>103361.89</v>
      </c>
      <c r="G152" s="5">
        <v>102822.02</v>
      </c>
      <c r="H152" s="5">
        <v>103878.29</v>
      </c>
      <c r="I152" s="5">
        <v>103496.97</v>
      </c>
      <c r="J152" s="8">
        <f t="shared" si="2"/>
        <v>3.9954838204092616E-3</v>
      </c>
    </row>
    <row r="153" spans="1:10" x14ac:dyDescent="0.35">
      <c r="A153" s="4">
        <v>44777</v>
      </c>
      <c r="B153" s="5">
        <v>3181470</v>
      </c>
      <c r="C153" s="5">
        <v>1858876000</v>
      </c>
      <c r="D153" s="5">
        <v>26593771510</v>
      </c>
      <c r="E153" s="5">
        <v>105892.22</v>
      </c>
      <c r="F153" s="5">
        <v>103776.71</v>
      </c>
      <c r="G153" s="5">
        <v>103776.71</v>
      </c>
      <c r="H153" s="5">
        <v>106161.56</v>
      </c>
      <c r="I153" s="5">
        <v>105521.83</v>
      </c>
      <c r="J153" s="8">
        <f t="shared" si="2"/>
        <v>2.040517012435026E-2</v>
      </c>
    </row>
    <row r="154" spans="1:10" x14ac:dyDescent="0.35">
      <c r="A154" s="4">
        <v>44778</v>
      </c>
      <c r="B154" s="5">
        <v>2525940</v>
      </c>
      <c r="C154" s="5">
        <v>1536329000</v>
      </c>
      <c r="D154" s="5">
        <v>23253833300</v>
      </c>
      <c r="E154" s="5">
        <v>106471.92</v>
      </c>
      <c r="F154" s="5">
        <v>105893.28</v>
      </c>
      <c r="G154" s="5">
        <v>105517.82</v>
      </c>
      <c r="H154" s="5">
        <v>107176.06</v>
      </c>
      <c r="I154" s="5">
        <v>106426.98</v>
      </c>
      <c r="J154" s="8">
        <f t="shared" si="2"/>
        <v>5.4744342879958236E-3</v>
      </c>
    </row>
    <row r="155" spans="1:10" x14ac:dyDescent="0.35">
      <c r="A155" s="4">
        <v>44781</v>
      </c>
      <c r="B155" s="5">
        <v>2709053</v>
      </c>
      <c r="C155" s="5">
        <v>1536418000</v>
      </c>
      <c r="D155" s="5">
        <v>25131433140</v>
      </c>
      <c r="E155" s="5">
        <v>108402.27</v>
      </c>
      <c r="F155" s="5">
        <v>106473.03</v>
      </c>
      <c r="G155" s="5">
        <v>106472.87</v>
      </c>
      <c r="H155" s="5">
        <v>108489.25</v>
      </c>
      <c r="I155" s="5">
        <v>108075.34</v>
      </c>
      <c r="J155" s="8">
        <f t="shared" si="2"/>
        <v>1.8130132339118199E-2</v>
      </c>
    </row>
    <row r="156" spans="1:10" x14ac:dyDescent="0.35">
      <c r="A156" s="4">
        <v>44782</v>
      </c>
      <c r="B156" s="5">
        <v>2535806</v>
      </c>
      <c r="C156" s="5">
        <v>1454744000</v>
      </c>
      <c r="D156" s="5">
        <v>23679633720</v>
      </c>
      <c r="E156" s="5">
        <v>108651.05</v>
      </c>
      <c r="F156" s="5">
        <v>108403.44</v>
      </c>
      <c r="G156" s="5">
        <v>107841.98</v>
      </c>
      <c r="H156" s="5">
        <v>109331.29</v>
      </c>
      <c r="I156" s="5">
        <v>108306.52</v>
      </c>
      <c r="J156" s="8">
        <f t="shared" si="2"/>
        <v>2.2949703913026807E-3</v>
      </c>
    </row>
    <row r="157" spans="1:10" x14ac:dyDescent="0.35">
      <c r="A157" s="4">
        <v>44783</v>
      </c>
      <c r="B157" s="5">
        <v>3072083</v>
      </c>
      <c r="C157" s="5">
        <v>1628567000</v>
      </c>
      <c r="D157" s="5">
        <v>25171477560</v>
      </c>
      <c r="E157" s="5">
        <v>110235.76</v>
      </c>
      <c r="F157" s="5">
        <v>108657.76</v>
      </c>
      <c r="G157" s="5">
        <v>108657.37</v>
      </c>
      <c r="H157" s="5">
        <v>110362.14</v>
      </c>
      <c r="I157" s="5">
        <v>110038.01</v>
      </c>
      <c r="J157" s="8">
        <f t="shared" si="2"/>
        <v>1.4585316938952654E-2</v>
      </c>
    </row>
    <row r="158" spans="1:10" x14ac:dyDescent="0.35">
      <c r="A158" s="4">
        <v>44784</v>
      </c>
      <c r="B158" s="5">
        <v>3005120</v>
      </c>
      <c r="C158" s="5">
        <v>1800796000</v>
      </c>
      <c r="D158" s="5">
        <v>31492970410</v>
      </c>
      <c r="E158" s="5">
        <v>109717.94</v>
      </c>
      <c r="F158" s="5">
        <v>110236.17</v>
      </c>
      <c r="G158" s="5">
        <v>109603.66</v>
      </c>
      <c r="H158" s="5">
        <v>111309.64</v>
      </c>
      <c r="I158" s="5">
        <v>110498.35</v>
      </c>
      <c r="J158" s="8">
        <f t="shared" si="2"/>
        <v>-4.6973867645126455E-3</v>
      </c>
    </row>
    <row r="159" spans="1:10" x14ac:dyDescent="0.35">
      <c r="A159" s="4">
        <v>44785</v>
      </c>
      <c r="B159" s="5">
        <v>3048548</v>
      </c>
      <c r="C159" s="5">
        <v>2174543000</v>
      </c>
      <c r="D159" s="5">
        <v>32699547120</v>
      </c>
      <c r="E159" s="5">
        <v>112764.26</v>
      </c>
      <c r="F159" s="5">
        <v>109717.94</v>
      </c>
      <c r="G159" s="5">
        <v>109717.94</v>
      </c>
      <c r="H159" s="5">
        <v>112764.26</v>
      </c>
      <c r="I159" s="5">
        <v>111510.94</v>
      </c>
      <c r="J159" s="8">
        <f t="shared" si="2"/>
        <v>2.776501272262305E-2</v>
      </c>
    </row>
    <row r="160" spans="1:10" x14ac:dyDescent="0.35">
      <c r="A160" s="4">
        <v>44788</v>
      </c>
      <c r="B160" s="5">
        <v>3284023</v>
      </c>
      <c r="C160" s="5">
        <v>1900008000</v>
      </c>
      <c r="D160" s="5">
        <v>26046481060</v>
      </c>
      <c r="E160" s="5">
        <v>113031.98</v>
      </c>
      <c r="F160" s="5">
        <v>112767.24</v>
      </c>
      <c r="G160" s="5">
        <v>111066.52</v>
      </c>
      <c r="H160" s="5">
        <v>113214.2</v>
      </c>
      <c r="I160" s="5">
        <v>112554.25</v>
      </c>
      <c r="J160" s="8">
        <f t="shared" si="2"/>
        <v>2.3741564924915142E-3</v>
      </c>
    </row>
    <row r="161" spans="1:10" x14ac:dyDescent="0.35">
      <c r="A161" s="4">
        <v>44789</v>
      </c>
      <c r="B161" s="5">
        <v>2673955</v>
      </c>
      <c r="C161" s="5">
        <v>1619262000</v>
      </c>
      <c r="D161" s="5">
        <v>21788449670</v>
      </c>
      <c r="E161" s="5">
        <v>113512.38</v>
      </c>
      <c r="F161" s="5">
        <v>113033.79</v>
      </c>
      <c r="G161" s="5">
        <v>112689.84</v>
      </c>
      <c r="H161" s="5">
        <v>113626.04</v>
      </c>
      <c r="I161" s="5">
        <v>113153.1</v>
      </c>
      <c r="J161" s="8">
        <f t="shared" si="2"/>
        <v>4.2501246107518311E-3</v>
      </c>
    </row>
    <row r="162" spans="1:10" x14ac:dyDescent="0.35">
      <c r="A162" s="4">
        <v>44790</v>
      </c>
      <c r="B162" s="5">
        <v>2942980</v>
      </c>
      <c r="C162" s="5">
        <v>1789238000</v>
      </c>
      <c r="D162" s="5">
        <v>41075465100</v>
      </c>
      <c r="E162" s="5">
        <v>113707.76</v>
      </c>
      <c r="F162" s="5">
        <v>113507.82</v>
      </c>
      <c r="G162" s="5">
        <v>112482.58</v>
      </c>
      <c r="H162" s="5">
        <v>114146.23</v>
      </c>
      <c r="I162" s="5">
        <v>113550.09</v>
      </c>
      <c r="J162" s="8">
        <f t="shared" si="2"/>
        <v>1.721221949535285E-3</v>
      </c>
    </row>
    <row r="163" spans="1:10" x14ac:dyDescent="0.35">
      <c r="A163" s="4">
        <v>44791</v>
      </c>
      <c r="B163" s="5">
        <v>2443119</v>
      </c>
      <c r="C163" s="5">
        <v>1310795000</v>
      </c>
      <c r="D163" s="5">
        <v>20195922400</v>
      </c>
      <c r="E163" s="5">
        <v>113812.87</v>
      </c>
      <c r="F163" s="5">
        <v>113707.76</v>
      </c>
      <c r="G163" s="5">
        <v>113303.9</v>
      </c>
      <c r="H163" s="5">
        <v>114375.45</v>
      </c>
      <c r="I163" s="5">
        <v>113702.95</v>
      </c>
      <c r="J163" s="8">
        <f t="shared" si="2"/>
        <v>9.2438721860320339E-4</v>
      </c>
    </row>
    <row r="164" spans="1:10" x14ac:dyDescent="0.35">
      <c r="A164" s="4">
        <v>44792</v>
      </c>
      <c r="B164" s="5">
        <v>2598829</v>
      </c>
      <c r="C164" s="5">
        <v>1522398000</v>
      </c>
      <c r="D164" s="5">
        <v>24797373510</v>
      </c>
      <c r="E164" s="5">
        <v>111496.21</v>
      </c>
      <c r="F164" s="5">
        <v>113807.29</v>
      </c>
      <c r="G164" s="5">
        <v>111146.15</v>
      </c>
      <c r="H164" s="5">
        <v>113807.29</v>
      </c>
      <c r="I164" s="5">
        <v>111671.33</v>
      </c>
      <c r="J164" s="8">
        <f t="shared" si="2"/>
        <v>-2.0354991487342239E-2</v>
      </c>
    </row>
    <row r="165" spans="1:10" x14ac:dyDescent="0.35">
      <c r="A165" s="4">
        <v>44795</v>
      </c>
      <c r="B165" s="5">
        <v>2274365</v>
      </c>
      <c r="C165" s="5">
        <v>1342144000</v>
      </c>
      <c r="D165" s="5">
        <v>19803280990</v>
      </c>
      <c r="E165" s="5">
        <v>110500.53</v>
      </c>
      <c r="F165" s="5">
        <v>111486.78</v>
      </c>
      <c r="G165" s="5">
        <v>109858.38</v>
      </c>
      <c r="H165" s="5">
        <v>111486.78</v>
      </c>
      <c r="I165" s="5">
        <v>110498.09</v>
      </c>
      <c r="J165" s="8">
        <f t="shared" si="2"/>
        <v>-8.9301690165074447E-3</v>
      </c>
    </row>
    <row r="166" spans="1:10" x14ac:dyDescent="0.35">
      <c r="A166" s="4">
        <v>44796</v>
      </c>
      <c r="B166" s="5">
        <v>2297627</v>
      </c>
      <c r="C166" s="5">
        <v>1423803000</v>
      </c>
      <c r="D166" s="5">
        <v>21262206470</v>
      </c>
      <c r="E166" s="5">
        <v>112857.1</v>
      </c>
      <c r="F166" s="5">
        <v>110503.56</v>
      </c>
      <c r="G166" s="5">
        <v>110503.01</v>
      </c>
      <c r="H166" s="5">
        <v>112965.2</v>
      </c>
      <c r="I166" s="5">
        <v>112287.64</v>
      </c>
      <c r="J166" s="8">
        <f t="shared" si="2"/>
        <v>2.1326323050215298E-2</v>
      </c>
    </row>
    <row r="167" spans="1:10" x14ac:dyDescent="0.35">
      <c r="A167" s="4">
        <v>44797</v>
      </c>
      <c r="B167" s="5">
        <v>2430985</v>
      </c>
      <c r="C167" s="5">
        <v>1631004000</v>
      </c>
      <c r="D167" s="5">
        <v>22501179750</v>
      </c>
      <c r="E167" s="5">
        <v>112897.84</v>
      </c>
      <c r="F167" s="5">
        <v>112856.44</v>
      </c>
      <c r="G167" s="5">
        <v>112632.28</v>
      </c>
      <c r="H167" s="5">
        <v>113887.75</v>
      </c>
      <c r="I167" s="5">
        <v>113171.89</v>
      </c>
      <c r="J167" s="8">
        <f t="shared" si="2"/>
        <v>3.609874788559221E-4</v>
      </c>
    </row>
    <row r="168" spans="1:10" x14ac:dyDescent="0.35">
      <c r="A168" s="4">
        <v>44798</v>
      </c>
      <c r="B168" s="5">
        <v>2154268</v>
      </c>
      <c r="C168" s="5">
        <v>1418273000</v>
      </c>
      <c r="D168" s="5">
        <v>21687398250</v>
      </c>
      <c r="E168" s="5">
        <v>113531.72</v>
      </c>
      <c r="F168" s="5">
        <v>112897.84</v>
      </c>
      <c r="G168" s="5">
        <v>112768.19</v>
      </c>
      <c r="H168" s="5">
        <v>114156.2</v>
      </c>
      <c r="I168" s="5">
        <v>113303.97</v>
      </c>
      <c r="J168" s="8">
        <f t="shared" si="2"/>
        <v>5.614633548347822E-3</v>
      </c>
    </row>
    <row r="169" spans="1:10" x14ac:dyDescent="0.35">
      <c r="A169" s="4">
        <v>44799</v>
      </c>
      <c r="B169" s="5">
        <v>2079029</v>
      </c>
      <c r="C169" s="5">
        <v>1330921000</v>
      </c>
      <c r="D169" s="5">
        <v>19554705610</v>
      </c>
      <c r="E169" s="5">
        <v>112298.86</v>
      </c>
      <c r="F169" s="5">
        <v>113532.54</v>
      </c>
      <c r="G169" s="5">
        <v>111978.2</v>
      </c>
      <c r="H169" s="5">
        <v>114091.4</v>
      </c>
      <c r="I169" s="5">
        <v>112546.7</v>
      </c>
      <c r="J169" s="8">
        <f t="shared" si="2"/>
        <v>-1.0859167816712374E-2</v>
      </c>
    </row>
    <row r="170" spans="1:10" x14ac:dyDescent="0.35">
      <c r="A170" s="4">
        <v>44802</v>
      </c>
      <c r="B170" s="5">
        <v>2060202</v>
      </c>
      <c r="C170" s="5">
        <v>1199060000</v>
      </c>
      <c r="D170" s="5">
        <v>18201058540</v>
      </c>
      <c r="E170" s="5">
        <v>112323.12</v>
      </c>
      <c r="F170" s="5">
        <v>112295.87</v>
      </c>
      <c r="G170" s="5">
        <v>111689.15</v>
      </c>
      <c r="H170" s="5">
        <v>113221.54</v>
      </c>
      <c r="I170" s="5">
        <v>112702.99</v>
      </c>
      <c r="J170" s="8">
        <f t="shared" si="2"/>
        <v>2.1603068811201434E-4</v>
      </c>
    </row>
    <row r="171" spans="1:10" x14ac:dyDescent="0.35">
      <c r="A171" s="4">
        <v>44803</v>
      </c>
      <c r="B171" s="5">
        <v>2248824</v>
      </c>
      <c r="C171" s="5">
        <v>1414573000</v>
      </c>
      <c r="D171" s="5">
        <v>21958774860</v>
      </c>
      <c r="E171" s="5">
        <v>110430.64</v>
      </c>
      <c r="F171" s="5">
        <v>112323.42</v>
      </c>
      <c r="G171" s="5">
        <v>110103.11</v>
      </c>
      <c r="H171" s="5">
        <v>112868.78</v>
      </c>
      <c r="I171" s="5">
        <v>110965.47</v>
      </c>
      <c r="J171" s="8">
        <f t="shared" si="2"/>
        <v>-1.6848534834146309E-2</v>
      </c>
    </row>
    <row r="172" spans="1:10" x14ac:dyDescent="0.35">
      <c r="A172" s="4">
        <v>44804</v>
      </c>
      <c r="B172" s="5">
        <v>2521570</v>
      </c>
      <c r="C172" s="5">
        <v>1790155000</v>
      </c>
      <c r="D172" s="5">
        <v>29053165160</v>
      </c>
      <c r="E172" s="5">
        <v>109522.88</v>
      </c>
      <c r="F172" s="5">
        <v>110430.64</v>
      </c>
      <c r="G172" s="5">
        <v>109522.88</v>
      </c>
      <c r="H172" s="5">
        <v>111364.05</v>
      </c>
      <c r="I172" s="5">
        <v>110612.49</v>
      </c>
      <c r="J172" s="8">
        <f t="shared" si="2"/>
        <v>-8.2201823696756143E-3</v>
      </c>
    </row>
    <row r="173" spans="1:10" x14ac:dyDescent="0.35">
      <c r="A173" s="4">
        <v>44805</v>
      </c>
      <c r="B173" s="5">
        <v>3059747</v>
      </c>
      <c r="C173" s="5">
        <v>1758295000</v>
      </c>
      <c r="D173" s="5">
        <v>25974545910</v>
      </c>
      <c r="E173" s="5">
        <v>110405.3</v>
      </c>
      <c r="F173" s="5">
        <v>109523.84</v>
      </c>
      <c r="G173" s="5">
        <v>108217.4</v>
      </c>
      <c r="H173" s="5">
        <v>110405.3</v>
      </c>
      <c r="I173" s="5">
        <v>109205.94</v>
      </c>
      <c r="J173" s="8">
        <f t="shared" si="2"/>
        <v>8.056946639825379E-3</v>
      </c>
    </row>
    <row r="174" spans="1:10" x14ac:dyDescent="0.35">
      <c r="A174" s="4">
        <v>44806</v>
      </c>
      <c r="B174" s="5">
        <v>2672475</v>
      </c>
      <c r="C174" s="5">
        <v>2119838000</v>
      </c>
      <c r="D174" s="5">
        <v>31235546380</v>
      </c>
      <c r="E174" s="5">
        <v>110864.24</v>
      </c>
      <c r="F174" s="5">
        <v>110408.92</v>
      </c>
      <c r="G174" s="5">
        <v>110408.92</v>
      </c>
      <c r="H174" s="5">
        <v>112264.17</v>
      </c>
      <c r="I174" s="5">
        <v>111406.12</v>
      </c>
      <c r="J174" s="8">
        <f t="shared" si="2"/>
        <v>4.1568656577175402E-3</v>
      </c>
    </row>
    <row r="175" spans="1:10" x14ac:dyDescent="0.35">
      <c r="A175" s="4">
        <v>44809</v>
      </c>
      <c r="B175" s="5">
        <v>1863553</v>
      </c>
      <c r="C175" s="5">
        <v>1165481000</v>
      </c>
      <c r="D175" s="5">
        <v>17040912460</v>
      </c>
      <c r="E175" s="5">
        <v>112203.35</v>
      </c>
      <c r="F175" s="5">
        <v>110867.93</v>
      </c>
      <c r="G175" s="5">
        <v>110864.76</v>
      </c>
      <c r="H175" s="5">
        <v>112671.39</v>
      </c>
      <c r="I175" s="5">
        <v>112134.17</v>
      </c>
      <c r="J175" s="8">
        <f t="shared" si="2"/>
        <v>1.2078827221473763E-2</v>
      </c>
    </row>
    <row r="176" spans="1:10" x14ac:dyDescent="0.35">
      <c r="A176" s="4">
        <v>44810</v>
      </c>
      <c r="B176" s="5">
        <v>2624416</v>
      </c>
      <c r="C176" s="5">
        <v>1684875000</v>
      </c>
      <c r="D176" s="5">
        <v>25097345990</v>
      </c>
      <c r="E176" s="5">
        <v>109763.77</v>
      </c>
      <c r="F176" s="5">
        <v>112202.62</v>
      </c>
      <c r="G176" s="5">
        <v>109348.31</v>
      </c>
      <c r="H176" s="5">
        <v>112202.77</v>
      </c>
      <c r="I176" s="5">
        <v>109874.62</v>
      </c>
      <c r="J176" s="8">
        <f t="shared" si="2"/>
        <v>-2.174248808079261E-2</v>
      </c>
    </row>
    <row r="177" spans="1:10" x14ac:dyDescent="0.35">
      <c r="A177" s="4">
        <v>44812</v>
      </c>
      <c r="B177" s="5">
        <v>2526618</v>
      </c>
      <c r="C177" s="5">
        <v>1632755000</v>
      </c>
      <c r="D177" s="5">
        <v>22403276310</v>
      </c>
      <c r="E177" s="5">
        <v>109915.64</v>
      </c>
      <c r="F177" s="5">
        <v>109770.53</v>
      </c>
      <c r="G177" s="5">
        <v>108618.97</v>
      </c>
      <c r="H177" s="5">
        <v>110767.67</v>
      </c>
      <c r="I177" s="5">
        <v>109751.15</v>
      </c>
      <c r="J177" s="8">
        <f t="shared" si="2"/>
        <v>1.3836077241151186E-3</v>
      </c>
    </row>
    <row r="178" spans="1:10" x14ac:dyDescent="0.35">
      <c r="A178" s="4">
        <v>44813</v>
      </c>
      <c r="B178" s="5">
        <v>2380776</v>
      </c>
      <c r="C178" s="5">
        <v>1468347000</v>
      </c>
      <c r="D178" s="5">
        <v>21959469010</v>
      </c>
      <c r="E178" s="5">
        <v>112300.41</v>
      </c>
      <c r="F178" s="5">
        <v>109922.25</v>
      </c>
      <c r="G178" s="5">
        <v>109922.25</v>
      </c>
      <c r="H178" s="5">
        <v>112539.89</v>
      </c>
      <c r="I178" s="5">
        <v>112164.43</v>
      </c>
      <c r="J178" s="8">
        <f t="shared" si="2"/>
        <v>2.1696366413369417E-2</v>
      </c>
    </row>
    <row r="179" spans="1:10" x14ac:dyDescent="0.35">
      <c r="A179" s="4">
        <v>44816</v>
      </c>
      <c r="B179" s="5">
        <v>2160828</v>
      </c>
      <c r="C179" s="5">
        <v>1386294000</v>
      </c>
      <c r="D179" s="5">
        <v>20167912150</v>
      </c>
      <c r="E179" s="5">
        <v>113406.55</v>
      </c>
      <c r="F179" s="5">
        <v>112307.24</v>
      </c>
      <c r="G179" s="5">
        <v>112304.57</v>
      </c>
      <c r="H179" s="5">
        <v>114159.53</v>
      </c>
      <c r="I179" s="5">
        <v>113576.79</v>
      </c>
      <c r="J179" s="8">
        <f t="shared" si="2"/>
        <v>9.8498304681167177E-3</v>
      </c>
    </row>
    <row r="180" spans="1:10" x14ac:dyDescent="0.35">
      <c r="A180" s="4">
        <v>44817</v>
      </c>
      <c r="B180" s="5">
        <v>2477483</v>
      </c>
      <c r="C180" s="5">
        <v>1508888000</v>
      </c>
      <c r="D180" s="5">
        <v>22562129730</v>
      </c>
      <c r="E180" s="5">
        <v>110793.96</v>
      </c>
      <c r="F180" s="5">
        <v>113398.09</v>
      </c>
      <c r="G180" s="5">
        <v>110521.95</v>
      </c>
      <c r="H180" s="5">
        <v>113400.22</v>
      </c>
      <c r="I180" s="5">
        <v>111581.46</v>
      </c>
      <c r="J180" s="8">
        <f t="shared" si="2"/>
        <v>-2.3037381879618034E-2</v>
      </c>
    </row>
    <row r="181" spans="1:10" x14ac:dyDescent="0.35">
      <c r="A181" s="4">
        <v>44818</v>
      </c>
      <c r="B181" s="5">
        <v>2216419</v>
      </c>
      <c r="C181" s="5">
        <v>1433801000</v>
      </c>
      <c r="D181" s="5">
        <v>28829839630</v>
      </c>
      <c r="E181" s="5">
        <v>110546.67</v>
      </c>
      <c r="F181" s="5">
        <v>110793.99</v>
      </c>
      <c r="G181" s="5">
        <v>110118.13</v>
      </c>
      <c r="H181" s="5">
        <v>111504.47</v>
      </c>
      <c r="I181" s="5">
        <v>110697.43</v>
      </c>
      <c r="J181" s="8">
        <f t="shared" si="2"/>
        <v>-2.2319808769359641E-3</v>
      </c>
    </row>
    <row r="182" spans="1:10" x14ac:dyDescent="0.35">
      <c r="A182" s="4">
        <v>44819</v>
      </c>
      <c r="B182" s="5">
        <v>2266357</v>
      </c>
      <c r="C182" s="5">
        <v>1396790000</v>
      </c>
      <c r="D182" s="5">
        <v>19462511310</v>
      </c>
      <c r="E182" s="5">
        <v>109953.65</v>
      </c>
      <c r="F182" s="5">
        <v>110546.52</v>
      </c>
      <c r="G182" s="5">
        <v>109523.89</v>
      </c>
      <c r="H182" s="5">
        <v>111100.41</v>
      </c>
      <c r="I182" s="5">
        <v>110042.81</v>
      </c>
      <c r="J182" s="8">
        <f t="shared" si="2"/>
        <v>-5.3644311493055742E-3</v>
      </c>
    </row>
    <row r="183" spans="1:10" x14ac:dyDescent="0.35">
      <c r="A183" s="4">
        <v>44820</v>
      </c>
      <c r="B183" s="5">
        <v>3066191</v>
      </c>
      <c r="C183" s="5">
        <v>2252214000</v>
      </c>
      <c r="D183" s="5">
        <v>36323345800</v>
      </c>
      <c r="E183" s="5">
        <v>109280.37</v>
      </c>
      <c r="F183" s="5">
        <v>109950.92</v>
      </c>
      <c r="G183" s="5">
        <v>108488.9</v>
      </c>
      <c r="H183" s="5">
        <v>109952.49</v>
      </c>
      <c r="I183" s="5">
        <v>108926.7</v>
      </c>
      <c r="J183" s="8">
        <f t="shared" si="2"/>
        <v>-6.1233074118048729E-3</v>
      </c>
    </row>
    <row r="184" spans="1:10" x14ac:dyDescent="0.35">
      <c r="A184" s="4">
        <v>44823</v>
      </c>
      <c r="B184" s="5">
        <v>2376079</v>
      </c>
      <c r="C184" s="5">
        <v>1489768000</v>
      </c>
      <c r="D184" s="5">
        <v>22327671240</v>
      </c>
      <c r="E184" s="5">
        <v>111823.89</v>
      </c>
      <c r="F184" s="5">
        <v>109282.6</v>
      </c>
      <c r="G184" s="5">
        <v>108507.76</v>
      </c>
      <c r="H184" s="5">
        <v>111975.94</v>
      </c>
      <c r="I184" s="5">
        <v>110711.22</v>
      </c>
      <c r="J184" s="8">
        <f t="shared" si="2"/>
        <v>2.327517741749963E-2</v>
      </c>
    </row>
    <row r="185" spans="1:10" x14ac:dyDescent="0.35">
      <c r="A185" s="4">
        <v>44824</v>
      </c>
      <c r="B185" s="5">
        <v>2522909</v>
      </c>
      <c r="C185" s="5">
        <v>1468003000</v>
      </c>
      <c r="D185" s="5">
        <v>23914103840</v>
      </c>
      <c r="E185" s="5">
        <v>112516.91</v>
      </c>
      <c r="F185" s="5">
        <v>111823.6</v>
      </c>
      <c r="G185" s="5">
        <v>111393.16</v>
      </c>
      <c r="H185" s="5">
        <v>112543.88</v>
      </c>
      <c r="I185" s="5">
        <v>112065.03</v>
      </c>
      <c r="J185" s="8">
        <f t="shared" si="2"/>
        <v>6.1974234664882799E-3</v>
      </c>
    </row>
    <row r="186" spans="1:10" x14ac:dyDescent="0.35">
      <c r="A186" s="4">
        <v>44825</v>
      </c>
      <c r="B186" s="5">
        <v>2583979</v>
      </c>
      <c r="C186" s="5">
        <v>1698848000</v>
      </c>
      <c r="D186" s="5">
        <v>25183647850</v>
      </c>
      <c r="E186" s="5">
        <v>111935.86</v>
      </c>
      <c r="F186" s="5">
        <v>112516.91</v>
      </c>
      <c r="G186" s="5">
        <v>111380.13</v>
      </c>
      <c r="H186" s="5">
        <v>113294.37</v>
      </c>
      <c r="I186" s="5">
        <v>112167.03</v>
      </c>
      <c r="J186" s="8">
        <f t="shared" si="2"/>
        <v>-5.1641126653762786E-3</v>
      </c>
    </row>
    <row r="187" spans="1:10" x14ac:dyDescent="0.35">
      <c r="A187" s="4">
        <v>44826</v>
      </c>
      <c r="B187" s="5">
        <v>2874427</v>
      </c>
      <c r="C187" s="5">
        <v>1842510000</v>
      </c>
      <c r="D187" s="5">
        <v>26940308360</v>
      </c>
      <c r="E187" s="5">
        <v>114070.48</v>
      </c>
      <c r="F187" s="5">
        <v>111941.66</v>
      </c>
      <c r="G187" s="5">
        <v>111818.53</v>
      </c>
      <c r="H187" s="5">
        <v>114392.42</v>
      </c>
      <c r="I187" s="5">
        <v>112818.04</v>
      </c>
      <c r="J187" s="8">
        <f t="shared" si="2"/>
        <v>1.9070028139329034E-2</v>
      </c>
    </row>
    <row r="188" spans="1:10" x14ac:dyDescent="0.35">
      <c r="A188" s="4">
        <v>44827</v>
      </c>
      <c r="B188" s="5">
        <v>2536728</v>
      </c>
      <c r="C188" s="5">
        <v>1588816000</v>
      </c>
      <c r="D188" s="5">
        <v>27726054620</v>
      </c>
      <c r="E188" s="5">
        <v>111716</v>
      </c>
      <c r="F188" s="5">
        <v>114046.98</v>
      </c>
      <c r="G188" s="5">
        <v>110731.9</v>
      </c>
      <c r="H188" s="5">
        <v>114046.98</v>
      </c>
      <c r="I188" s="5">
        <v>111369.64</v>
      </c>
      <c r="J188" s="8">
        <f t="shared" si="2"/>
        <v>-2.0640572389982018E-2</v>
      </c>
    </row>
    <row r="189" spans="1:10" x14ac:dyDescent="0.35">
      <c r="A189" s="4">
        <v>44830</v>
      </c>
      <c r="B189" s="5">
        <v>2781721</v>
      </c>
      <c r="C189" s="5">
        <v>1535737000</v>
      </c>
      <c r="D189" s="5">
        <v>23840204840</v>
      </c>
      <c r="E189" s="5">
        <v>109114.16</v>
      </c>
      <c r="F189" s="5">
        <v>111712.7</v>
      </c>
      <c r="G189" s="5">
        <v>109021.62</v>
      </c>
      <c r="H189" s="5">
        <v>111712.7</v>
      </c>
      <c r="I189" s="5">
        <v>109820.33</v>
      </c>
      <c r="J189" s="8">
        <f t="shared" si="2"/>
        <v>-2.3289770489455373E-2</v>
      </c>
    </row>
    <row r="190" spans="1:10" x14ac:dyDescent="0.35">
      <c r="A190" s="4">
        <v>44831</v>
      </c>
      <c r="B190" s="5">
        <v>2444338</v>
      </c>
      <c r="C190" s="5">
        <v>1686908000</v>
      </c>
      <c r="D190" s="5">
        <v>24047206090</v>
      </c>
      <c r="E190" s="5">
        <v>108376.35</v>
      </c>
      <c r="F190" s="5">
        <v>109121.86</v>
      </c>
      <c r="G190" s="5">
        <v>108120.26</v>
      </c>
      <c r="H190" s="5">
        <v>110161.07</v>
      </c>
      <c r="I190" s="5">
        <v>108880.96000000001</v>
      </c>
      <c r="J190" s="8">
        <f t="shared" si="2"/>
        <v>-6.7618171647016081E-3</v>
      </c>
    </row>
    <row r="191" spans="1:10" x14ac:dyDescent="0.35">
      <c r="A191" s="4">
        <v>44832</v>
      </c>
      <c r="B191" s="5">
        <v>2632060</v>
      </c>
      <c r="C191" s="5">
        <v>1585193000</v>
      </c>
      <c r="D191" s="5">
        <v>23665251140</v>
      </c>
      <c r="E191" s="5">
        <v>108451.2</v>
      </c>
      <c r="F191" s="5">
        <v>108376.5</v>
      </c>
      <c r="G191" s="5">
        <v>107914.01</v>
      </c>
      <c r="H191" s="5">
        <v>108970.15</v>
      </c>
      <c r="I191" s="5">
        <v>108534.34</v>
      </c>
      <c r="J191" s="8">
        <f t="shared" si="2"/>
        <v>6.9064883620818807E-4</v>
      </c>
    </row>
    <row r="192" spans="1:10" x14ac:dyDescent="0.35">
      <c r="A192" s="4">
        <v>44833</v>
      </c>
      <c r="B192" s="5">
        <v>2795552</v>
      </c>
      <c r="C192" s="5">
        <v>1688917000</v>
      </c>
      <c r="D192" s="5">
        <v>25325596620</v>
      </c>
      <c r="E192" s="5">
        <v>107664.35</v>
      </c>
      <c r="F192" s="5">
        <v>108448.54</v>
      </c>
      <c r="G192" s="5">
        <v>106243.52</v>
      </c>
      <c r="H192" s="5">
        <v>108448.54</v>
      </c>
      <c r="I192" s="5">
        <v>107228.38</v>
      </c>
      <c r="J192" s="8">
        <f t="shared" si="2"/>
        <v>-7.2553369626153635E-3</v>
      </c>
    </row>
    <row r="193" spans="1:10" x14ac:dyDescent="0.35">
      <c r="A193" s="4">
        <v>44834</v>
      </c>
      <c r="B193" s="5">
        <v>3018030</v>
      </c>
      <c r="C193" s="5">
        <v>1920269000</v>
      </c>
      <c r="D193" s="5">
        <v>29495775710</v>
      </c>
      <c r="E193" s="5">
        <v>110036.79</v>
      </c>
      <c r="F193" s="5">
        <v>107664.35</v>
      </c>
      <c r="G193" s="5">
        <v>107315.15</v>
      </c>
      <c r="H193" s="5">
        <v>110502.2</v>
      </c>
      <c r="I193" s="5">
        <v>109503</v>
      </c>
      <c r="J193" s="8">
        <f t="shared" si="2"/>
        <v>2.203552057853865E-2</v>
      </c>
    </row>
    <row r="194" spans="1:10" x14ac:dyDescent="0.35">
      <c r="A194" s="4">
        <v>44837</v>
      </c>
      <c r="B194" s="5">
        <v>4249683</v>
      </c>
      <c r="C194" s="5">
        <v>2446148000</v>
      </c>
      <c r="D194" s="5">
        <v>41162018190</v>
      </c>
      <c r="E194" s="5">
        <v>116134.46</v>
      </c>
      <c r="F194" s="5">
        <v>110047.56</v>
      </c>
      <c r="G194" s="5">
        <v>110047.56</v>
      </c>
      <c r="H194" s="5">
        <v>116134.46</v>
      </c>
      <c r="I194" s="5">
        <v>115045.59</v>
      </c>
      <c r="J194" s="8">
        <f t="shared" si="2"/>
        <v>5.5414829894619912E-2</v>
      </c>
    </row>
    <row r="195" spans="1:10" x14ac:dyDescent="0.35">
      <c r="A195" s="4">
        <v>44838</v>
      </c>
      <c r="B195" s="5">
        <v>3349512</v>
      </c>
      <c r="C195" s="5">
        <v>1893523000</v>
      </c>
      <c r="D195" s="5">
        <v>31072366490</v>
      </c>
      <c r="E195" s="5">
        <v>116230.12</v>
      </c>
      <c r="F195" s="5">
        <v>116147.46</v>
      </c>
      <c r="G195" s="5">
        <v>115837.2</v>
      </c>
      <c r="H195" s="5">
        <v>118280.11</v>
      </c>
      <c r="I195" s="5">
        <v>116650.84</v>
      </c>
      <c r="J195" s="8">
        <f t="shared" si="2"/>
        <v>8.2370039004778543E-4</v>
      </c>
    </row>
    <row r="196" spans="1:10" x14ac:dyDescent="0.35">
      <c r="A196" s="4">
        <v>44839</v>
      </c>
      <c r="B196" s="5">
        <v>2782265</v>
      </c>
      <c r="C196" s="5">
        <v>1566325000</v>
      </c>
      <c r="D196" s="5">
        <v>25993618950</v>
      </c>
      <c r="E196" s="5">
        <v>117197.82</v>
      </c>
      <c r="F196" s="5">
        <v>116230.86</v>
      </c>
      <c r="G196" s="5">
        <v>115906.33</v>
      </c>
      <c r="H196" s="5">
        <v>117514.25</v>
      </c>
      <c r="I196" s="5">
        <v>116937.42</v>
      </c>
      <c r="J196" s="8">
        <f t="shared" si="2"/>
        <v>8.3257248637445408E-3</v>
      </c>
    </row>
    <row r="197" spans="1:10" x14ac:dyDescent="0.35">
      <c r="A197" s="4">
        <v>44840</v>
      </c>
      <c r="B197" s="5">
        <v>2484923</v>
      </c>
      <c r="C197" s="5">
        <v>1684016000</v>
      </c>
      <c r="D197" s="5">
        <v>29400427300</v>
      </c>
      <c r="E197" s="5">
        <v>117560.83</v>
      </c>
      <c r="F197" s="5">
        <v>117199.7</v>
      </c>
      <c r="G197" s="5">
        <v>117143.65</v>
      </c>
      <c r="H197" s="5">
        <v>118382.31</v>
      </c>
      <c r="I197" s="5">
        <v>117686.96</v>
      </c>
      <c r="J197" s="8">
        <f t="shared" si="2"/>
        <v>3.0974125627933587E-3</v>
      </c>
    </row>
    <row r="198" spans="1:10" x14ac:dyDescent="0.35">
      <c r="A198" s="4">
        <v>44841</v>
      </c>
      <c r="B198" s="5">
        <v>2733606</v>
      </c>
      <c r="C198" s="5">
        <v>1578794000</v>
      </c>
      <c r="D198" s="5">
        <v>29168917540</v>
      </c>
      <c r="E198" s="5">
        <v>116375.25</v>
      </c>
      <c r="F198" s="5">
        <v>117560.47</v>
      </c>
      <c r="G198" s="5">
        <v>115924.33</v>
      </c>
      <c r="H198" s="5">
        <v>117960.4</v>
      </c>
      <c r="I198" s="5">
        <v>117061.19</v>
      </c>
      <c r="J198" s="8">
        <f t="shared" si="2"/>
        <v>-1.0084821619581978E-2</v>
      </c>
    </row>
    <row r="199" spans="1:10" x14ac:dyDescent="0.35">
      <c r="A199" s="4">
        <v>44844</v>
      </c>
      <c r="B199" s="5">
        <v>2272197</v>
      </c>
      <c r="C199" s="5">
        <v>1308267000</v>
      </c>
      <c r="D199" s="5">
        <v>22655359470</v>
      </c>
      <c r="E199" s="5">
        <v>115940.64</v>
      </c>
      <c r="F199" s="5">
        <v>116377.15</v>
      </c>
      <c r="G199" s="5">
        <v>115261.12</v>
      </c>
      <c r="H199" s="5">
        <v>116840.61</v>
      </c>
      <c r="I199" s="5">
        <v>115844.78</v>
      </c>
      <c r="J199" s="8">
        <f t="shared" ref="J199:J262" si="3">(E199-E198)/E198</f>
        <v>-3.7345569612095403E-3</v>
      </c>
    </row>
    <row r="200" spans="1:10" x14ac:dyDescent="0.35">
      <c r="A200" s="4">
        <v>44845</v>
      </c>
      <c r="B200" s="5">
        <v>2594249</v>
      </c>
      <c r="C200" s="5">
        <v>1497497000</v>
      </c>
      <c r="D200" s="5">
        <v>24191819900</v>
      </c>
      <c r="E200" s="5">
        <v>114827.12</v>
      </c>
      <c r="F200" s="5">
        <v>115927.72</v>
      </c>
      <c r="G200" s="5">
        <v>114296.52</v>
      </c>
      <c r="H200" s="5">
        <v>115927.72</v>
      </c>
      <c r="I200" s="5">
        <v>115311.84</v>
      </c>
      <c r="J200" s="8">
        <f t="shared" si="3"/>
        <v>-9.6042250586162378E-3</v>
      </c>
    </row>
    <row r="201" spans="1:10" x14ac:dyDescent="0.35">
      <c r="A201" s="4">
        <v>44847</v>
      </c>
      <c r="B201" s="5">
        <v>2874985</v>
      </c>
      <c r="C201" s="5">
        <v>1658522000</v>
      </c>
      <c r="D201" s="5">
        <v>35747330230</v>
      </c>
      <c r="E201" s="5">
        <v>114300.09</v>
      </c>
      <c r="F201" s="5">
        <v>114819.2</v>
      </c>
      <c r="G201" s="5">
        <v>112690.12</v>
      </c>
      <c r="H201" s="5">
        <v>115366.95</v>
      </c>
      <c r="I201" s="5">
        <v>114304.94</v>
      </c>
      <c r="J201" s="8">
        <f t="shared" si="3"/>
        <v>-4.5897693854901073E-3</v>
      </c>
    </row>
    <row r="202" spans="1:10" x14ac:dyDescent="0.35">
      <c r="A202" s="4">
        <v>44848</v>
      </c>
      <c r="B202" s="5">
        <v>2253192</v>
      </c>
      <c r="C202" s="5">
        <v>1488460000</v>
      </c>
      <c r="D202" s="5">
        <v>22218731170</v>
      </c>
      <c r="E202" s="5">
        <v>112072.34</v>
      </c>
      <c r="F202" s="5">
        <v>114300.68</v>
      </c>
      <c r="G202" s="5">
        <v>111631.4</v>
      </c>
      <c r="H202" s="5">
        <v>114712.03</v>
      </c>
      <c r="I202" s="5">
        <v>113401.58</v>
      </c>
      <c r="J202" s="8">
        <f t="shared" si="3"/>
        <v>-1.9490360856233797E-2</v>
      </c>
    </row>
    <row r="203" spans="1:10" x14ac:dyDescent="0.35">
      <c r="A203" s="4">
        <v>44851</v>
      </c>
      <c r="B203" s="5">
        <v>2386777</v>
      </c>
      <c r="C203" s="5">
        <v>1346726000</v>
      </c>
      <c r="D203" s="5">
        <v>21124389390</v>
      </c>
      <c r="E203" s="5">
        <v>113623.98</v>
      </c>
      <c r="F203" s="5">
        <v>112106.8</v>
      </c>
      <c r="G203" s="5">
        <v>112090.36</v>
      </c>
      <c r="H203" s="5">
        <v>114406.03</v>
      </c>
      <c r="I203" s="5">
        <v>113793.88</v>
      </c>
      <c r="J203" s="8">
        <f t="shared" si="3"/>
        <v>1.3844986193738789E-2</v>
      </c>
    </row>
    <row r="204" spans="1:10" x14ac:dyDescent="0.35">
      <c r="A204" s="4">
        <v>44852</v>
      </c>
      <c r="B204" s="5">
        <v>2523987</v>
      </c>
      <c r="C204" s="5">
        <v>1666946000</v>
      </c>
      <c r="D204" s="5">
        <v>26606096580</v>
      </c>
      <c r="E204" s="5">
        <v>115743.07</v>
      </c>
      <c r="F204" s="5">
        <v>113626.63</v>
      </c>
      <c r="G204" s="5">
        <v>113626.63</v>
      </c>
      <c r="H204" s="5">
        <v>115795.05</v>
      </c>
      <c r="I204" s="5">
        <v>114774.48</v>
      </c>
      <c r="J204" s="8">
        <f t="shared" si="3"/>
        <v>1.8650024405059664E-2</v>
      </c>
    </row>
    <row r="205" spans="1:10" x14ac:dyDescent="0.35">
      <c r="A205" s="4">
        <v>44853</v>
      </c>
      <c r="B205" s="5">
        <v>2303256</v>
      </c>
      <c r="C205" s="5">
        <v>1445150000</v>
      </c>
      <c r="D205" s="5">
        <v>23637392320</v>
      </c>
      <c r="E205" s="5">
        <v>116274.24000000001</v>
      </c>
      <c r="F205" s="5">
        <v>115744.37</v>
      </c>
      <c r="G205" s="5">
        <v>115264.36</v>
      </c>
      <c r="H205" s="5">
        <v>116459.14</v>
      </c>
      <c r="I205" s="5">
        <v>115863.3</v>
      </c>
      <c r="J205" s="8">
        <f t="shared" si="3"/>
        <v>4.5892164429369138E-3</v>
      </c>
    </row>
    <row r="206" spans="1:10" x14ac:dyDescent="0.35">
      <c r="A206" s="4">
        <v>44854</v>
      </c>
      <c r="B206" s="5">
        <v>2885652</v>
      </c>
      <c r="C206" s="5">
        <v>1958504000</v>
      </c>
      <c r="D206" s="5">
        <v>32265721900</v>
      </c>
      <c r="E206" s="5">
        <v>117171.11</v>
      </c>
      <c r="F206" s="5">
        <v>116276.16</v>
      </c>
      <c r="G206" s="5">
        <v>116276.16</v>
      </c>
      <c r="H206" s="5">
        <v>117366.58</v>
      </c>
      <c r="I206" s="5">
        <v>116940.3</v>
      </c>
      <c r="J206" s="8">
        <f t="shared" si="3"/>
        <v>7.7134023838813766E-3</v>
      </c>
    </row>
    <row r="207" spans="1:10" x14ac:dyDescent="0.35">
      <c r="A207" s="4">
        <v>44855</v>
      </c>
      <c r="B207" s="5">
        <v>3321098</v>
      </c>
      <c r="C207" s="5">
        <v>2109788000</v>
      </c>
      <c r="D207" s="5">
        <v>35339858560</v>
      </c>
      <c r="E207" s="5">
        <v>119928.79</v>
      </c>
      <c r="F207" s="5">
        <v>117170.19</v>
      </c>
      <c r="G207" s="5">
        <v>116735.71</v>
      </c>
      <c r="H207" s="5">
        <v>120751.55</v>
      </c>
      <c r="I207" s="5">
        <v>118713.42</v>
      </c>
      <c r="J207" s="8">
        <f t="shared" si="3"/>
        <v>2.3535494372290175E-2</v>
      </c>
    </row>
    <row r="208" spans="1:10" x14ac:dyDescent="0.35">
      <c r="A208" s="4">
        <v>44858</v>
      </c>
      <c r="B208" s="5">
        <v>2561709</v>
      </c>
      <c r="C208" s="5">
        <v>1522859000</v>
      </c>
      <c r="D208" s="5">
        <v>26535812000</v>
      </c>
      <c r="E208" s="5">
        <v>116012.7</v>
      </c>
      <c r="F208" s="5">
        <v>119921.67</v>
      </c>
      <c r="G208" s="5">
        <v>115792.69</v>
      </c>
      <c r="H208" s="5">
        <v>119924.17</v>
      </c>
      <c r="I208" s="5">
        <v>116798.28</v>
      </c>
      <c r="J208" s="8">
        <f t="shared" si="3"/>
        <v>-3.2653460440983328E-2</v>
      </c>
    </row>
    <row r="209" spans="1:10" x14ac:dyDescent="0.35">
      <c r="A209" s="4">
        <v>44859</v>
      </c>
      <c r="B209" s="5">
        <v>2529949</v>
      </c>
      <c r="C209" s="5">
        <v>1663175000</v>
      </c>
      <c r="D209" s="5">
        <v>25012556420</v>
      </c>
      <c r="E209" s="5">
        <v>114625.59</v>
      </c>
      <c r="F209" s="5">
        <v>116015.67</v>
      </c>
      <c r="G209" s="5">
        <v>114625.59</v>
      </c>
      <c r="H209" s="5">
        <v>116203.11</v>
      </c>
      <c r="I209" s="5">
        <v>115459.7</v>
      </c>
      <c r="J209" s="8">
        <f t="shared" si="3"/>
        <v>-1.1956535793064041E-2</v>
      </c>
    </row>
    <row r="210" spans="1:10" x14ac:dyDescent="0.35">
      <c r="A210" s="4">
        <v>44860</v>
      </c>
      <c r="B210" s="5">
        <v>3235236</v>
      </c>
      <c r="C210" s="5">
        <v>1871948000</v>
      </c>
      <c r="D210" s="5">
        <v>30570268230</v>
      </c>
      <c r="E210" s="5">
        <v>112763.79</v>
      </c>
      <c r="F210" s="5">
        <v>114625.59</v>
      </c>
      <c r="G210" s="5">
        <v>112577.15</v>
      </c>
      <c r="H210" s="5">
        <v>114625.59</v>
      </c>
      <c r="I210" s="5">
        <v>113497.72</v>
      </c>
      <c r="J210" s="8">
        <f t="shared" si="3"/>
        <v>-1.6242446385663124E-2</v>
      </c>
    </row>
    <row r="211" spans="1:10" x14ac:dyDescent="0.35">
      <c r="A211" s="4">
        <v>44861</v>
      </c>
      <c r="B211" s="5">
        <v>2821422</v>
      </c>
      <c r="C211" s="5">
        <v>1765453000</v>
      </c>
      <c r="D211" s="5">
        <v>28478238100</v>
      </c>
      <c r="E211" s="5">
        <v>114640.76</v>
      </c>
      <c r="F211" s="5">
        <v>112765.63</v>
      </c>
      <c r="G211" s="5">
        <v>112765.24</v>
      </c>
      <c r="H211" s="5">
        <v>116235.76</v>
      </c>
      <c r="I211" s="5">
        <v>114133.53</v>
      </c>
      <c r="J211" s="8">
        <f t="shared" si="3"/>
        <v>1.6645148234198243E-2</v>
      </c>
    </row>
    <row r="212" spans="1:10" x14ac:dyDescent="0.35">
      <c r="A212" s="4">
        <v>44862</v>
      </c>
      <c r="B212" s="5">
        <v>2662089</v>
      </c>
      <c r="C212" s="5">
        <v>1658948000</v>
      </c>
      <c r="D212" s="5">
        <v>26664567370</v>
      </c>
      <c r="E212" s="5">
        <v>114539.05</v>
      </c>
      <c r="F212" s="5">
        <v>114636.18</v>
      </c>
      <c r="G212" s="5">
        <v>113336.06</v>
      </c>
      <c r="H212" s="5">
        <v>114712.07</v>
      </c>
      <c r="I212" s="5">
        <v>114164.05</v>
      </c>
      <c r="J212" s="8">
        <f t="shared" si="3"/>
        <v>-8.8720626067021759E-4</v>
      </c>
    </row>
    <row r="213" spans="1:10" x14ac:dyDescent="0.35">
      <c r="A213" s="4">
        <v>44865</v>
      </c>
      <c r="B213" s="5">
        <v>4011103</v>
      </c>
      <c r="C213" s="5">
        <v>2469673000</v>
      </c>
      <c r="D213" s="5">
        <v>41900136190</v>
      </c>
      <c r="E213" s="5">
        <v>116037.08</v>
      </c>
      <c r="F213" s="5">
        <v>114533.14</v>
      </c>
      <c r="G213" s="5">
        <v>112113.34</v>
      </c>
      <c r="H213" s="5">
        <v>116763.47</v>
      </c>
      <c r="I213" s="5">
        <v>114857.49</v>
      </c>
      <c r="J213" s="8">
        <f t="shared" si="3"/>
        <v>1.3078770951915515E-2</v>
      </c>
    </row>
    <row r="214" spans="1:10" x14ac:dyDescent="0.35">
      <c r="A214" s="4">
        <v>44866</v>
      </c>
      <c r="B214" s="5">
        <v>3491289</v>
      </c>
      <c r="C214" s="5">
        <v>2124955000</v>
      </c>
      <c r="D214" s="5">
        <v>32487860970</v>
      </c>
      <c r="E214" s="5">
        <v>116928.66</v>
      </c>
      <c r="F214" s="5">
        <v>116037.26</v>
      </c>
      <c r="G214" s="5">
        <v>115547.46</v>
      </c>
      <c r="H214" s="5">
        <v>118261.2</v>
      </c>
      <c r="I214" s="5">
        <v>116925.06</v>
      </c>
      <c r="J214" s="8">
        <f t="shared" si="3"/>
        <v>7.6835783871845257E-3</v>
      </c>
    </row>
    <row r="215" spans="1:10" x14ac:dyDescent="0.35">
      <c r="A215" s="4">
        <v>44868</v>
      </c>
      <c r="B215" s="5">
        <v>3077219</v>
      </c>
      <c r="C215" s="5">
        <v>1846874000</v>
      </c>
      <c r="D215" s="5">
        <v>28851738800</v>
      </c>
      <c r="E215" s="5">
        <v>116896.36</v>
      </c>
      <c r="F215" s="5">
        <v>116927.42</v>
      </c>
      <c r="G215" s="5">
        <v>114485.13</v>
      </c>
      <c r="H215" s="5">
        <v>117373.01</v>
      </c>
      <c r="I215" s="5">
        <v>116506.32</v>
      </c>
      <c r="J215" s="8">
        <f t="shared" si="3"/>
        <v>-2.7623680969236206E-4</v>
      </c>
    </row>
    <row r="216" spans="1:10" x14ac:dyDescent="0.35">
      <c r="A216" s="4">
        <v>44869</v>
      </c>
      <c r="B216" s="5">
        <v>3391235</v>
      </c>
      <c r="C216" s="5">
        <v>1919830000</v>
      </c>
      <c r="D216" s="5">
        <v>34519696310</v>
      </c>
      <c r="E216" s="5">
        <v>118155.46</v>
      </c>
      <c r="F216" s="5">
        <v>116907.18</v>
      </c>
      <c r="G216" s="5">
        <v>116904.14</v>
      </c>
      <c r="H216" s="5">
        <v>120039.37</v>
      </c>
      <c r="I216" s="5">
        <v>118876.67</v>
      </c>
      <c r="J216" s="8">
        <f t="shared" si="3"/>
        <v>1.0771079612744193E-2</v>
      </c>
    </row>
    <row r="217" spans="1:10" x14ac:dyDescent="0.35">
      <c r="A217" s="4">
        <v>44872</v>
      </c>
      <c r="B217" s="5">
        <v>2900487</v>
      </c>
      <c r="C217" s="5">
        <v>1754369000</v>
      </c>
      <c r="D217" s="5">
        <v>28200268330</v>
      </c>
      <c r="E217" s="5">
        <v>115342.39999999999</v>
      </c>
      <c r="F217" s="5">
        <v>118148.47</v>
      </c>
      <c r="G217" s="5">
        <v>115220.95</v>
      </c>
      <c r="H217" s="5">
        <v>118239.86</v>
      </c>
      <c r="I217" s="5">
        <v>116267.45</v>
      </c>
      <c r="J217" s="8">
        <f t="shared" si="3"/>
        <v>-2.3808125329121584E-2</v>
      </c>
    </row>
    <row r="218" spans="1:10" x14ac:dyDescent="0.35">
      <c r="A218" s="4">
        <v>44873</v>
      </c>
      <c r="B218" s="5">
        <v>2787055</v>
      </c>
      <c r="C218" s="5">
        <v>1701411000</v>
      </c>
      <c r="D218" s="5">
        <v>26191920690</v>
      </c>
      <c r="E218" s="5">
        <v>116160.35</v>
      </c>
      <c r="F218" s="5">
        <v>115339.64</v>
      </c>
      <c r="G218" s="5">
        <v>114687.75</v>
      </c>
      <c r="H218" s="5">
        <v>117072.45</v>
      </c>
      <c r="I218" s="5">
        <v>116149.78</v>
      </c>
      <c r="J218" s="8">
        <f t="shared" si="3"/>
        <v>7.0914945414696741E-3</v>
      </c>
    </row>
    <row r="219" spans="1:10" x14ac:dyDescent="0.35">
      <c r="A219" s="4">
        <v>44874</v>
      </c>
      <c r="B219" s="5">
        <v>3256335</v>
      </c>
      <c r="C219" s="5">
        <v>2308402000</v>
      </c>
      <c r="D219" s="5">
        <v>37895505020</v>
      </c>
      <c r="E219" s="5">
        <v>113580.09</v>
      </c>
      <c r="F219" s="5">
        <v>116153.42</v>
      </c>
      <c r="G219" s="5">
        <v>113109.53</v>
      </c>
      <c r="H219" s="5">
        <v>116182.73</v>
      </c>
      <c r="I219" s="5">
        <v>114868.11</v>
      </c>
      <c r="J219" s="8">
        <f t="shared" si="3"/>
        <v>-2.2212915164253631E-2</v>
      </c>
    </row>
    <row r="220" spans="1:10" x14ac:dyDescent="0.35">
      <c r="A220" s="4">
        <v>44875</v>
      </c>
      <c r="B220" s="5">
        <v>5234183</v>
      </c>
      <c r="C220" s="5">
        <v>3015428000</v>
      </c>
      <c r="D220" s="5">
        <v>46878093330</v>
      </c>
      <c r="E220" s="5">
        <v>109775.46</v>
      </c>
      <c r="F220" s="5">
        <v>113578.78</v>
      </c>
      <c r="G220" s="5">
        <v>108516.46</v>
      </c>
      <c r="H220" s="5">
        <v>113578.78</v>
      </c>
      <c r="I220" s="5">
        <v>110253.6</v>
      </c>
      <c r="J220" s="8">
        <f t="shared" si="3"/>
        <v>-3.3497332146857697E-2</v>
      </c>
    </row>
    <row r="221" spans="1:10" x14ac:dyDescent="0.35">
      <c r="A221" s="4">
        <v>44876</v>
      </c>
      <c r="B221" s="5">
        <v>4901953</v>
      </c>
      <c r="C221" s="5">
        <v>2885563000</v>
      </c>
      <c r="D221" s="5">
        <v>43833542620</v>
      </c>
      <c r="E221" s="5">
        <v>112253.49</v>
      </c>
      <c r="F221" s="5">
        <v>109775.46</v>
      </c>
      <c r="G221" s="5">
        <v>109408.1</v>
      </c>
      <c r="H221" s="5">
        <v>113009.62</v>
      </c>
      <c r="I221" s="5">
        <v>111758.25</v>
      </c>
      <c r="J221" s="8">
        <f t="shared" si="3"/>
        <v>2.2573624378344655E-2</v>
      </c>
    </row>
    <row r="222" spans="1:10" x14ac:dyDescent="0.35">
      <c r="A222" s="4">
        <v>44879</v>
      </c>
      <c r="B222" s="5">
        <v>3013043</v>
      </c>
      <c r="C222" s="5">
        <v>1752203000</v>
      </c>
      <c r="D222" s="5">
        <v>25575378090</v>
      </c>
      <c r="E222" s="5">
        <v>113161.28</v>
      </c>
      <c r="F222" s="5">
        <v>112255.54</v>
      </c>
      <c r="G222" s="5">
        <v>111930.35</v>
      </c>
      <c r="H222" s="5">
        <v>114322.31</v>
      </c>
      <c r="I222" s="5">
        <v>113046.07</v>
      </c>
      <c r="J222" s="8">
        <f t="shared" si="3"/>
        <v>8.0869646012787094E-3</v>
      </c>
    </row>
    <row r="223" spans="1:10" x14ac:dyDescent="0.35">
      <c r="A223" s="4">
        <v>44881</v>
      </c>
      <c r="B223" s="5">
        <v>3824087</v>
      </c>
      <c r="C223" s="5">
        <v>2137025000</v>
      </c>
      <c r="D223" s="5">
        <v>38698594610</v>
      </c>
      <c r="E223" s="5">
        <v>110243.33</v>
      </c>
      <c r="F223" s="5">
        <v>113166.25</v>
      </c>
      <c r="G223" s="5">
        <v>109512.22</v>
      </c>
      <c r="H223" s="5">
        <v>113473.39</v>
      </c>
      <c r="I223" s="5">
        <v>110823.89</v>
      </c>
      <c r="J223" s="8">
        <f t="shared" si="3"/>
        <v>-2.5785763469624922E-2</v>
      </c>
    </row>
    <row r="224" spans="1:10" x14ac:dyDescent="0.35">
      <c r="A224" s="4">
        <v>44882</v>
      </c>
      <c r="B224" s="5">
        <v>4135549</v>
      </c>
      <c r="C224" s="5">
        <v>2696148000</v>
      </c>
      <c r="D224" s="5">
        <v>36384182180</v>
      </c>
      <c r="E224" s="5">
        <v>109702.78</v>
      </c>
      <c r="F224" s="5">
        <v>110240.66</v>
      </c>
      <c r="G224" s="5">
        <v>107245.13</v>
      </c>
      <c r="H224" s="5">
        <v>110241.8</v>
      </c>
      <c r="I224" s="5">
        <v>108082.66</v>
      </c>
      <c r="J224" s="8">
        <f t="shared" si="3"/>
        <v>-4.9032444865372161E-3</v>
      </c>
    </row>
    <row r="225" spans="1:10" x14ac:dyDescent="0.35">
      <c r="A225" s="4">
        <v>44883</v>
      </c>
      <c r="B225" s="5">
        <v>3247568</v>
      </c>
      <c r="C225" s="5">
        <v>2158036000</v>
      </c>
      <c r="D225" s="5">
        <v>29233799070</v>
      </c>
      <c r="E225" s="5">
        <v>108870.17</v>
      </c>
      <c r="F225" s="5">
        <v>109706.43</v>
      </c>
      <c r="G225" s="5">
        <v>108511.71</v>
      </c>
      <c r="H225" s="5">
        <v>111584.86</v>
      </c>
      <c r="I225" s="5">
        <v>109565.09</v>
      </c>
      <c r="J225" s="8">
        <f t="shared" si="3"/>
        <v>-7.5896891582875161E-3</v>
      </c>
    </row>
    <row r="226" spans="1:10" x14ac:dyDescent="0.35">
      <c r="A226" s="4">
        <v>44886</v>
      </c>
      <c r="B226" s="5">
        <v>2944279</v>
      </c>
      <c r="C226" s="5">
        <v>1945440000</v>
      </c>
      <c r="D226" s="5">
        <v>27289584370</v>
      </c>
      <c r="E226" s="5">
        <v>109748.18</v>
      </c>
      <c r="F226" s="5">
        <v>108868.18</v>
      </c>
      <c r="G226" s="5">
        <v>107957.01</v>
      </c>
      <c r="H226" s="5">
        <v>110235.29</v>
      </c>
      <c r="I226" s="5">
        <v>109310.56</v>
      </c>
      <c r="J226" s="8">
        <f t="shared" si="3"/>
        <v>8.0647435381059358E-3</v>
      </c>
    </row>
    <row r="227" spans="1:10" x14ac:dyDescent="0.35">
      <c r="A227" s="4">
        <v>44887</v>
      </c>
      <c r="B227" s="5">
        <v>2503880</v>
      </c>
      <c r="C227" s="5">
        <v>1705587000</v>
      </c>
      <c r="D227" s="5">
        <v>24845928620</v>
      </c>
      <c r="E227" s="5">
        <v>109036.54</v>
      </c>
      <c r="F227" s="5">
        <v>109749.71</v>
      </c>
      <c r="G227" s="5">
        <v>107867.47</v>
      </c>
      <c r="H227" s="5">
        <v>110223.73</v>
      </c>
      <c r="I227" s="5">
        <v>109121.08</v>
      </c>
      <c r="J227" s="8">
        <f t="shared" si="3"/>
        <v>-6.4842988740223253E-3</v>
      </c>
    </row>
    <row r="228" spans="1:10" x14ac:dyDescent="0.35">
      <c r="A228" s="4">
        <v>44888</v>
      </c>
      <c r="B228" s="5">
        <v>2432665</v>
      </c>
      <c r="C228" s="5">
        <v>1518183000</v>
      </c>
      <c r="D228" s="5">
        <v>20369987520</v>
      </c>
      <c r="E228" s="5">
        <v>108841.15</v>
      </c>
      <c r="F228" s="5">
        <v>109035.8</v>
      </c>
      <c r="G228" s="5">
        <v>107901.91</v>
      </c>
      <c r="H228" s="5">
        <v>109285.24</v>
      </c>
      <c r="I228" s="5">
        <v>108524.48</v>
      </c>
      <c r="J228" s="8">
        <f t="shared" si="3"/>
        <v>-1.7919680870284349E-3</v>
      </c>
    </row>
    <row r="229" spans="1:10" x14ac:dyDescent="0.35">
      <c r="A229" s="4">
        <v>44889</v>
      </c>
      <c r="B229" s="5">
        <v>1708573</v>
      </c>
      <c r="C229" s="5">
        <v>1194541000</v>
      </c>
      <c r="D229" s="5">
        <v>15398763450</v>
      </c>
      <c r="E229" s="5">
        <v>111831.16</v>
      </c>
      <c r="F229" s="5">
        <v>108845.74</v>
      </c>
      <c r="G229" s="5">
        <v>108845.74</v>
      </c>
      <c r="H229" s="5">
        <v>112612.16</v>
      </c>
      <c r="I229" s="5">
        <v>111484.49</v>
      </c>
      <c r="J229" s="8">
        <f t="shared" si="3"/>
        <v>2.7471319441222455E-2</v>
      </c>
    </row>
    <row r="230" spans="1:10" x14ac:dyDescent="0.35">
      <c r="A230" s="4">
        <v>44890</v>
      </c>
      <c r="B230" s="5">
        <v>2097313</v>
      </c>
      <c r="C230" s="5">
        <v>1398011000</v>
      </c>
      <c r="D230" s="5">
        <v>17498572220</v>
      </c>
      <c r="E230" s="5">
        <v>108976.7</v>
      </c>
      <c r="F230" s="5">
        <v>111831.16</v>
      </c>
      <c r="G230" s="5">
        <v>108551.96</v>
      </c>
      <c r="H230" s="5">
        <v>112025.47</v>
      </c>
      <c r="I230" s="5">
        <v>109851.64</v>
      </c>
      <c r="J230" s="8">
        <f t="shared" si="3"/>
        <v>-2.5524728528256404E-2</v>
      </c>
    </row>
    <row r="231" spans="1:10" x14ac:dyDescent="0.35">
      <c r="A231" s="4">
        <v>44893</v>
      </c>
      <c r="B231" s="5">
        <v>1914779</v>
      </c>
      <c r="C231" s="5">
        <v>1322897000</v>
      </c>
      <c r="D231" s="5">
        <v>16628557250</v>
      </c>
      <c r="E231" s="5">
        <v>108782.15</v>
      </c>
      <c r="F231" s="5">
        <v>108976.7</v>
      </c>
      <c r="G231" s="5">
        <v>108377.75</v>
      </c>
      <c r="H231" s="5">
        <v>109476.06</v>
      </c>
      <c r="I231" s="5">
        <v>108997.04</v>
      </c>
      <c r="J231" s="8">
        <f t="shared" si="3"/>
        <v>-1.7852440016994727E-3</v>
      </c>
    </row>
    <row r="232" spans="1:10" x14ac:dyDescent="0.35">
      <c r="A232" s="4">
        <v>44894</v>
      </c>
      <c r="B232" s="5">
        <v>2592077</v>
      </c>
      <c r="C232" s="5">
        <v>1694498000</v>
      </c>
      <c r="D232" s="5">
        <v>24224950270</v>
      </c>
      <c r="E232" s="5">
        <v>110909.61</v>
      </c>
      <c r="F232" s="5">
        <v>108783.98</v>
      </c>
      <c r="G232" s="5">
        <v>108783.98</v>
      </c>
      <c r="H232" s="5">
        <v>112187.11</v>
      </c>
      <c r="I232" s="5">
        <v>111157.32</v>
      </c>
      <c r="J232" s="8">
        <f t="shared" si="3"/>
        <v>1.9557068875730131E-2</v>
      </c>
    </row>
    <row r="233" spans="1:10" x14ac:dyDescent="0.35">
      <c r="A233" s="4">
        <v>44895</v>
      </c>
      <c r="B233" s="5">
        <v>2928055</v>
      </c>
      <c r="C233" s="5">
        <v>2277053000</v>
      </c>
      <c r="D233" s="5">
        <v>36540979290</v>
      </c>
      <c r="E233" s="5">
        <v>112486.01</v>
      </c>
      <c r="F233" s="5">
        <v>110909.69</v>
      </c>
      <c r="G233" s="5">
        <v>110202.25</v>
      </c>
      <c r="H233" s="5">
        <v>112486.01</v>
      </c>
      <c r="I233" s="5">
        <v>111498.75</v>
      </c>
      <c r="J233" s="8">
        <f t="shared" si="3"/>
        <v>1.4213376099690497E-2</v>
      </c>
    </row>
    <row r="234" spans="1:10" x14ac:dyDescent="0.35">
      <c r="A234" s="4">
        <v>44896</v>
      </c>
      <c r="B234" s="5">
        <v>2852251</v>
      </c>
      <c r="C234" s="5">
        <v>1752990000</v>
      </c>
      <c r="D234" s="5">
        <v>23927564340</v>
      </c>
      <c r="E234" s="5">
        <v>110925.6</v>
      </c>
      <c r="F234" s="5">
        <v>112478.68</v>
      </c>
      <c r="G234" s="5">
        <v>110547.84</v>
      </c>
      <c r="H234" s="5">
        <v>112478.76</v>
      </c>
      <c r="I234" s="5">
        <v>111201.55</v>
      </c>
      <c r="J234" s="8">
        <f t="shared" si="3"/>
        <v>-1.3872036175876351E-2</v>
      </c>
    </row>
    <row r="235" spans="1:10" x14ac:dyDescent="0.35">
      <c r="A235" s="4">
        <v>44897</v>
      </c>
      <c r="B235" s="5">
        <v>2563707</v>
      </c>
      <c r="C235" s="5">
        <v>1799529000</v>
      </c>
      <c r="D235" s="5">
        <v>24242149960</v>
      </c>
      <c r="E235" s="5">
        <v>111923.93</v>
      </c>
      <c r="F235" s="5">
        <v>110925.74</v>
      </c>
      <c r="G235" s="5">
        <v>109963.02</v>
      </c>
      <c r="H235" s="5">
        <v>113760.75</v>
      </c>
      <c r="I235" s="5">
        <v>112306.03</v>
      </c>
      <c r="J235" s="8">
        <f t="shared" si="3"/>
        <v>8.9999963939792725E-3</v>
      </c>
    </row>
    <row r="236" spans="1:10" x14ac:dyDescent="0.35">
      <c r="A236" s="4">
        <v>44900</v>
      </c>
      <c r="B236" s="5">
        <v>2354991</v>
      </c>
      <c r="C236" s="5">
        <v>1431212000</v>
      </c>
      <c r="D236" s="5">
        <v>19738599300</v>
      </c>
      <c r="E236" s="5">
        <v>109401.41</v>
      </c>
      <c r="F236" s="5">
        <v>111921.65</v>
      </c>
      <c r="G236" s="5">
        <v>109270.18</v>
      </c>
      <c r="H236" s="5">
        <v>112149.58</v>
      </c>
      <c r="I236" s="5">
        <v>110288.09</v>
      </c>
      <c r="J236" s="8">
        <f t="shared" si="3"/>
        <v>-2.2537807598428591E-2</v>
      </c>
    </row>
    <row r="237" spans="1:10" x14ac:dyDescent="0.35">
      <c r="A237" s="4">
        <v>44901</v>
      </c>
      <c r="B237" s="5">
        <v>2544333</v>
      </c>
      <c r="C237" s="5">
        <v>1575360000</v>
      </c>
      <c r="D237" s="5">
        <v>21434293990</v>
      </c>
      <c r="E237" s="5">
        <v>110188.57</v>
      </c>
      <c r="F237" s="5">
        <v>109402.99</v>
      </c>
      <c r="G237" s="5">
        <v>109217.24</v>
      </c>
      <c r="H237" s="5">
        <v>110662.73</v>
      </c>
      <c r="I237" s="5">
        <v>109845.91</v>
      </c>
      <c r="J237" s="8">
        <f t="shared" si="3"/>
        <v>7.1951540661130738E-3</v>
      </c>
    </row>
    <row r="238" spans="1:10" x14ac:dyDescent="0.35">
      <c r="A238" s="4">
        <v>44902</v>
      </c>
      <c r="B238" s="5">
        <v>2365545</v>
      </c>
      <c r="C238" s="5">
        <v>1602493000</v>
      </c>
      <c r="D238" s="5">
        <v>21403629480</v>
      </c>
      <c r="E238" s="5">
        <v>109068.55</v>
      </c>
      <c r="F238" s="5">
        <v>110188.05</v>
      </c>
      <c r="G238" s="5">
        <v>108612.02</v>
      </c>
      <c r="H238" s="5">
        <v>110246.79</v>
      </c>
      <c r="I238" s="5">
        <v>109446.34</v>
      </c>
      <c r="J238" s="8">
        <f t="shared" si="3"/>
        <v>-1.016457514604286E-2</v>
      </c>
    </row>
    <row r="239" spans="1:10" x14ac:dyDescent="0.35">
      <c r="A239" s="4">
        <v>44903</v>
      </c>
      <c r="B239" s="5">
        <v>2720385</v>
      </c>
      <c r="C239" s="5">
        <v>1769199000</v>
      </c>
      <c r="D239" s="5">
        <v>23215688900</v>
      </c>
      <c r="E239" s="5">
        <v>107249.04</v>
      </c>
      <c r="F239" s="5">
        <v>109067.66</v>
      </c>
      <c r="G239" s="5">
        <v>106905.81</v>
      </c>
      <c r="H239" s="5">
        <v>109285.75</v>
      </c>
      <c r="I239" s="5">
        <v>107994.97</v>
      </c>
      <c r="J239" s="8">
        <f t="shared" si="3"/>
        <v>-1.6682260835043733E-2</v>
      </c>
    </row>
    <row r="240" spans="1:10" x14ac:dyDescent="0.35">
      <c r="A240" s="4">
        <v>44904</v>
      </c>
      <c r="B240" s="5">
        <v>2079290</v>
      </c>
      <c r="C240" s="5">
        <v>1277119000</v>
      </c>
      <c r="D240" s="5">
        <v>17779523050</v>
      </c>
      <c r="E240" s="5">
        <v>107519.56</v>
      </c>
      <c r="F240" s="5">
        <v>107249.76</v>
      </c>
      <c r="G240" s="5">
        <v>107089.22</v>
      </c>
      <c r="H240" s="5">
        <v>108565.57</v>
      </c>
      <c r="I240" s="5">
        <v>107946.51</v>
      </c>
      <c r="J240" s="8">
        <f t="shared" si="3"/>
        <v>2.5223535800414074E-3</v>
      </c>
    </row>
    <row r="241" spans="1:10" x14ac:dyDescent="0.35">
      <c r="A241" s="4">
        <v>44907</v>
      </c>
      <c r="B241" s="5">
        <v>2940143</v>
      </c>
      <c r="C241" s="5">
        <v>1840500000</v>
      </c>
      <c r="D241" s="5">
        <v>25902441320</v>
      </c>
      <c r="E241" s="5">
        <v>105343.33</v>
      </c>
      <c r="F241" s="5">
        <v>107518.28</v>
      </c>
      <c r="G241" s="5">
        <v>103876.71</v>
      </c>
      <c r="H241" s="5">
        <v>107561.12</v>
      </c>
      <c r="I241" s="5">
        <v>105029.83</v>
      </c>
      <c r="J241" s="8">
        <f t="shared" si="3"/>
        <v>-2.0240317203678995E-2</v>
      </c>
    </row>
    <row r="242" spans="1:10" x14ac:dyDescent="0.35">
      <c r="A242" s="4">
        <v>44908</v>
      </c>
      <c r="B242" s="5">
        <v>3132135</v>
      </c>
      <c r="C242" s="5">
        <v>2045211000</v>
      </c>
      <c r="D242" s="5">
        <v>26634893870</v>
      </c>
      <c r="E242" s="5">
        <v>103539.67</v>
      </c>
      <c r="F242" s="5">
        <v>105345.14</v>
      </c>
      <c r="G242" s="5">
        <v>103409.27</v>
      </c>
      <c r="H242" s="5">
        <v>106689.38</v>
      </c>
      <c r="I242" s="5">
        <v>105220.84</v>
      </c>
      <c r="J242" s="8">
        <f t="shared" si="3"/>
        <v>-1.712172949155873E-2</v>
      </c>
    </row>
    <row r="243" spans="1:10" x14ac:dyDescent="0.35">
      <c r="A243" s="4">
        <v>44909</v>
      </c>
      <c r="B243" s="5">
        <v>4134220</v>
      </c>
      <c r="C243" s="5">
        <v>2793564000</v>
      </c>
      <c r="D243" s="5">
        <v>56600707970</v>
      </c>
      <c r="E243" s="5">
        <v>103745.77</v>
      </c>
      <c r="F243" s="5">
        <v>103536.1</v>
      </c>
      <c r="G243" s="5">
        <v>101631.98</v>
      </c>
      <c r="H243" s="5">
        <v>104515.83</v>
      </c>
      <c r="I243" s="5">
        <v>102817.34</v>
      </c>
      <c r="J243" s="8">
        <f t="shared" si="3"/>
        <v>1.990541403116369E-3</v>
      </c>
    </row>
    <row r="244" spans="1:10" x14ac:dyDescent="0.35">
      <c r="A244" s="4">
        <v>44910</v>
      </c>
      <c r="B244" s="5">
        <v>2779289</v>
      </c>
      <c r="C244" s="5">
        <v>1786134000</v>
      </c>
      <c r="D244" s="5">
        <v>23892949040</v>
      </c>
      <c r="E244" s="5">
        <v>103737.69</v>
      </c>
      <c r="F244" s="5">
        <v>103739.25</v>
      </c>
      <c r="G244" s="5">
        <v>103014.26</v>
      </c>
      <c r="H244" s="5">
        <v>105482.72</v>
      </c>
      <c r="I244" s="5">
        <v>104119.82</v>
      </c>
      <c r="J244" s="8">
        <f t="shared" si="3"/>
        <v>-7.7882693434168414E-5</v>
      </c>
    </row>
    <row r="245" spans="1:10" x14ac:dyDescent="0.35">
      <c r="A245" s="4">
        <v>44911</v>
      </c>
      <c r="B245" s="5">
        <v>2696100</v>
      </c>
      <c r="C245" s="5">
        <v>2310315000</v>
      </c>
      <c r="D245" s="5">
        <v>28337264810</v>
      </c>
      <c r="E245" s="5">
        <v>102855.7</v>
      </c>
      <c r="F245" s="5">
        <v>103737.17</v>
      </c>
      <c r="G245" s="5">
        <v>102248.42</v>
      </c>
      <c r="H245" s="5">
        <v>104017.56</v>
      </c>
      <c r="I245" s="5">
        <v>102785.16</v>
      </c>
      <c r="J245" s="8">
        <f t="shared" si="3"/>
        <v>-8.5021172150643153E-3</v>
      </c>
    </row>
    <row r="246" spans="1:10" x14ac:dyDescent="0.35">
      <c r="A246" s="4">
        <v>44914</v>
      </c>
      <c r="B246" s="5">
        <v>2533303</v>
      </c>
      <c r="C246" s="5">
        <v>2036750000</v>
      </c>
      <c r="D246" s="5">
        <v>21565934030</v>
      </c>
      <c r="E246" s="5">
        <v>104739.75</v>
      </c>
      <c r="F246" s="5">
        <v>102859.17</v>
      </c>
      <c r="G246" s="5">
        <v>102769.76</v>
      </c>
      <c r="H246" s="5">
        <v>105107.19</v>
      </c>
      <c r="I246" s="5">
        <v>104202.09</v>
      </c>
      <c r="J246" s="8">
        <f t="shared" si="3"/>
        <v>1.8317409730330969E-2</v>
      </c>
    </row>
    <row r="247" spans="1:10" x14ac:dyDescent="0.35">
      <c r="A247" s="4">
        <v>44915</v>
      </c>
      <c r="B247" s="5">
        <v>3036403</v>
      </c>
      <c r="C247" s="5">
        <v>2287528000</v>
      </c>
      <c r="D247" s="5">
        <v>24971498510</v>
      </c>
      <c r="E247" s="5">
        <v>106864.11</v>
      </c>
      <c r="F247" s="5">
        <v>104739.56</v>
      </c>
      <c r="G247" s="5">
        <v>104606.87</v>
      </c>
      <c r="H247" s="5">
        <v>107792.12</v>
      </c>
      <c r="I247" s="5">
        <v>106948.25</v>
      </c>
      <c r="J247" s="8">
        <f t="shared" si="3"/>
        <v>2.0282271057549789E-2</v>
      </c>
    </row>
    <row r="248" spans="1:10" x14ac:dyDescent="0.35">
      <c r="A248" s="4">
        <v>44916</v>
      </c>
      <c r="B248" s="5">
        <v>2604151</v>
      </c>
      <c r="C248" s="5">
        <v>2082699000</v>
      </c>
      <c r="D248" s="5">
        <v>23716113070</v>
      </c>
      <c r="E248" s="5">
        <v>107433.14</v>
      </c>
      <c r="F248" s="5">
        <v>106865.92</v>
      </c>
      <c r="G248" s="5">
        <v>106065.73</v>
      </c>
      <c r="H248" s="5">
        <v>107991.07</v>
      </c>
      <c r="I248" s="5">
        <v>107222.05</v>
      </c>
      <c r="J248" s="8">
        <f t="shared" si="3"/>
        <v>5.3247998790239195E-3</v>
      </c>
    </row>
    <row r="249" spans="1:10" x14ac:dyDescent="0.35">
      <c r="A249" s="4">
        <v>44917</v>
      </c>
      <c r="B249" s="5">
        <v>2077353</v>
      </c>
      <c r="C249" s="5">
        <v>1505774000</v>
      </c>
      <c r="D249" s="5">
        <v>17278906300</v>
      </c>
      <c r="E249" s="5">
        <v>107551.52</v>
      </c>
      <c r="F249" s="5">
        <v>107436.3</v>
      </c>
      <c r="G249" s="5">
        <v>106509.7</v>
      </c>
      <c r="H249" s="5">
        <v>108382.66</v>
      </c>
      <c r="I249" s="5">
        <v>107316.97</v>
      </c>
      <c r="J249" s="8">
        <f t="shared" si="3"/>
        <v>1.1018946295342821E-3</v>
      </c>
    </row>
    <row r="250" spans="1:10" x14ac:dyDescent="0.35">
      <c r="A250" s="4">
        <v>44918</v>
      </c>
      <c r="B250" s="5">
        <v>2236765</v>
      </c>
      <c r="C250" s="5">
        <v>1678802000</v>
      </c>
      <c r="D250" s="5">
        <v>19831728820</v>
      </c>
      <c r="E250" s="5">
        <v>109697.57</v>
      </c>
      <c r="F250" s="5">
        <v>107551.7</v>
      </c>
      <c r="G250" s="5">
        <v>107551.7</v>
      </c>
      <c r="H250" s="5">
        <v>109994.23</v>
      </c>
      <c r="I250" s="5">
        <v>109376.89</v>
      </c>
      <c r="J250" s="8">
        <f t="shared" si="3"/>
        <v>1.9953692890625839E-2</v>
      </c>
    </row>
    <row r="251" spans="1:10" x14ac:dyDescent="0.35">
      <c r="A251" s="4">
        <v>44921</v>
      </c>
      <c r="B251" s="5">
        <v>1219872</v>
      </c>
      <c r="C251" s="5">
        <v>688338000</v>
      </c>
      <c r="D251" s="5">
        <v>9019575850</v>
      </c>
      <c r="E251" s="5">
        <v>108737.75</v>
      </c>
      <c r="F251" s="5">
        <v>109698.84</v>
      </c>
      <c r="G251" s="5">
        <v>108308.77</v>
      </c>
      <c r="H251" s="5">
        <v>109755.23</v>
      </c>
      <c r="I251" s="5">
        <v>108754.76</v>
      </c>
      <c r="J251" s="8">
        <f t="shared" si="3"/>
        <v>-8.7496924498875125E-3</v>
      </c>
    </row>
    <row r="252" spans="1:10" x14ac:dyDescent="0.35">
      <c r="A252" s="4">
        <v>44922</v>
      </c>
      <c r="B252" s="5">
        <v>2021241</v>
      </c>
      <c r="C252" s="5">
        <v>1382274000</v>
      </c>
      <c r="D252" s="5">
        <v>17102648450</v>
      </c>
      <c r="E252" s="5">
        <v>108578.2</v>
      </c>
      <c r="F252" s="5">
        <v>108739.34</v>
      </c>
      <c r="G252" s="5">
        <v>107418.4</v>
      </c>
      <c r="H252" s="5">
        <v>109352.67</v>
      </c>
      <c r="I252" s="5">
        <v>108313.49</v>
      </c>
      <c r="J252" s="8">
        <f t="shared" si="3"/>
        <v>-1.4672917179176773E-3</v>
      </c>
    </row>
    <row r="253" spans="1:10" x14ac:dyDescent="0.35">
      <c r="A253" s="4">
        <v>44923</v>
      </c>
      <c r="B253" s="5">
        <v>2045337</v>
      </c>
      <c r="C253" s="5">
        <v>1433885000</v>
      </c>
      <c r="D253" s="5">
        <v>16676686580</v>
      </c>
      <c r="E253" s="5">
        <v>110236.71</v>
      </c>
      <c r="F253" s="5">
        <v>108578.38</v>
      </c>
      <c r="G253" s="5">
        <v>108578.38</v>
      </c>
      <c r="H253" s="5">
        <v>110535.56</v>
      </c>
      <c r="I253" s="5">
        <v>109906.65</v>
      </c>
      <c r="J253" s="8">
        <f t="shared" si="3"/>
        <v>1.5274797335008403E-2</v>
      </c>
    </row>
    <row r="254" spans="1:10" x14ac:dyDescent="0.35">
      <c r="A254" s="4">
        <v>44924</v>
      </c>
      <c r="B254" s="5">
        <v>2042785</v>
      </c>
      <c r="C254" s="5">
        <v>1722370000</v>
      </c>
      <c r="D254" s="5">
        <v>21778148090</v>
      </c>
      <c r="E254" s="5">
        <v>109734.6</v>
      </c>
      <c r="F254" s="5">
        <v>110237.41</v>
      </c>
      <c r="G254" s="5">
        <v>109560.31</v>
      </c>
      <c r="H254" s="5">
        <v>111177.53</v>
      </c>
      <c r="I254" s="5">
        <v>110222.74</v>
      </c>
      <c r="J254" s="8">
        <f t="shared" si="3"/>
        <v>-4.5548347732801584E-3</v>
      </c>
    </row>
    <row r="255" spans="1:10" x14ac:dyDescent="0.35">
      <c r="A255" s="4">
        <v>44928</v>
      </c>
      <c r="B255" s="5">
        <v>2108106</v>
      </c>
      <c r="C255" s="5">
        <v>1030694000</v>
      </c>
      <c r="D255" s="5">
        <v>13168461430</v>
      </c>
      <c r="E255" s="5">
        <v>106376.02</v>
      </c>
      <c r="F255" s="5">
        <v>109733.88</v>
      </c>
      <c r="G255" s="5">
        <v>105980.66</v>
      </c>
      <c r="H255" s="5">
        <v>109733.88</v>
      </c>
      <c r="I255" s="5">
        <v>106453.18</v>
      </c>
      <c r="J255" s="8">
        <f t="shared" si="3"/>
        <v>-3.0606390327207657E-2</v>
      </c>
    </row>
    <row r="256" spans="1:10" x14ac:dyDescent="0.35">
      <c r="A256" s="4">
        <v>44929</v>
      </c>
      <c r="B256" s="5">
        <v>2898898</v>
      </c>
      <c r="C256" s="5">
        <v>1841152000</v>
      </c>
      <c r="D256" s="5">
        <v>22338944800</v>
      </c>
      <c r="E256" s="5">
        <v>104165.74</v>
      </c>
      <c r="F256" s="5">
        <v>106376.76</v>
      </c>
      <c r="G256" s="5">
        <v>103852.27</v>
      </c>
      <c r="H256" s="5">
        <v>106683.69</v>
      </c>
      <c r="I256" s="5">
        <v>105290.63</v>
      </c>
      <c r="J256" s="8">
        <f t="shared" si="3"/>
        <v>-2.0777991129955781E-2</v>
      </c>
    </row>
    <row r="257" spans="1:10" x14ac:dyDescent="0.35">
      <c r="A257" s="4">
        <v>44930</v>
      </c>
      <c r="B257" s="5">
        <v>2979201</v>
      </c>
      <c r="C257" s="5">
        <v>1842497000</v>
      </c>
      <c r="D257" s="5">
        <v>22605989610</v>
      </c>
      <c r="E257" s="5">
        <v>105334.46</v>
      </c>
      <c r="F257" s="5">
        <v>104167.14</v>
      </c>
      <c r="G257" s="5">
        <v>103915.11</v>
      </c>
      <c r="H257" s="5">
        <v>105627.28</v>
      </c>
      <c r="I257" s="5">
        <v>104985.27</v>
      </c>
      <c r="J257" s="8">
        <f t="shared" si="3"/>
        <v>1.1219811811445886E-2</v>
      </c>
    </row>
    <row r="258" spans="1:10" x14ac:dyDescent="0.35">
      <c r="A258" s="4">
        <v>44931</v>
      </c>
      <c r="B258" s="5">
        <v>2893975</v>
      </c>
      <c r="C258" s="5">
        <v>2024277000</v>
      </c>
      <c r="D258" s="5">
        <v>24658498350</v>
      </c>
      <c r="E258" s="5">
        <v>107641.32</v>
      </c>
      <c r="F258" s="5">
        <v>105336.15</v>
      </c>
      <c r="G258" s="5">
        <v>105333.08</v>
      </c>
      <c r="H258" s="5">
        <v>107743.23</v>
      </c>
      <c r="I258" s="5">
        <v>106938.48</v>
      </c>
      <c r="J258" s="8">
        <f t="shared" si="3"/>
        <v>2.1900335369830541E-2</v>
      </c>
    </row>
    <row r="259" spans="1:10" x14ac:dyDescent="0.35">
      <c r="A259" s="4">
        <v>44932</v>
      </c>
      <c r="B259" s="5">
        <v>2489778</v>
      </c>
      <c r="C259" s="5">
        <v>1804538000</v>
      </c>
      <c r="D259" s="5">
        <v>20162791060</v>
      </c>
      <c r="E259" s="5">
        <v>108963.7</v>
      </c>
      <c r="F259" s="5">
        <v>107641.87</v>
      </c>
      <c r="G259" s="5">
        <v>107641.87</v>
      </c>
      <c r="H259" s="5">
        <v>109432.79</v>
      </c>
      <c r="I259" s="5">
        <v>108647.69</v>
      </c>
      <c r="J259" s="8">
        <f t="shared" si="3"/>
        <v>1.2285059306221719E-2</v>
      </c>
    </row>
    <row r="260" spans="1:10" x14ac:dyDescent="0.35">
      <c r="A260" s="4">
        <v>44935</v>
      </c>
      <c r="B260" s="5">
        <v>2373486</v>
      </c>
      <c r="C260" s="5">
        <v>1603883000</v>
      </c>
      <c r="D260" s="5">
        <v>17980695000</v>
      </c>
      <c r="E260" s="5">
        <v>109129.57</v>
      </c>
      <c r="F260" s="5">
        <v>108963.9</v>
      </c>
      <c r="G260" s="5">
        <v>108134.33</v>
      </c>
      <c r="H260" s="5">
        <v>109937.57</v>
      </c>
      <c r="I260" s="5">
        <v>109138.63</v>
      </c>
      <c r="J260" s="8">
        <f t="shared" si="3"/>
        <v>1.5222500704363921E-3</v>
      </c>
    </row>
    <row r="261" spans="1:10" x14ac:dyDescent="0.35">
      <c r="A261" s="4">
        <v>44936</v>
      </c>
      <c r="B261" s="5">
        <v>2597718</v>
      </c>
      <c r="C261" s="5">
        <v>1824787000</v>
      </c>
      <c r="D261" s="5">
        <v>20646397800</v>
      </c>
      <c r="E261" s="5">
        <v>110816.71</v>
      </c>
      <c r="F261" s="5">
        <v>109128.58</v>
      </c>
      <c r="G261" s="5">
        <v>108478.19</v>
      </c>
      <c r="H261" s="5">
        <v>111193.43</v>
      </c>
      <c r="I261" s="5">
        <v>109911.89</v>
      </c>
      <c r="J261" s="8">
        <f t="shared" si="3"/>
        <v>1.5459971115069906E-2</v>
      </c>
    </row>
    <row r="262" spans="1:10" x14ac:dyDescent="0.35">
      <c r="A262" s="4">
        <v>44937</v>
      </c>
      <c r="B262" s="5">
        <v>2592062</v>
      </c>
      <c r="C262" s="5">
        <v>1922291000</v>
      </c>
      <c r="D262" s="5">
        <v>23756401970</v>
      </c>
      <c r="E262" s="5">
        <v>112517.08</v>
      </c>
      <c r="F262" s="5">
        <v>110816.14</v>
      </c>
      <c r="G262" s="5">
        <v>110752</v>
      </c>
      <c r="H262" s="5">
        <v>112552.12</v>
      </c>
      <c r="I262" s="5">
        <v>111347.05</v>
      </c>
      <c r="J262" s="8">
        <f t="shared" si="3"/>
        <v>1.5343985577626292E-2</v>
      </c>
    </row>
    <row r="263" spans="1:10" x14ac:dyDescent="0.35">
      <c r="A263" s="4">
        <v>44938</v>
      </c>
      <c r="B263" s="5">
        <v>2633390</v>
      </c>
      <c r="C263" s="5">
        <v>2365620000</v>
      </c>
      <c r="D263" s="5">
        <v>23663533570</v>
      </c>
      <c r="E263" s="5">
        <v>111850.22</v>
      </c>
      <c r="F263" s="5">
        <v>112516.4</v>
      </c>
      <c r="G263" s="5">
        <v>110981.59</v>
      </c>
      <c r="H263" s="5">
        <v>113128.8</v>
      </c>
      <c r="I263" s="5">
        <v>112125.92</v>
      </c>
      <c r="J263" s="8">
        <f t="shared" ref="J263:J326" si="4">(E263-E262)/E262</f>
        <v>-5.9267446329037384E-3</v>
      </c>
    </row>
    <row r="264" spans="1:10" x14ac:dyDescent="0.35">
      <c r="A264" s="4">
        <v>44939</v>
      </c>
      <c r="B264" s="5">
        <v>2205783</v>
      </c>
      <c r="C264" s="5">
        <v>1913189000</v>
      </c>
      <c r="D264" s="5">
        <v>18261281140</v>
      </c>
      <c r="E264" s="5">
        <v>110916.08</v>
      </c>
      <c r="F264" s="5">
        <v>111843.47</v>
      </c>
      <c r="G264" s="5">
        <v>110427.64</v>
      </c>
      <c r="H264" s="5">
        <v>111846.71</v>
      </c>
      <c r="I264" s="5">
        <v>110942.86</v>
      </c>
      <c r="J264" s="8">
        <f t="shared" si="4"/>
        <v>-8.3517046278496314E-3</v>
      </c>
    </row>
    <row r="265" spans="1:10" x14ac:dyDescent="0.35">
      <c r="A265" s="4">
        <v>44942</v>
      </c>
      <c r="B265" s="5">
        <v>2028415</v>
      </c>
      <c r="C265" s="5">
        <v>1522632000</v>
      </c>
      <c r="D265" s="5">
        <v>15962799960</v>
      </c>
      <c r="E265" s="5">
        <v>109212.66</v>
      </c>
      <c r="F265" s="5">
        <v>110907.91</v>
      </c>
      <c r="G265" s="5">
        <v>108752.91</v>
      </c>
      <c r="H265" s="5">
        <v>110907.91</v>
      </c>
      <c r="I265" s="5">
        <v>109279.81</v>
      </c>
      <c r="J265" s="8">
        <f t="shared" si="4"/>
        <v>-1.5357737128827473E-2</v>
      </c>
    </row>
    <row r="266" spans="1:10" x14ac:dyDescent="0.35">
      <c r="A266" s="4">
        <v>44943</v>
      </c>
      <c r="B266" s="5">
        <v>2592508</v>
      </c>
      <c r="C266" s="5">
        <v>1729201000</v>
      </c>
      <c r="D266" s="5">
        <v>21806945690</v>
      </c>
      <c r="E266" s="5">
        <v>111439.12</v>
      </c>
      <c r="F266" s="5">
        <v>109213.72</v>
      </c>
      <c r="G266" s="5">
        <v>109213.72</v>
      </c>
      <c r="H266" s="5">
        <v>111577.45</v>
      </c>
      <c r="I266" s="5">
        <v>110875.36</v>
      </c>
      <c r="J266" s="8">
        <f t="shared" si="4"/>
        <v>2.0386464353125286E-2</v>
      </c>
    </row>
    <row r="267" spans="1:10" x14ac:dyDescent="0.35">
      <c r="A267" s="4">
        <v>44944</v>
      </c>
      <c r="B267" s="5">
        <v>2535698</v>
      </c>
      <c r="C267" s="5">
        <v>1763870000</v>
      </c>
      <c r="D267" s="5">
        <v>28283217890</v>
      </c>
      <c r="E267" s="5">
        <v>112228.39</v>
      </c>
      <c r="F267" s="5">
        <v>111442.39</v>
      </c>
      <c r="G267" s="5">
        <v>111441.08</v>
      </c>
      <c r="H267" s="5">
        <v>113306.24000000001</v>
      </c>
      <c r="I267" s="5">
        <v>112666.32</v>
      </c>
      <c r="J267" s="8">
        <f t="shared" si="4"/>
        <v>7.082521828959203E-3</v>
      </c>
    </row>
    <row r="268" spans="1:10" x14ac:dyDescent="0.35">
      <c r="A268" s="4">
        <v>44945</v>
      </c>
      <c r="B268" s="5">
        <v>2197665</v>
      </c>
      <c r="C268" s="5">
        <v>1822697000</v>
      </c>
      <c r="D268" s="5">
        <v>21783242770</v>
      </c>
      <c r="E268" s="5">
        <v>112921.88</v>
      </c>
      <c r="F268" s="5">
        <v>112219.38</v>
      </c>
      <c r="G268" s="5">
        <v>111306.96</v>
      </c>
      <c r="H268" s="5">
        <v>113171.83</v>
      </c>
      <c r="I268" s="5">
        <v>112268.03</v>
      </c>
      <c r="J268" s="8">
        <f t="shared" si="4"/>
        <v>6.1792742460263861E-3</v>
      </c>
    </row>
    <row r="269" spans="1:10" x14ac:dyDescent="0.35">
      <c r="A269" s="4">
        <v>44946</v>
      </c>
      <c r="B269" s="5">
        <v>2390156</v>
      </c>
      <c r="C269" s="5">
        <v>1576651000</v>
      </c>
      <c r="D269" s="5">
        <v>23013976630</v>
      </c>
      <c r="E269" s="5">
        <v>112040.64</v>
      </c>
      <c r="F269" s="5">
        <v>112921.52</v>
      </c>
      <c r="G269" s="5">
        <v>111734.58</v>
      </c>
      <c r="H269" s="5">
        <v>113024.87</v>
      </c>
      <c r="I269" s="5">
        <v>112165.99</v>
      </c>
      <c r="J269" s="8">
        <f t="shared" si="4"/>
        <v>-7.8039791756921266E-3</v>
      </c>
    </row>
    <row r="270" spans="1:10" x14ac:dyDescent="0.35">
      <c r="A270" s="4">
        <v>44949</v>
      </c>
      <c r="B270" s="5">
        <v>2182599</v>
      </c>
      <c r="C270" s="5">
        <v>1511586000</v>
      </c>
      <c r="D270" s="5">
        <v>21042094800</v>
      </c>
      <c r="E270" s="5">
        <v>111737.28</v>
      </c>
      <c r="F270" s="5">
        <v>112040.64</v>
      </c>
      <c r="G270" s="5">
        <v>111541.82</v>
      </c>
      <c r="H270" s="5">
        <v>113061.34</v>
      </c>
      <c r="I270" s="5">
        <v>112349.06</v>
      </c>
      <c r="J270" s="8">
        <f t="shared" si="4"/>
        <v>-2.7075889605771672E-3</v>
      </c>
    </row>
    <row r="271" spans="1:10" x14ac:dyDescent="0.35">
      <c r="A271" s="4">
        <v>44950</v>
      </c>
      <c r="B271" s="5">
        <v>2189315</v>
      </c>
      <c r="C271" s="5">
        <v>1468593000</v>
      </c>
      <c r="D271" s="5">
        <v>18498422210</v>
      </c>
      <c r="E271" s="5">
        <v>113028.15</v>
      </c>
      <c r="F271" s="5">
        <v>111746.04</v>
      </c>
      <c r="G271" s="5">
        <v>111669.24</v>
      </c>
      <c r="H271" s="5">
        <v>113040.25</v>
      </c>
      <c r="I271" s="5">
        <v>112376.92</v>
      </c>
      <c r="J271" s="8">
        <f t="shared" si="4"/>
        <v>1.1552724390642007E-2</v>
      </c>
    </row>
    <row r="272" spans="1:10" x14ac:dyDescent="0.35">
      <c r="A272" s="4">
        <v>44951</v>
      </c>
      <c r="B272" s="5">
        <v>2222478</v>
      </c>
      <c r="C272" s="5">
        <v>1472607000</v>
      </c>
      <c r="D272" s="5">
        <v>19043524500</v>
      </c>
      <c r="E272" s="5">
        <v>114270.07</v>
      </c>
      <c r="F272" s="5">
        <v>113028.01</v>
      </c>
      <c r="G272" s="5">
        <v>111927.22</v>
      </c>
      <c r="H272" s="5">
        <v>114426.47</v>
      </c>
      <c r="I272" s="5">
        <v>113445.2</v>
      </c>
      <c r="J272" s="8">
        <f t="shared" si="4"/>
        <v>1.0987705275190409E-2</v>
      </c>
    </row>
    <row r="273" spans="1:10" x14ac:dyDescent="0.35">
      <c r="A273" s="4">
        <v>44952</v>
      </c>
      <c r="B273" s="5">
        <v>2019863</v>
      </c>
      <c r="C273" s="5">
        <v>1354541000</v>
      </c>
      <c r="D273" s="5">
        <v>19600129060</v>
      </c>
      <c r="E273" s="5">
        <v>114177.55</v>
      </c>
      <c r="F273" s="5">
        <v>114271.19</v>
      </c>
      <c r="G273" s="5">
        <v>113591.03999999999</v>
      </c>
      <c r="H273" s="5">
        <v>114835.35</v>
      </c>
      <c r="I273" s="5">
        <v>114074.23</v>
      </c>
      <c r="J273" s="8">
        <f t="shared" si="4"/>
        <v>-8.0966083244723725E-4</v>
      </c>
    </row>
    <row r="274" spans="1:10" x14ac:dyDescent="0.35">
      <c r="A274" s="4">
        <v>44953</v>
      </c>
      <c r="B274" s="5">
        <v>2003782</v>
      </c>
      <c r="C274" s="5">
        <v>1293735000</v>
      </c>
      <c r="D274" s="5">
        <v>18993150220</v>
      </c>
      <c r="E274" s="5">
        <v>112316.16</v>
      </c>
      <c r="F274" s="5">
        <v>114178.21</v>
      </c>
      <c r="G274" s="5">
        <v>112044.46</v>
      </c>
      <c r="H274" s="5">
        <v>114190.65</v>
      </c>
      <c r="I274" s="5">
        <v>112688.7</v>
      </c>
      <c r="J274" s="8">
        <f t="shared" si="4"/>
        <v>-1.6302591884306498E-2</v>
      </c>
    </row>
    <row r="275" spans="1:10" x14ac:dyDescent="0.35">
      <c r="A275" s="4">
        <v>44956</v>
      </c>
      <c r="B275" s="5">
        <v>2032466</v>
      </c>
      <c r="C275" s="5">
        <v>1348869000</v>
      </c>
      <c r="D275" s="5">
        <v>18367149640</v>
      </c>
      <c r="E275" s="5">
        <v>112273.01</v>
      </c>
      <c r="F275" s="5">
        <v>112318.91</v>
      </c>
      <c r="G275" s="5">
        <v>111823.63</v>
      </c>
      <c r="H275" s="5">
        <v>112920.3</v>
      </c>
      <c r="I275" s="5">
        <v>112248.71</v>
      </c>
      <c r="J275" s="8">
        <f t="shared" si="4"/>
        <v>-3.8418336239423367E-4</v>
      </c>
    </row>
    <row r="276" spans="1:10" x14ac:dyDescent="0.35">
      <c r="A276" s="4">
        <v>44957</v>
      </c>
      <c r="B276" s="5">
        <v>2551410</v>
      </c>
      <c r="C276" s="5">
        <v>1572550000</v>
      </c>
      <c r="D276" s="5">
        <v>22163734390</v>
      </c>
      <c r="E276" s="5">
        <v>113430.54</v>
      </c>
      <c r="F276" s="5">
        <v>112273.01</v>
      </c>
      <c r="G276" s="5">
        <v>112144.78</v>
      </c>
      <c r="H276" s="5">
        <v>113691.16</v>
      </c>
      <c r="I276" s="5">
        <v>113261.79</v>
      </c>
      <c r="J276" s="8">
        <f t="shared" si="4"/>
        <v>1.0309957842940158E-2</v>
      </c>
    </row>
    <row r="277" spans="1:10" x14ac:dyDescent="0.35">
      <c r="A277" s="4">
        <v>44958</v>
      </c>
      <c r="B277" s="5">
        <v>2698321</v>
      </c>
      <c r="C277" s="5">
        <v>2090124000</v>
      </c>
      <c r="D277" s="5">
        <v>24661998780</v>
      </c>
      <c r="E277" s="5">
        <v>112073.55</v>
      </c>
      <c r="F277" s="5">
        <v>113429.6</v>
      </c>
      <c r="G277" s="5">
        <v>110729.47</v>
      </c>
      <c r="H277" s="5">
        <v>113597.64</v>
      </c>
      <c r="I277" s="5">
        <v>111880.82</v>
      </c>
      <c r="J277" s="8">
        <f t="shared" si="4"/>
        <v>-1.1963180286367241E-2</v>
      </c>
    </row>
    <row r="278" spans="1:10" x14ac:dyDescent="0.35">
      <c r="A278" s="4">
        <v>44959</v>
      </c>
      <c r="B278" s="5">
        <v>2688753</v>
      </c>
      <c r="C278" s="5">
        <v>1832453000</v>
      </c>
      <c r="D278" s="5">
        <v>25772575250</v>
      </c>
      <c r="E278" s="5">
        <v>110140.64</v>
      </c>
      <c r="F278" s="5">
        <v>112071.61</v>
      </c>
      <c r="G278" s="5">
        <v>109746.74</v>
      </c>
      <c r="H278" s="5">
        <v>112943.15</v>
      </c>
      <c r="I278" s="5">
        <v>111167.44</v>
      </c>
      <c r="J278" s="8">
        <f t="shared" si="4"/>
        <v>-1.7246799088634236E-2</v>
      </c>
    </row>
    <row r="279" spans="1:10" x14ac:dyDescent="0.35">
      <c r="A279" s="4">
        <v>44960</v>
      </c>
      <c r="B279" s="5">
        <v>2528714</v>
      </c>
      <c r="C279" s="5">
        <v>1604376000</v>
      </c>
      <c r="D279" s="5">
        <v>21264311440</v>
      </c>
      <c r="E279" s="5">
        <v>108523.47</v>
      </c>
      <c r="F279" s="5">
        <v>110140.64</v>
      </c>
      <c r="G279" s="5">
        <v>108184.98</v>
      </c>
      <c r="H279" s="5">
        <v>110570.22</v>
      </c>
      <c r="I279" s="5">
        <v>109450.55</v>
      </c>
      <c r="J279" s="8">
        <f t="shared" si="4"/>
        <v>-1.468277286204255E-2</v>
      </c>
    </row>
    <row r="280" spans="1:10" x14ac:dyDescent="0.35">
      <c r="A280" s="4">
        <v>44963</v>
      </c>
      <c r="B280" s="5">
        <v>2224447</v>
      </c>
      <c r="C280" s="5">
        <v>1404268000</v>
      </c>
      <c r="D280" s="5">
        <v>18441274530</v>
      </c>
      <c r="E280" s="5">
        <v>108721.58</v>
      </c>
      <c r="F280" s="5">
        <v>108517.62</v>
      </c>
      <c r="G280" s="5">
        <v>107415.53</v>
      </c>
      <c r="H280" s="5">
        <v>108743.77</v>
      </c>
      <c r="I280" s="5">
        <v>108121.56</v>
      </c>
      <c r="J280" s="8">
        <f t="shared" si="4"/>
        <v>1.8255037366571544E-3</v>
      </c>
    </row>
    <row r="281" spans="1:10" x14ac:dyDescent="0.35">
      <c r="A281" s="4">
        <v>44964</v>
      </c>
      <c r="B281" s="5">
        <v>2192623</v>
      </c>
      <c r="C281" s="5">
        <v>1600773000</v>
      </c>
      <c r="D281" s="5">
        <v>19014593600</v>
      </c>
      <c r="E281" s="5">
        <v>107829.73</v>
      </c>
      <c r="F281" s="5">
        <v>108726.78</v>
      </c>
      <c r="G281" s="5">
        <v>107233.94</v>
      </c>
      <c r="H281" s="5">
        <v>109037</v>
      </c>
      <c r="I281" s="5">
        <v>108029.09</v>
      </c>
      <c r="J281" s="8">
        <f t="shared" si="4"/>
        <v>-8.2030632740989033E-3</v>
      </c>
    </row>
    <row r="282" spans="1:10" x14ac:dyDescent="0.35">
      <c r="A282" s="4">
        <v>44965</v>
      </c>
      <c r="B282" s="5">
        <v>2421203</v>
      </c>
      <c r="C282" s="5">
        <v>1671668000</v>
      </c>
      <c r="D282" s="5">
        <v>21359948840</v>
      </c>
      <c r="E282" s="5">
        <v>109951.49</v>
      </c>
      <c r="F282" s="5">
        <v>107832.11</v>
      </c>
      <c r="G282" s="5">
        <v>107830.39</v>
      </c>
      <c r="H282" s="5">
        <v>110175.02</v>
      </c>
      <c r="I282" s="5">
        <v>109150.1</v>
      </c>
      <c r="J282" s="8">
        <f t="shared" si="4"/>
        <v>1.9676948092144989E-2</v>
      </c>
    </row>
    <row r="283" spans="1:10" x14ac:dyDescent="0.35">
      <c r="A283" s="4">
        <v>44966</v>
      </c>
      <c r="B283" s="5">
        <v>2338242</v>
      </c>
      <c r="C283" s="5">
        <v>1583445000</v>
      </c>
      <c r="D283" s="5">
        <v>20560274980</v>
      </c>
      <c r="E283" s="5">
        <v>108008.05</v>
      </c>
      <c r="F283" s="5">
        <v>109951.97</v>
      </c>
      <c r="G283" s="5">
        <v>107766.59</v>
      </c>
      <c r="H283" s="5">
        <v>110045.92</v>
      </c>
      <c r="I283" s="5">
        <v>108750.58</v>
      </c>
      <c r="J283" s="8">
        <f t="shared" si="4"/>
        <v>-1.767543122880829E-2</v>
      </c>
    </row>
    <row r="284" spans="1:10" x14ac:dyDescent="0.35">
      <c r="A284" s="4">
        <v>44967</v>
      </c>
      <c r="B284" s="5">
        <v>2485216</v>
      </c>
      <c r="C284" s="5">
        <v>1718517000</v>
      </c>
      <c r="D284" s="5">
        <v>22624878750</v>
      </c>
      <c r="E284" s="5">
        <v>108078.27</v>
      </c>
      <c r="F284" s="5">
        <v>108001.55</v>
      </c>
      <c r="G284" s="5">
        <v>107619.93</v>
      </c>
      <c r="H284" s="5">
        <v>108646.51</v>
      </c>
      <c r="I284" s="5">
        <v>107969.1</v>
      </c>
      <c r="J284" s="8">
        <f t="shared" si="4"/>
        <v>6.5013672591997696E-4</v>
      </c>
    </row>
    <row r="285" spans="1:10" x14ac:dyDescent="0.35">
      <c r="A285" s="4">
        <v>44970</v>
      </c>
      <c r="B285" s="5">
        <v>2037216</v>
      </c>
      <c r="C285" s="5">
        <v>1240556000</v>
      </c>
      <c r="D285" s="5">
        <v>16213746740</v>
      </c>
      <c r="E285" s="5">
        <v>108836.47</v>
      </c>
      <c r="F285" s="5">
        <v>108074.15</v>
      </c>
      <c r="G285" s="5">
        <v>107419.59</v>
      </c>
      <c r="H285" s="5">
        <v>109192.91</v>
      </c>
      <c r="I285" s="5">
        <v>108623.65</v>
      </c>
      <c r="J285" s="8">
        <f t="shared" si="4"/>
        <v>7.0152862365394737E-3</v>
      </c>
    </row>
    <row r="286" spans="1:10" x14ac:dyDescent="0.35">
      <c r="A286" s="4">
        <v>44971</v>
      </c>
      <c r="B286" s="5">
        <v>2309922</v>
      </c>
      <c r="C286" s="5">
        <v>1498447000</v>
      </c>
      <c r="D286" s="5">
        <v>20785076050</v>
      </c>
      <c r="E286" s="5">
        <v>107848.81</v>
      </c>
      <c r="F286" s="5">
        <v>108838.52</v>
      </c>
      <c r="G286" s="5">
        <v>107557.07</v>
      </c>
      <c r="H286" s="5">
        <v>109564.11</v>
      </c>
      <c r="I286" s="5">
        <v>108280.14</v>
      </c>
      <c r="J286" s="8">
        <f t="shared" si="4"/>
        <v>-9.0747154882917791E-3</v>
      </c>
    </row>
    <row r="287" spans="1:10" x14ac:dyDescent="0.35">
      <c r="A287" s="4">
        <v>44972</v>
      </c>
      <c r="B287" s="5">
        <v>2687601</v>
      </c>
      <c r="C287" s="5">
        <v>1899506000</v>
      </c>
      <c r="D287" s="5">
        <v>33395122200</v>
      </c>
      <c r="E287" s="5">
        <v>109600.14</v>
      </c>
      <c r="F287" s="5">
        <v>107848.81</v>
      </c>
      <c r="G287" s="5">
        <v>107266.63</v>
      </c>
      <c r="H287" s="5">
        <v>110209.69</v>
      </c>
      <c r="I287" s="5">
        <v>109095.36</v>
      </c>
      <c r="J287" s="8">
        <f t="shared" si="4"/>
        <v>1.6238751266703839E-2</v>
      </c>
    </row>
    <row r="288" spans="1:10" x14ac:dyDescent="0.35">
      <c r="A288" s="4">
        <v>44973</v>
      </c>
      <c r="B288" s="5">
        <v>2323100</v>
      </c>
      <c r="C288" s="5">
        <v>1563370000</v>
      </c>
      <c r="D288" s="5">
        <v>21278188860</v>
      </c>
      <c r="E288" s="5">
        <v>109941.46</v>
      </c>
      <c r="F288" s="5">
        <v>109599.2</v>
      </c>
      <c r="G288" s="5">
        <v>108377.51</v>
      </c>
      <c r="H288" s="5">
        <v>110436.98</v>
      </c>
      <c r="I288" s="5">
        <v>109284.06</v>
      </c>
      <c r="J288" s="8">
        <f t="shared" si="4"/>
        <v>3.1142295986118901E-3</v>
      </c>
    </row>
    <row r="289" spans="1:10" x14ac:dyDescent="0.35">
      <c r="A289" s="4">
        <v>44974</v>
      </c>
      <c r="B289" s="5">
        <v>2152225</v>
      </c>
      <c r="C289" s="5">
        <v>1256545000</v>
      </c>
      <c r="D289" s="5">
        <v>18256575100</v>
      </c>
      <c r="E289" s="5">
        <v>109176.92</v>
      </c>
      <c r="F289" s="5">
        <v>109941.46</v>
      </c>
      <c r="G289" s="5">
        <v>108968.48</v>
      </c>
      <c r="H289" s="5">
        <v>109941.46</v>
      </c>
      <c r="I289" s="5">
        <v>109438.39</v>
      </c>
      <c r="J289" s="8">
        <f t="shared" si="4"/>
        <v>-6.9540644630334009E-3</v>
      </c>
    </row>
    <row r="290" spans="1:10" x14ac:dyDescent="0.35">
      <c r="A290" s="4">
        <v>44979</v>
      </c>
      <c r="B290" s="5">
        <v>1949263</v>
      </c>
      <c r="C290" s="5">
        <v>1121932000</v>
      </c>
      <c r="D290" s="5">
        <v>14927755160</v>
      </c>
      <c r="E290" s="5">
        <v>107152.05</v>
      </c>
      <c r="F290" s="5">
        <v>109173.51</v>
      </c>
      <c r="G290" s="5">
        <v>106720.17</v>
      </c>
      <c r="H290" s="5">
        <v>109173.51</v>
      </c>
      <c r="I290" s="5">
        <v>107156.57</v>
      </c>
      <c r="J290" s="8">
        <f t="shared" si="4"/>
        <v>-1.8546685508255733E-2</v>
      </c>
    </row>
    <row r="291" spans="1:10" x14ac:dyDescent="0.35">
      <c r="A291" s="4">
        <v>44980</v>
      </c>
      <c r="B291" s="5">
        <v>2077255</v>
      </c>
      <c r="C291" s="5">
        <v>1388784000</v>
      </c>
      <c r="D291" s="5">
        <v>19471672990</v>
      </c>
      <c r="E291" s="5">
        <v>107592.87</v>
      </c>
      <c r="F291" s="5">
        <v>107152.05</v>
      </c>
      <c r="G291" s="5">
        <v>106731.17</v>
      </c>
      <c r="H291" s="5">
        <v>108663.34</v>
      </c>
      <c r="I291" s="5">
        <v>107538.05</v>
      </c>
      <c r="J291" s="8">
        <f t="shared" si="4"/>
        <v>4.1139670216294739E-3</v>
      </c>
    </row>
    <row r="292" spans="1:10" x14ac:dyDescent="0.35">
      <c r="A292" s="4">
        <v>44981</v>
      </c>
      <c r="B292" s="5">
        <v>1917888</v>
      </c>
      <c r="C292" s="5">
        <v>1240382000</v>
      </c>
      <c r="D292" s="5">
        <v>16225416330</v>
      </c>
      <c r="E292" s="5">
        <v>105798.43</v>
      </c>
      <c r="F292" s="5">
        <v>107581.79</v>
      </c>
      <c r="G292" s="5">
        <v>105359.92</v>
      </c>
      <c r="H292" s="5">
        <v>107610.59</v>
      </c>
      <c r="I292" s="5">
        <v>106136.65</v>
      </c>
      <c r="J292" s="8">
        <f t="shared" si="4"/>
        <v>-1.6678056826628034E-2</v>
      </c>
    </row>
    <row r="293" spans="1:10" x14ac:dyDescent="0.35">
      <c r="A293" s="4">
        <v>44984</v>
      </c>
      <c r="B293" s="5">
        <v>1821635</v>
      </c>
      <c r="C293" s="5">
        <v>1179701000</v>
      </c>
      <c r="D293" s="5">
        <v>15270565080</v>
      </c>
      <c r="E293" s="5">
        <v>105711.05</v>
      </c>
      <c r="F293" s="5">
        <v>105807.2</v>
      </c>
      <c r="G293" s="5">
        <v>105226.6</v>
      </c>
      <c r="H293" s="5">
        <v>106402.11</v>
      </c>
      <c r="I293" s="5">
        <v>105849.16</v>
      </c>
      <c r="J293" s="8">
        <f t="shared" si="4"/>
        <v>-8.2591017654978544E-4</v>
      </c>
    </row>
    <row r="294" spans="1:10" x14ac:dyDescent="0.35">
      <c r="A294" s="4">
        <v>44985</v>
      </c>
      <c r="B294" s="5">
        <v>2429521</v>
      </c>
      <c r="C294" s="5">
        <v>1914699000</v>
      </c>
      <c r="D294" s="5">
        <v>27107589670</v>
      </c>
      <c r="E294" s="5">
        <v>104931.93</v>
      </c>
      <c r="F294" s="5">
        <v>105705.79</v>
      </c>
      <c r="G294" s="5">
        <v>104931.93</v>
      </c>
      <c r="H294" s="5">
        <v>106793.71</v>
      </c>
      <c r="I294" s="5">
        <v>105745.7</v>
      </c>
      <c r="J294" s="8">
        <f t="shared" si="4"/>
        <v>-7.3702796443702893E-3</v>
      </c>
    </row>
    <row r="295" spans="1:10" x14ac:dyDescent="0.35">
      <c r="A295" s="4">
        <v>44986</v>
      </c>
      <c r="B295" s="5">
        <v>3291647</v>
      </c>
      <c r="C295" s="5">
        <v>2301466000</v>
      </c>
      <c r="D295" s="5">
        <v>28039636900</v>
      </c>
      <c r="E295" s="5">
        <v>104384.67</v>
      </c>
      <c r="F295" s="5">
        <v>104933.17</v>
      </c>
      <c r="G295" s="5">
        <v>103104.81</v>
      </c>
      <c r="H295" s="5">
        <v>105497.01</v>
      </c>
      <c r="I295" s="5">
        <v>103918.39999999999</v>
      </c>
      <c r="J295" s="8">
        <f t="shared" si="4"/>
        <v>-5.215381057033782E-3</v>
      </c>
    </row>
    <row r="296" spans="1:10" x14ac:dyDescent="0.35">
      <c r="A296" s="4">
        <v>44987</v>
      </c>
      <c r="B296" s="5">
        <v>2477480</v>
      </c>
      <c r="C296" s="5">
        <v>1737713000</v>
      </c>
      <c r="D296" s="5">
        <v>22994796030</v>
      </c>
      <c r="E296" s="5">
        <v>103325.61</v>
      </c>
      <c r="F296" s="5">
        <v>104374.89</v>
      </c>
      <c r="G296" s="5">
        <v>103320.59</v>
      </c>
      <c r="H296" s="5">
        <v>104912.41</v>
      </c>
      <c r="I296" s="5">
        <v>104158.41</v>
      </c>
      <c r="J296" s="8">
        <f t="shared" si="4"/>
        <v>-1.0145742665086719E-2</v>
      </c>
    </row>
    <row r="297" spans="1:10" x14ac:dyDescent="0.35">
      <c r="A297" s="4">
        <v>44988</v>
      </c>
      <c r="B297" s="5">
        <v>2241859</v>
      </c>
      <c r="C297" s="5">
        <v>1591839000</v>
      </c>
      <c r="D297" s="5">
        <v>19190194880</v>
      </c>
      <c r="E297" s="5">
        <v>103865.99</v>
      </c>
      <c r="F297" s="5">
        <v>103325.61</v>
      </c>
      <c r="G297" s="5">
        <v>103322.71</v>
      </c>
      <c r="H297" s="5">
        <v>104440.12</v>
      </c>
      <c r="I297" s="5">
        <v>103997.3</v>
      </c>
      <c r="J297" s="8">
        <f t="shared" si="4"/>
        <v>5.2298747619298315E-3</v>
      </c>
    </row>
    <row r="298" spans="1:10" x14ac:dyDescent="0.35">
      <c r="A298" s="4">
        <v>44991</v>
      </c>
      <c r="B298" s="5">
        <v>2242991</v>
      </c>
      <c r="C298" s="5">
        <v>1663223000</v>
      </c>
      <c r="D298" s="5">
        <v>19564181490</v>
      </c>
      <c r="E298" s="5">
        <v>104700.32</v>
      </c>
      <c r="F298" s="5">
        <v>103864.62</v>
      </c>
      <c r="G298" s="5">
        <v>103170.44</v>
      </c>
      <c r="H298" s="5">
        <v>105170.97</v>
      </c>
      <c r="I298" s="5">
        <v>104476.41</v>
      </c>
      <c r="J298" s="8">
        <f t="shared" si="4"/>
        <v>8.0327545137730046E-3</v>
      </c>
    </row>
    <row r="299" spans="1:10" x14ac:dyDescent="0.35">
      <c r="A299" s="4">
        <v>44992</v>
      </c>
      <c r="B299" s="5">
        <v>1978003</v>
      </c>
      <c r="C299" s="5">
        <v>1497762000</v>
      </c>
      <c r="D299" s="5">
        <v>18649760090</v>
      </c>
      <c r="E299" s="5">
        <v>104227.93</v>
      </c>
      <c r="F299" s="5">
        <v>104700.02</v>
      </c>
      <c r="G299" s="5">
        <v>103480.42</v>
      </c>
      <c r="H299" s="5">
        <v>105178.55</v>
      </c>
      <c r="I299" s="5">
        <v>104114.36</v>
      </c>
      <c r="J299" s="8">
        <f t="shared" si="4"/>
        <v>-4.5118295722497695E-3</v>
      </c>
    </row>
    <row r="300" spans="1:10" x14ac:dyDescent="0.35">
      <c r="A300" s="4">
        <v>44993</v>
      </c>
      <c r="B300" s="5">
        <v>2524989</v>
      </c>
      <c r="C300" s="5">
        <v>1865076000</v>
      </c>
      <c r="D300" s="5">
        <v>22656478920</v>
      </c>
      <c r="E300" s="5">
        <v>106540.32</v>
      </c>
      <c r="F300" s="5">
        <v>104227.93</v>
      </c>
      <c r="G300" s="5">
        <v>104227.93</v>
      </c>
      <c r="H300" s="5">
        <v>106721.24</v>
      </c>
      <c r="I300" s="5">
        <v>106038.46</v>
      </c>
      <c r="J300" s="8">
        <f t="shared" si="4"/>
        <v>2.2185895853443643E-2</v>
      </c>
    </row>
    <row r="301" spans="1:10" x14ac:dyDescent="0.35">
      <c r="A301" s="4">
        <v>44994</v>
      </c>
      <c r="B301" s="5">
        <v>2626251</v>
      </c>
      <c r="C301" s="5">
        <v>2191418000</v>
      </c>
      <c r="D301" s="5">
        <v>23785610300</v>
      </c>
      <c r="E301" s="5">
        <v>105071.19</v>
      </c>
      <c r="F301" s="5">
        <v>106539.92</v>
      </c>
      <c r="G301" s="5">
        <v>105053.24</v>
      </c>
      <c r="H301" s="5">
        <v>106723.99</v>
      </c>
      <c r="I301" s="5">
        <v>106071.17</v>
      </c>
      <c r="J301" s="8">
        <f t="shared" si="4"/>
        <v>-1.3789427326668482E-2</v>
      </c>
    </row>
    <row r="302" spans="1:10" x14ac:dyDescent="0.35">
      <c r="A302" s="4">
        <v>44995</v>
      </c>
      <c r="B302" s="5">
        <v>2402719</v>
      </c>
      <c r="C302" s="5">
        <v>2031681000</v>
      </c>
      <c r="D302" s="5">
        <v>21152756980</v>
      </c>
      <c r="E302" s="5">
        <v>103618.2</v>
      </c>
      <c r="F302" s="5">
        <v>105071.19</v>
      </c>
      <c r="G302" s="5">
        <v>103201.41</v>
      </c>
      <c r="H302" s="5">
        <v>105071.19</v>
      </c>
      <c r="I302" s="5">
        <v>104040.29</v>
      </c>
      <c r="J302" s="8">
        <f t="shared" si="4"/>
        <v>-1.3828624192797333E-2</v>
      </c>
    </row>
    <row r="303" spans="1:10" x14ac:dyDescent="0.35">
      <c r="A303" s="4">
        <v>44998</v>
      </c>
      <c r="B303" s="5">
        <v>2320244</v>
      </c>
      <c r="C303" s="5">
        <v>1533196000</v>
      </c>
      <c r="D303" s="5">
        <v>18358354830</v>
      </c>
      <c r="E303" s="5">
        <v>103121.36</v>
      </c>
      <c r="F303" s="5">
        <v>103607.98</v>
      </c>
      <c r="G303" s="5">
        <v>102254.72</v>
      </c>
      <c r="H303" s="5">
        <v>103906.78</v>
      </c>
      <c r="I303" s="5">
        <v>103339.6</v>
      </c>
      <c r="J303" s="8">
        <f t="shared" si="4"/>
        <v>-4.7949105466027833E-3</v>
      </c>
    </row>
    <row r="304" spans="1:10" x14ac:dyDescent="0.35">
      <c r="A304" s="4">
        <v>44999</v>
      </c>
      <c r="B304" s="5">
        <v>2153322</v>
      </c>
      <c r="C304" s="5">
        <v>1528457000</v>
      </c>
      <c r="D304" s="5">
        <v>18885067890</v>
      </c>
      <c r="E304" s="5">
        <v>102932.38</v>
      </c>
      <c r="F304" s="5">
        <v>103121.36</v>
      </c>
      <c r="G304" s="5">
        <v>102482.23</v>
      </c>
      <c r="H304" s="5">
        <v>104153.48</v>
      </c>
      <c r="I304" s="5">
        <v>103332.33</v>
      </c>
      <c r="J304" s="8">
        <f t="shared" si="4"/>
        <v>-1.8325980184900191E-3</v>
      </c>
    </row>
    <row r="305" spans="1:10" x14ac:dyDescent="0.35">
      <c r="A305" s="4">
        <v>45000</v>
      </c>
      <c r="B305" s="5">
        <v>2908442</v>
      </c>
      <c r="C305" s="5">
        <v>1814797000</v>
      </c>
      <c r="D305" s="5">
        <v>36706398970</v>
      </c>
      <c r="E305" s="5">
        <v>102675.45</v>
      </c>
      <c r="F305" s="5">
        <v>102929.7</v>
      </c>
      <c r="G305" s="5">
        <v>100692.04</v>
      </c>
      <c r="H305" s="5">
        <v>103048.28</v>
      </c>
      <c r="I305" s="5">
        <v>101812.78</v>
      </c>
      <c r="J305" s="8">
        <f t="shared" si="4"/>
        <v>-2.4961047242860559E-3</v>
      </c>
    </row>
    <row r="306" spans="1:10" x14ac:dyDescent="0.35">
      <c r="A306" s="4">
        <v>45001</v>
      </c>
      <c r="B306" s="5">
        <v>2345608</v>
      </c>
      <c r="C306" s="5">
        <v>1687889000</v>
      </c>
      <c r="D306" s="5">
        <v>22142154430</v>
      </c>
      <c r="E306" s="5">
        <v>103434.66</v>
      </c>
      <c r="F306" s="5">
        <v>102682.65</v>
      </c>
      <c r="G306" s="5">
        <v>102454.77</v>
      </c>
      <c r="H306" s="5">
        <v>103911.26</v>
      </c>
      <c r="I306" s="5">
        <v>103286.89</v>
      </c>
      <c r="J306" s="8">
        <f t="shared" si="4"/>
        <v>7.3942700031994638E-3</v>
      </c>
    </row>
    <row r="307" spans="1:10" x14ac:dyDescent="0.35">
      <c r="A307" s="4">
        <v>45002</v>
      </c>
      <c r="B307" s="5">
        <v>2477369</v>
      </c>
      <c r="C307" s="5">
        <v>2118281000</v>
      </c>
      <c r="D307" s="5">
        <v>31035463200</v>
      </c>
      <c r="E307" s="5">
        <v>101981.53</v>
      </c>
      <c r="F307" s="5">
        <v>103433.65</v>
      </c>
      <c r="G307" s="5">
        <v>101663.65</v>
      </c>
      <c r="H307" s="5">
        <v>103433.65</v>
      </c>
      <c r="I307" s="5">
        <v>102156.89</v>
      </c>
      <c r="J307" s="8">
        <f t="shared" si="4"/>
        <v>-1.4048772432760977E-2</v>
      </c>
    </row>
    <row r="308" spans="1:10" x14ac:dyDescent="0.35">
      <c r="A308" s="4">
        <v>45005</v>
      </c>
      <c r="B308" s="5">
        <v>2093378</v>
      </c>
      <c r="C308" s="5">
        <v>1299389000</v>
      </c>
      <c r="D308" s="5">
        <v>16633744730</v>
      </c>
      <c r="E308" s="5">
        <v>100922.89</v>
      </c>
      <c r="F308" s="5">
        <v>101981.53</v>
      </c>
      <c r="G308" s="5">
        <v>100678.84</v>
      </c>
      <c r="H308" s="5">
        <v>102328.44</v>
      </c>
      <c r="I308" s="5">
        <v>101216.1</v>
      </c>
      <c r="J308" s="8">
        <f t="shared" si="4"/>
        <v>-1.0380703250872972E-2</v>
      </c>
    </row>
    <row r="309" spans="1:10" x14ac:dyDescent="0.35">
      <c r="A309" s="4">
        <v>45006</v>
      </c>
      <c r="B309" s="5">
        <v>1827225</v>
      </c>
      <c r="C309" s="5">
        <v>1159648000</v>
      </c>
      <c r="D309" s="5">
        <v>15730062630</v>
      </c>
      <c r="E309" s="5">
        <v>100998.13</v>
      </c>
      <c r="F309" s="5">
        <v>100922.79</v>
      </c>
      <c r="G309" s="5">
        <v>100922.79</v>
      </c>
      <c r="H309" s="5">
        <v>101670.35</v>
      </c>
      <c r="I309" s="5">
        <v>101213.45</v>
      </c>
      <c r="J309" s="8">
        <f t="shared" si="4"/>
        <v>7.4551967348542275E-4</v>
      </c>
    </row>
    <row r="310" spans="1:10" x14ac:dyDescent="0.35">
      <c r="A310" s="4">
        <v>45007</v>
      </c>
      <c r="B310" s="5">
        <v>2084603</v>
      </c>
      <c r="C310" s="5">
        <v>1397936000</v>
      </c>
      <c r="D310" s="5">
        <v>17493734210</v>
      </c>
      <c r="E310" s="5">
        <v>100220.63</v>
      </c>
      <c r="F310" s="5">
        <v>100997.54</v>
      </c>
      <c r="G310" s="5">
        <v>100128.79</v>
      </c>
      <c r="H310" s="5">
        <v>101887.72</v>
      </c>
      <c r="I310" s="5">
        <v>100795.58</v>
      </c>
      <c r="J310" s="8">
        <f t="shared" si="4"/>
        <v>-7.6981623323124889E-3</v>
      </c>
    </row>
    <row r="311" spans="1:10" x14ac:dyDescent="0.35">
      <c r="A311" s="4">
        <v>45008</v>
      </c>
      <c r="B311" s="5">
        <v>2563306</v>
      </c>
      <c r="C311" s="5">
        <v>1895493000</v>
      </c>
      <c r="D311" s="5">
        <v>22010561350</v>
      </c>
      <c r="E311" s="5">
        <v>97926.34</v>
      </c>
      <c r="F311" s="5">
        <v>100221.1</v>
      </c>
      <c r="G311" s="5">
        <v>96996.84</v>
      </c>
      <c r="H311" s="5">
        <v>101125.75999999999</v>
      </c>
      <c r="I311" s="5">
        <v>99081.600000000006</v>
      </c>
      <c r="J311" s="8">
        <f t="shared" si="4"/>
        <v>-2.2892392514395569E-2</v>
      </c>
    </row>
    <row r="312" spans="1:10" x14ac:dyDescent="0.35">
      <c r="A312" s="4">
        <v>45009</v>
      </c>
      <c r="B312" s="5">
        <v>2149191</v>
      </c>
      <c r="C312" s="5">
        <v>1481576000</v>
      </c>
      <c r="D312" s="5">
        <v>17657499180</v>
      </c>
      <c r="E312" s="5">
        <v>98829.27</v>
      </c>
      <c r="F312" s="5">
        <v>97926.14</v>
      </c>
      <c r="G312" s="5">
        <v>97687.66</v>
      </c>
      <c r="H312" s="5">
        <v>99258.43</v>
      </c>
      <c r="I312" s="5">
        <v>98595.44</v>
      </c>
      <c r="J312" s="8">
        <f t="shared" si="4"/>
        <v>9.2205018588462275E-3</v>
      </c>
    </row>
    <row r="313" spans="1:10" x14ac:dyDescent="0.35">
      <c r="A313" s="4">
        <v>45012</v>
      </c>
      <c r="B313" s="5">
        <v>1788753</v>
      </c>
      <c r="C313" s="5">
        <v>1186726000</v>
      </c>
      <c r="D313" s="5">
        <v>14435788840</v>
      </c>
      <c r="E313" s="5">
        <v>99670.47</v>
      </c>
      <c r="F313" s="5">
        <v>98833.08</v>
      </c>
      <c r="G313" s="5">
        <v>98833.08</v>
      </c>
      <c r="H313" s="5">
        <v>99996.57</v>
      </c>
      <c r="I313" s="5">
        <v>99616.35</v>
      </c>
      <c r="J313" s="8">
        <f t="shared" si="4"/>
        <v>8.5116484215657668E-3</v>
      </c>
    </row>
    <row r="314" spans="1:10" x14ac:dyDescent="0.35">
      <c r="A314" s="4">
        <v>45013</v>
      </c>
      <c r="B314" s="5">
        <v>2163531</v>
      </c>
      <c r="C314" s="5">
        <v>1565956000</v>
      </c>
      <c r="D314" s="5">
        <v>18443775630</v>
      </c>
      <c r="E314" s="5">
        <v>101185.09</v>
      </c>
      <c r="F314" s="5">
        <v>99672.17</v>
      </c>
      <c r="G314" s="5">
        <v>99488.19</v>
      </c>
      <c r="H314" s="5">
        <v>101559.17</v>
      </c>
      <c r="I314" s="5">
        <v>101045.34</v>
      </c>
      <c r="J314" s="8">
        <f t="shared" si="4"/>
        <v>1.5196276289255939E-2</v>
      </c>
    </row>
    <row r="315" spans="1:10" x14ac:dyDescent="0.35">
      <c r="A315" s="4">
        <v>45014</v>
      </c>
      <c r="B315" s="5">
        <v>2174818</v>
      </c>
      <c r="C315" s="5">
        <v>1549118000</v>
      </c>
      <c r="D315" s="5">
        <v>17210478350</v>
      </c>
      <c r="E315" s="5">
        <v>101792.52</v>
      </c>
      <c r="F315" s="5">
        <v>101185.19</v>
      </c>
      <c r="G315" s="5">
        <v>100247.89</v>
      </c>
      <c r="H315" s="5">
        <v>102213.27</v>
      </c>
      <c r="I315" s="5">
        <v>101227.55</v>
      </c>
      <c r="J315" s="8">
        <f t="shared" si="4"/>
        <v>6.0031571845220238E-3</v>
      </c>
    </row>
    <row r="316" spans="1:10" x14ac:dyDescent="0.35">
      <c r="A316" s="4">
        <v>45015</v>
      </c>
      <c r="B316" s="5">
        <v>2429325</v>
      </c>
      <c r="C316" s="5">
        <v>1788629000</v>
      </c>
      <c r="D316" s="5">
        <v>20600522370</v>
      </c>
      <c r="E316" s="5">
        <v>103713.45</v>
      </c>
      <c r="F316" s="5">
        <v>101795.79</v>
      </c>
      <c r="G316" s="5">
        <v>101795.79</v>
      </c>
      <c r="H316" s="5">
        <v>104085.4</v>
      </c>
      <c r="I316" s="5">
        <v>103356</v>
      </c>
      <c r="J316" s="8">
        <f t="shared" si="4"/>
        <v>1.8871032959985594E-2</v>
      </c>
    </row>
    <row r="317" spans="1:10" x14ac:dyDescent="0.35">
      <c r="A317" s="4">
        <v>45016</v>
      </c>
      <c r="B317" s="5">
        <v>2538035</v>
      </c>
      <c r="C317" s="5">
        <v>1789942000</v>
      </c>
      <c r="D317" s="5">
        <v>23484677710</v>
      </c>
      <c r="E317" s="5">
        <v>101882.2</v>
      </c>
      <c r="F317" s="5">
        <v>103714.34</v>
      </c>
      <c r="G317" s="5">
        <v>101475.57</v>
      </c>
      <c r="H317" s="5">
        <v>104040.62</v>
      </c>
      <c r="I317" s="5">
        <v>102523.96</v>
      </c>
      <c r="J317" s="8">
        <f t="shared" si="4"/>
        <v>-1.7656822716822167E-2</v>
      </c>
    </row>
    <row r="318" spans="1:10" x14ac:dyDescent="0.35">
      <c r="A318" s="4">
        <v>45019</v>
      </c>
      <c r="B318" s="5">
        <v>2371116</v>
      </c>
      <c r="C318" s="5">
        <v>1566147000</v>
      </c>
      <c r="D318" s="5">
        <v>18897527470</v>
      </c>
      <c r="E318" s="5">
        <v>101506.18</v>
      </c>
      <c r="F318" s="5">
        <v>101883.21</v>
      </c>
      <c r="G318" s="5">
        <v>100650.55</v>
      </c>
      <c r="H318" s="5">
        <v>101915.71</v>
      </c>
      <c r="I318" s="5">
        <v>101142.62</v>
      </c>
      <c r="J318" s="8">
        <f t="shared" si="4"/>
        <v>-3.690733023040375E-3</v>
      </c>
    </row>
    <row r="319" spans="1:10" x14ac:dyDescent="0.35">
      <c r="A319" s="4">
        <v>45020</v>
      </c>
      <c r="B319" s="5">
        <v>2174792</v>
      </c>
      <c r="C319" s="5">
        <v>1434916000</v>
      </c>
      <c r="D319" s="5">
        <v>18258043120</v>
      </c>
      <c r="E319" s="5">
        <v>101869.45</v>
      </c>
      <c r="F319" s="5">
        <v>101504.82</v>
      </c>
      <c r="G319" s="5">
        <v>101504.82</v>
      </c>
      <c r="H319" s="5">
        <v>103055.92</v>
      </c>
      <c r="I319" s="5">
        <v>102111.56</v>
      </c>
      <c r="J319" s="8">
        <f t="shared" si="4"/>
        <v>3.5787968771951039E-3</v>
      </c>
    </row>
    <row r="320" spans="1:10" x14ac:dyDescent="0.35">
      <c r="A320" s="4">
        <v>45021</v>
      </c>
      <c r="B320" s="5">
        <v>2208061</v>
      </c>
      <c r="C320" s="5">
        <v>1579074000</v>
      </c>
      <c r="D320" s="5">
        <v>20441943590</v>
      </c>
      <c r="E320" s="5">
        <v>100977.85</v>
      </c>
      <c r="F320" s="5">
        <v>101869.09</v>
      </c>
      <c r="G320" s="5">
        <v>99897.78</v>
      </c>
      <c r="H320" s="5">
        <v>101960.48</v>
      </c>
      <c r="I320" s="5">
        <v>100773.64</v>
      </c>
      <c r="J320" s="8">
        <f t="shared" si="4"/>
        <v>-8.7523786571930186E-3</v>
      </c>
    </row>
    <row r="321" spans="1:10" x14ac:dyDescent="0.35">
      <c r="A321" s="4">
        <v>45022</v>
      </c>
      <c r="B321" s="5">
        <v>1861462</v>
      </c>
      <c r="C321" s="5">
        <v>1202189000</v>
      </c>
      <c r="D321" s="5">
        <v>14907617960</v>
      </c>
      <c r="E321" s="5">
        <v>100821.73</v>
      </c>
      <c r="F321" s="5">
        <v>100977.85</v>
      </c>
      <c r="G321" s="5">
        <v>100442.96</v>
      </c>
      <c r="H321" s="5">
        <v>101627.96</v>
      </c>
      <c r="I321" s="5">
        <v>100872.02</v>
      </c>
      <c r="J321" s="8">
        <f t="shared" si="4"/>
        <v>-1.5460816406767414E-3</v>
      </c>
    </row>
    <row r="322" spans="1:10" x14ac:dyDescent="0.35">
      <c r="A322" s="4">
        <v>45026</v>
      </c>
      <c r="B322" s="5">
        <v>1571435</v>
      </c>
      <c r="C322" s="5">
        <v>1012726000</v>
      </c>
      <c r="D322" s="5">
        <v>13091040000</v>
      </c>
      <c r="E322" s="5">
        <v>101846.64</v>
      </c>
      <c r="F322" s="5">
        <v>100821.82</v>
      </c>
      <c r="G322" s="5">
        <v>100819.1</v>
      </c>
      <c r="H322" s="5">
        <v>102195.62</v>
      </c>
      <c r="I322" s="5">
        <v>101770.87</v>
      </c>
      <c r="J322" s="8">
        <f t="shared" si="4"/>
        <v>1.0165566490477831E-2</v>
      </c>
    </row>
    <row r="323" spans="1:10" x14ac:dyDescent="0.35">
      <c r="A323" s="4">
        <v>45027</v>
      </c>
      <c r="B323" s="5">
        <v>2920934</v>
      </c>
      <c r="C323" s="5">
        <v>2234717000</v>
      </c>
      <c r="D323" s="5">
        <v>28285587830</v>
      </c>
      <c r="E323" s="5">
        <v>106213.75999999999</v>
      </c>
      <c r="F323" s="5">
        <v>101848.94</v>
      </c>
      <c r="G323" s="5">
        <v>101847.79</v>
      </c>
      <c r="H323" s="5">
        <v>106455.33</v>
      </c>
      <c r="I323" s="5">
        <v>105476.4</v>
      </c>
      <c r="J323" s="8">
        <f t="shared" si="4"/>
        <v>4.2879372358282958E-2</v>
      </c>
    </row>
    <row r="324" spans="1:10" x14ac:dyDescent="0.35">
      <c r="A324" s="4">
        <v>45028</v>
      </c>
      <c r="B324" s="5">
        <v>3196656</v>
      </c>
      <c r="C324" s="5">
        <v>2057519000</v>
      </c>
      <c r="D324" s="5">
        <v>42775510820</v>
      </c>
      <c r="E324" s="5">
        <v>106889.71</v>
      </c>
      <c r="F324" s="5">
        <v>106217.9</v>
      </c>
      <c r="G324" s="5">
        <v>106216.58</v>
      </c>
      <c r="H324" s="5">
        <v>108277.02</v>
      </c>
      <c r="I324" s="5">
        <v>107238.29</v>
      </c>
      <c r="J324" s="8">
        <f t="shared" si="4"/>
        <v>6.3640530191192901E-3</v>
      </c>
    </row>
    <row r="325" spans="1:10" x14ac:dyDescent="0.35">
      <c r="A325" s="4">
        <v>45029</v>
      </c>
      <c r="B325" s="5">
        <v>2279112</v>
      </c>
      <c r="C325" s="5">
        <v>1488011000</v>
      </c>
      <c r="D325" s="5">
        <v>19424994720</v>
      </c>
      <c r="E325" s="5">
        <v>106457.85</v>
      </c>
      <c r="F325" s="5">
        <v>106889.71</v>
      </c>
      <c r="G325" s="5">
        <v>106219.71</v>
      </c>
      <c r="H325" s="5">
        <v>107037.28</v>
      </c>
      <c r="I325" s="5">
        <v>106540.59</v>
      </c>
      <c r="J325" s="8">
        <f t="shared" si="4"/>
        <v>-4.04023923350527E-3</v>
      </c>
    </row>
    <row r="326" spans="1:10" x14ac:dyDescent="0.35">
      <c r="A326" s="4">
        <v>45030</v>
      </c>
      <c r="B326" s="5">
        <v>2125295</v>
      </c>
      <c r="C326" s="5">
        <v>1373332000</v>
      </c>
      <c r="D326" s="5">
        <v>18678955580</v>
      </c>
      <c r="E326" s="5">
        <v>106279.37</v>
      </c>
      <c r="F326" s="5">
        <v>106457.58</v>
      </c>
      <c r="G326" s="5">
        <v>104934.09</v>
      </c>
      <c r="H326" s="5">
        <v>106700.62</v>
      </c>
      <c r="I326" s="5">
        <v>106085.09</v>
      </c>
      <c r="J326" s="8">
        <f t="shared" si="4"/>
        <v>-1.6765320734920953E-3</v>
      </c>
    </row>
    <row r="327" spans="1:10" x14ac:dyDescent="0.35">
      <c r="A327" s="4">
        <v>45033</v>
      </c>
      <c r="B327" s="5">
        <v>1891999</v>
      </c>
      <c r="C327" s="5">
        <v>1240188000</v>
      </c>
      <c r="D327" s="5">
        <v>17100535830</v>
      </c>
      <c r="E327" s="5">
        <v>106015.67</v>
      </c>
      <c r="F327" s="5">
        <v>106279.37</v>
      </c>
      <c r="G327" s="5">
        <v>105622.91</v>
      </c>
      <c r="H327" s="5">
        <v>106829.81</v>
      </c>
      <c r="I327" s="5">
        <v>106006.16</v>
      </c>
      <c r="J327" s="8">
        <f t="shared" ref="J327:J390" si="5">(E327-E326)/E326</f>
        <v>-2.4811964918497078E-3</v>
      </c>
    </row>
    <row r="328" spans="1:10" x14ac:dyDescent="0.35">
      <c r="A328" s="4">
        <v>45034</v>
      </c>
      <c r="B328" s="5">
        <v>2036068</v>
      </c>
      <c r="C328" s="5">
        <v>1356814000</v>
      </c>
      <c r="D328" s="5">
        <v>18040186930</v>
      </c>
      <c r="E328" s="5">
        <v>106163.23</v>
      </c>
      <c r="F328" s="5">
        <v>106022.52</v>
      </c>
      <c r="G328" s="5">
        <v>105121.74</v>
      </c>
      <c r="H328" s="5">
        <v>106474.75</v>
      </c>
      <c r="I328" s="5">
        <v>106029.29</v>
      </c>
      <c r="J328" s="8">
        <f t="shared" si="5"/>
        <v>1.3918697113360476E-3</v>
      </c>
    </row>
    <row r="329" spans="1:10" x14ac:dyDescent="0.35">
      <c r="A329" s="4">
        <v>45035</v>
      </c>
      <c r="B329" s="5">
        <v>2374828</v>
      </c>
      <c r="C329" s="5">
        <v>1530703000</v>
      </c>
      <c r="D329" s="5">
        <v>20578690520</v>
      </c>
      <c r="E329" s="5">
        <v>103912.94</v>
      </c>
      <c r="F329" s="5">
        <v>106148.97</v>
      </c>
      <c r="G329" s="5">
        <v>103603.7</v>
      </c>
      <c r="H329" s="5">
        <v>106148.97</v>
      </c>
      <c r="I329" s="5">
        <v>104264.09</v>
      </c>
      <c r="J329" s="8">
        <f t="shared" si="5"/>
        <v>-2.1196510317178497E-2</v>
      </c>
    </row>
    <row r="330" spans="1:10" x14ac:dyDescent="0.35">
      <c r="A330" s="4">
        <v>45036</v>
      </c>
      <c r="B330" s="5">
        <v>1904496</v>
      </c>
      <c r="C330" s="5">
        <v>1501709000</v>
      </c>
      <c r="D330" s="5">
        <v>20804549270</v>
      </c>
      <c r="E330" s="5">
        <v>104366.82</v>
      </c>
      <c r="F330" s="5">
        <v>103913.47</v>
      </c>
      <c r="G330" s="5">
        <v>103086.98</v>
      </c>
      <c r="H330" s="5">
        <v>104615.18</v>
      </c>
      <c r="I330" s="5">
        <v>104192.83</v>
      </c>
      <c r="J330" s="8">
        <f t="shared" si="5"/>
        <v>4.3678871947998455E-3</v>
      </c>
    </row>
    <row r="331" spans="1:10" x14ac:dyDescent="0.35">
      <c r="A331" s="4">
        <v>45040</v>
      </c>
      <c r="B331" s="5">
        <v>1807279</v>
      </c>
      <c r="C331" s="5">
        <v>1278099000</v>
      </c>
      <c r="D331" s="5">
        <v>17589967930</v>
      </c>
      <c r="E331" s="5">
        <v>103946.58</v>
      </c>
      <c r="F331" s="5">
        <v>104366.82</v>
      </c>
      <c r="G331" s="5">
        <v>103247.03999999999</v>
      </c>
      <c r="H331" s="5">
        <v>104821.97</v>
      </c>
      <c r="I331" s="5">
        <v>103988.4</v>
      </c>
      <c r="J331" s="8">
        <f t="shared" si="5"/>
        <v>-4.026567064130202E-3</v>
      </c>
    </row>
    <row r="332" spans="1:10" x14ac:dyDescent="0.35">
      <c r="A332" s="4">
        <v>45041</v>
      </c>
      <c r="B332" s="5">
        <v>1909522</v>
      </c>
      <c r="C332" s="5">
        <v>1289839000</v>
      </c>
      <c r="D332" s="5">
        <v>17811802180</v>
      </c>
      <c r="E332" s="5">
        <v>103220.09</v>
      </c>
      <c r="F332" s="5">
        <v>103946.58</v>
      </c>
      <c r="G332" s="5">
        <v>102633.1</v>
      </c>
      <c r="H332" s="5">
        <v>103946.58</v>
      </c>
      <c r="I332" s="5">
        <v>102992.49</v>
      </c>
      <c r="J332" s="8">
        <f t="shared" si="5"/>
        <v>-6.9890707322935036E-3</v>
      </c>
    </row>
    <row r="333" spans="1:10" x14ac:dyDescent="0.35">
      <c r="A333" s="4">
        <v>45042</v>
      </c>
      <c r="B333" s="5">
        <v>1783501</v>
      </c>
      <c r="C333" s="5">
        <v>1225184000</v>
      </c>
      <c r="D333" s="5">
        <v>16262801370</v>
      </c>
      <c r="E333" s="5">
        <v>102312.1</v>
      </c>
      <c r="F333" s="5">
        <v>103220.09</v>
      </c>
      <c r="G333" s="5">
        <v>102233.43</v>
      </c>
      <c r="H333" s="5">
        <v>103667.52</v>
      </c>
      <c r="I333" s="5">
        <v>102793.14</v>
      </c>
      <c r="J333" s="8">
        <f t="shared" si="5"/>
        <v>-8.796640266444165E-3</v>
      </c>
    </row>
    <row r="334" spans="1:10" x14ac:dyDescent="0.35">
      <c r="A334" s="4">
        <v>45043</v>
      </c>
      <c r="B334" s="5">
        <v>1912431</v>
      </c>
      <c r="C334" s="5">
        <v>1340088000</v>
      </c>
      <c r="D334" s="5">
        <v>19202008740</v>
      </c>
      <c r="E334" s="5">
        <v>102923.31</v>
      </c>
      <c r="F334" s="5">
        <v>102309.98</v>
      </c>
      <c r="G334" s="5">
        <v>101975.35</v>
      </c>
      <c r="H334" s="5">
        <v>103177.38</v>
      </c>
      <c r="I334" s="5">
        <v>102625.48</v>
      </c>
      <c r="J334" s="8">
        <f t="shared" si="5"/>
        <v>5.9739757076630413E-3</v>
      </c>
    </row>
    <row r="335" spans="1:10" x14ac:dyDescent="0.35">
      <c r="A335" s="4">
        <v>45044</v>
      </c>
      <c r="B335" s="5">
        <v>2160306</v>
      </c>
      <c r="C335" s="5">
        <v>1627402000</v>
      </c>
      <c r="D335" s="5">
        <v>22124833530</v>
      </c>
      <c r="E335" s="5">
        <v>104431.63</v>
      </c>
      <c r="F335" s="5">
        <v>102922.7</v>
      </c>
      <c r="G335" s="5">
        <v>102448.52</v>
      </c>
      <c r="H335" s="5">
        <v>104431.63</v>
      </c>
      <c r="I335" s="5">
        <v>103808.02</v>
      </c>
      <c r="J335" s="8">
        <f t="shared" si="5"/>
        <v>1.4654794914776906E-2</v>
      </c>
    </row>
    <row r="336" spans="1:10" x14ac:dyDescent="0.35">
      <c r="A336" s="4">
        <v>45048</v>
      </c>
      <c r="B336" s="5">
        <v>2494770</v>
      </c>
      <c r="C336" s="5">
        <v>1472340000</v>
      </c>
      <c r="D336" s="5">
        <v>20761209120</v>
      </c>
      <c r="E336" s="5">
        <v>101926.95</v>
      </c>
      <c r="F336" s="5">
        <v>104431.23</v>
      </c>
      <c r="G336" s="5">
        <v>101569.48</v>
      </c>
      <c r="H336" s="5">
        <v>104446.78</v>
      </c>
      <c r="I336" s="5">
        <v>102156.26</v>
      </c>
      <c r="J336" s="8">
        <f t="shared" si="5"/>
        <v>-2.3983921346435056E-2</v>
      </c>
    </row>
    <row r="337" spans="1:10" x14ac:dyDescent="0.35">
      <c r="A337" s="4">
        <v>45049</v>
      </c>
      <c r="B337" s="5">
        <v>2302310</v>
      </c>
      <c r="C337" s="5">
        <v>1464035000</v>
      </c>
      <c r="D337" s="5">
        <v>17730850120</v>
      </c>
      <c r="E337" s="5">
        <v>101797.09</v>
      </c>
      <c r="F337" s="5">
        <v>101926.95</v>
      </c>
      <c r="G337" s="5">
        <v>101433.34</v>
      </c>
      <c r="H337" s="5">
        <v>102331.07</v>
      </c>
      <c r="I337" s="5">
        <v>101848.08</v>
      </c>
      <c r="J337" s="8">
        <f t="shared" si="5"/>
        <v>-1.2740496993189788E-3</v>
      </c>
    </row>
    <row r="338" spans="1:10" x14ac:dyDescent="0.35">
      <c r="A338" s="4">
        <v>45050</v>
      </c>
      <c r="B338" s="5">
        <v>2830571</v>
      </c>
      <c r="C338" s="5">
        <v>1782136000</v>
      </c>
      <c r="D338" s="5">
        <v>23033723210</v>
      </c>
      <c r="E338" s="5">
        <v>102174.34</v>
      </c>
      <c r="F338" s="5">
        <v>101797.91</v>
      </c>
      <c r="G338" s="5">
        <v>101063.49</v>
      </c>
      <c r="H338" s="5">
        <v>103320.81</v>
      </c>
      <c r="I338" s="5">
        <v>102037.64</v>
      </c>
      <c r="J338" s="8">
        <f t="shared" si="5"/>
        <v>3.7059016127081825E-3</v>
      </c>
    </row>
    <row r="339" spans="1:10" x14ac:dyDescent="0.35">
      <c r="A339" s="4">
        <v>45051</v>
      </c>
      <c r="B339" s="5">
        <v>2596739</v>
      </c>
      <c r="C339" s="5">
        <v>1975698000</v>
      </c>
      <c r="D339" s="5">
        <v>24983205810</v>
      </c>
      <c r="E339" s="5">
        <v>105148.48</v>
      </c>
      <c r="F339" s="5">
        <v>102174.73</v>
      </c>
      <c r="G339" s="5">
        <v>102174.73</v>
      </c>
      <c r="H339" s="5">
        <v>105305.64</v>
      </c>
      <c r="I339" s="5">
        <v>104094.32</v>
      </c>
      <c r="J339" s="8">
        <f t="shared" si="5"/>
        <v>2.9108482619021561E-2</v>
      </c>
    </row>
    <row r="340" spans="1:10" x14ac:dyDescent="0.35">
      <c r="A340" s="4">
        <v>45054</v>
      </c>
      <c r="B340" s="5">
        <v>2398814</v>
      </c>
      <c r="C340" s="5">
        <v>1610627000</v>
      </c>
      <c r="D340" s="5">
        <v>22309170070</v>
      </c>
      <c r="E340" s="5">
        <v>106042.15</v>
      </c>
      <c r="F340" s="5">
        <v>105161.13</v>
      </c>
      <c r="G340" s="5">
        <v>105161.13</v>
      </c>
      <c r="H340" s="5">
        <v>106715.75</v>
      </c>
      <c r="I340" s="5">
        <v>106192.39</v>
      </c>
      <c r="J340" s="8">
        <f t="shared" si="5"/>
        <v>8.4991242859620824E-3</v>
      </c>
    </row>
    <row r="341" spans="1:10" x14ac:dyDescent="0.35">
      <c r="A341" s="4">
        <v>45055</v>
      </c>
      <c r="B341" s="5">
        <v>2246651</v>
      </c>
      <c r="C341" s="5">
        <v>1637100000</v>
      </c>
      <c r="D341" s="5">
        <v>19207110190</v>
      </c>
      <c r="E341" s="5">
        <v>107113.66</v>
      </c>
      <c r="F341" s="5">
        <v>106027.51</v>
      </c>
      <c r="G341" s="5">
        <v>105549.08</v>
      </c>
      <c r="H341" s="5">
        <v>107731.1</v>
      </c>
      <c r="I341" s="5">
        <v>106971.67</v>
      </c>
      <c r="J341" s="8">
        <f t="shared" si="5"/>
        <v>1.0104566910422028E-2</v>
      </c>
    </row>
    <row r="342" spans="1:10" x14ac:dyDescent="0.35">
      <c r="A342" s="4">
        <v>45056</v>
      </c>
      <c r="B342" s="5">
        <v>2221390</v>
      </c>
      <c r="C342" s="5">
        <v>1649878000</v>
      </c>
      <c r="D342" s="5">
        <v>19600098540</v>
      </c>
      <c r="E342" s="5">
        <v>107448.21</v>
      </c>
      <c r="F342" s="5">
        <v>107113.66</v>
      </c>
      <c r="G342" s="5">
        <v>106538.01</v>
      </c>
      <c r="H342" s="5">
        <v>107744.37</v>
      </c>
      <c r="I342" s="5">
        <v>107243.09</v>
      </c>
      <c r="J342" s="8">
        <f t="shared" si="5"/>
        <v>3.1233177915870199E-3</v>
      </c>
    </row>
    <row r="343" spans="1:10" x14ac:dyDescent="0.35">
      <c r="A343" s="4">
        <v>45057</v>
      </c>
      <c r="B343" s="5">
        <v>2335621</v>
      </c>
      <c r="C343" s="5">
        <v>1601684000</v>
      </c>
      <c r="D343" s="5">
        <v>23355277100</v>
      </c>
      <c r="E343" s="5">
        <v>108256.4</v>
      </c>
      <c r="F343" s="5">
        <v>107446.09</v>
      </c>
      <c r="G343" s="5">
        <v>106419.28</v>
      </c>
      <c r="H343" s="5">
        <v>108666.85</v>
      </c>
      <c r="I343" s="5">
        <v>107527.38</v>
      </c>
      <c r="J343" s="8">
        <f t="shared" si="5"/>
        <v>7.5216702074421505E-3</v>
      </c>
    </row>
    <row r="344" spans="1:10" x14ac:dyDescent="0.35">
      <c r="A344" s="4">
        <v>45058</v>
      </c>
      <c r="B344" s="5">
        <v>2439643</v>
      </c>
      <c r="C344" s="5">
        <v>1539687000</v>
      </c>
      <c r="D344" s="5">
        <v>21260074420</v>
      </c>
      <c r="E344" s="5">
        <v>108463.84</v>
      </c>
      <c r="F344" s="5">
        <v>108255.65</v>
      </c>
      <c r="G344" s="5">
        <v>107496.89</v>
      </c>
      <c r="H344" s="5">
        <v>108816.78</v>
      </c>
      <c r="I344" s="5">
        <v>108349.03</v>
      </c>
      <c r="J344" s="8">
        <f t="shared" si="5"/>
        <v>1.9161915600371187E-3</v>
      </c>
    </row>
    <row r="345" spans="1:10" x14ac:dyDescent="0.35">
      <c r="A345" s="4">
        <v>45061</v>
      </c>
      <c r="B345" s="5">
        <v>2047248</v>
      </c>
      <c r="C345" s="5">
        <v>1414893000</v>
      </c>
      <c r="D345" s="5">
        <v>19152001560</v>
      </c>
      <c r="E345" s="5">
        <v>109029.12</v>
      </c>
      <c r="F345" s="5">
        <v>108469.09</v>
      </c>
      <c r="G345" s="5">
        <v>108356.35</v>
      </c>
      <c r="H345" s="5">
        <v>109270.58</v>
      </c>
      <c r="I345" s="5">
        <v>108798.85</v>
      </c>
      <c r="J345" s="8">
        <f t="shared" si="5"/>
        <v>5.2116908270996012E-3</v>
      </c>
    </row>
    <row r="346" spans="1:10" x14ac:dyDescent="0.35">
      <c r="A346" s="4">
        <v>45062</v>
      </c>
      <c r="B346" s="5">
        <v>2433125</v>
      </c>
      <c r="C346" s="5">
        <v>2001428000</v>
      </c>
      <c r="D346" s="5">
        <v>23666106030</v>
      </c>
      <c r="E346" s="5">
        <v>108193.68</v>
      </c>
      <c r="F346" s="5">
        <v>109029.12</v>
      </c>
      <c r="G346" s="5">
        <v>108085.2</v>
      </c>
      <c r="H346" s="5">
        <v>110151.03</v>
      </c>
      <c r="I346" s="5">
        <v>109121.31</v>
      </c>
      <c r="J346" s="8">
        <f t="shared" si="5"/>
        <v>-7.6625400626915297E-3</v>
      </c>
    </row>
    <row r="347" spans="1:10" x14ac:dyDescent="0.35">
      <c r="A347" s="4">
        <v>45063</v>
      </c>
      <c r="B347" s="5">
        <v>2423341</v>
      </c>
      <c r="C347" s="5">
        <v>1667554000</v>
      </c>
      <c r="D347" s="5">
        <v>29685995290</v>
      </c>
      <c r="E347" s="5">
        <v>109459.95</v>
      </c>
      <c r="F347" s="5">
        <v>108194.11</v>
      </c>
      <c r="G347" s="5">
        <v>108188.17</v>
      </c>
      <c r="H347" s="5">
        <v>109773.75</v>
      </c>
      <c r="I347" s="5">
        <v>109285.2</v>
      </c>
      <c r="J347" s="8">
        <f t="shared" si="5"/>
        <v>1.1703733526764263E-2</v>
      </c>
    </row>
    <row r="348" spans="1:10" x14ac:dyDescent="0.35">
      <c r="A348" s="4">
        <v>45064</v>
      </c>
      <c r="B348" s="5">
        <v>2584252</v>
      </c>
      <c r="C348" s="5">
        <v>1664550000</v>
      </c>
      <c r="D348" s="5">
        <v>20935197070</v>
      </c>
      <c r="E348" s="5">
        <v>110108.46</v>
      </c>
      <c r="F348" s="5">
        <v>109459.33</v>
      </c>
      <c r="G348" s="5">
        <v>108864.44</v>
      </c>
      <c r="H348" s="5">
        <v>110205.74</v>
      </c>
      <c r="I348" s="5">
        <v>109527.11</v>
      </c>
      <c r="J348" s="8">
        <f t="shared" si="5"/>
        <v>5.9246327081275783E-3</v>
      </c>
    </row>
    <row r="349" spans="1:10" x14ac:dyDescent="0.35">
      <c r="A349" s="4">
        <v>45065</v>
      </c>
      <c r="B349" s="5">
        <v>2570356</v>
      </c>
      <c r="C349" s="5">
        <v>1894323000</v>
      </c>
      <c r="D349" s="5">
        <v>27831079810</v>
      </c>
      <c r="E349" s="5">
        <v>110744.51</v>
      </c>
      <c r="F349" s="5">
        <v>110113</v>
      </c>
      <c r="G349" s="5">
        <v>109786.92</v>
      </c>
      <c r="H349" s="5">
        <v>111211.29</v>
      </c>
      <c r="I349" s="5">
        <v>110662.59</v>
      </c>
      <c r="J349" s="8">
        <f t="shared" si="5"/>
        <v>5.7765770223286049E-3</v>
      </c>
    </row>
    <row r="350" spans="1:10" x14ac:dyDescent="0.35">
      <c r="A350" s="4">
        <v>45068</v>
      </c>
      <c r="B350" s="5">
        <v>2102162</v>
      </c>
      <c r="C350" s="5">
        <v>1410618000</v>
      </c>
      <c r="D350" s="5">
        <v>18037303940</v>
      </c>
      <c r="E350" s="5">
        <v>110213.12</v>
      </c>
      <c r="F350" s="5">
        <v>110744.91</v>
      </c>
      <c r="G350" s="5">
        <v>110178.19</v>
      </c>
      <c r="H350" s="5">
        <v>111643.3</v>
      </c>
      <c r="I350" s="5">
        <v>110624.07</v>
      </c>
      <c r="J350" s="8">
        <f t="shared" si="5"/>
        <v>-4.7983416965770983E-3</v>
      </c>
    </row>
    <row r="351" spans="1:10" x14ac:dyDescent="0.35">
      <c r="A351" s="4">
        <v>45069</v>
      </c>
      <c r="B351" s="5">
        <v>2154211</v>
      </c>
      <c r="C351" s="5">
        <v>1465584000</v>
      </c>
      <c r="D351" s="5">
        <v>21133715660</v>
      </c>
      <c r="E351" s="5">
        <v>109928.53</v>
      </c>
      <c r="F351" s="5">
        <v>110212.54</v>
      </c>
      <c r="G351" s="5">
        <v>109713.06</v>
      </c>
      <c r="H351" s="5">
        <v>111324.7</v>
      </c>
      <c r="I351" s="5">
        <v>110614.02</v>
      </c>
      <c r="J351" s="8">
        <f t="shared" si="5"/>
        <v>-2.5821789638111733E-3</v>
      </c>
    </row>
    <row r="352" spans="1:10" x14ac:dyDescent="0.35">
      <c r="A352" s="4">
        <v>45070</v>
      </c>
      <c r="B352" s="5">
        <v>2319780</v>
      </c>
      <c r="C352" s="5">
        <v>1499017000</v>
      </c>
      <c r="D352" s="5">
        <v>20186410970</v>
      </c>
      <c r="E352" s="5">
        <v>108799.54</v>
      </c>
      <c r="F352" s="5">
        <v>109919.92</v>
      </c>
      <c r="G352" s="5">
        <v>108546.09</v>
      </c>
      <c r="H352" s="5">
        <v>109919.92</v>
      </c>
      <c r="I352" s="5">
        <v>109012.7</v>
      </c>
      <c r="J352" s="8">
        <f t="shared" si="5"/>
        <v>-1.0270218295468932E-2</v>
      </c>
    </row>
    <row r="353" spans="1:10" x14ac:dyDescent="0.35">
      <c r="A353" s="4">
        <v>45071</v>
      </c>
      <c r="B353" s="5">
        <v>2544983</v>
      </c>
      <c r="C353" s="5">
        <v>1755625000</v>
      </c>
      <c r="D353" s="5">
        <v>24010360790</v>
      </c>
      <c r="E353" s="5">
        <v>110054.38</v>
      </c>
      <c r="F353" s="5">
        <v>108799.6</v>
      </c>
      <c r="G353" s="5">
        <v>108799.6</v>
      </c>
      <c r="H353" s="5">
        <v>111114.53</v>
      </c>
      <c r="I353" s="5">
        <v>110219.75</v>
      </c>
      <c r="J353" s="8">
        <f t="shared" si="5"/>
        <v>1.1533504645332242E-2</v>
      </c>
    </row>
    <row r="354" spans="1:10" x14ac:dyDescent="0.35">
      <c r="A354" s="4">
        <v>45072</v>
      </c>
      <c r="B354" s="5">
        <v>2124260</v>
      </c>
      <c r="C354" s="5">
        <v>1361690000</v>
      </c>
      <c r="D354" s="5">
        <v>19197896110</v>
      </c>
      <c r="E354" s="5">
        <v>110905.51</v>
      </c>
      <c r="F354" s="5">
        <v>110057.62</v>
      </c>
      <c r="G354" s="5">
        <v>109900.4</v>
      </c>
      <c r="H354" s="5">
        <v>111705.53</v>
      </c>
      <c r="I354" s="5">
        <v>111030.54</v>
      </c>
      <c r="J354" s="8">
        <f t="shared" si="5"/>
        <v>7.7337221835240911E-3</v>
      </c>
    </row>
    <row r="355" spans="1:10" x14ac:dyDescent="0.35">
      <c r="A355" s="4">
        <v>45075</v>
      </c>
      <c r="B355" s="5">
        <v>1233117</v>
      </c>
      <c r="C355" s="5">
        <v>766892000</v>
      </c>
      <c r="D355" s="5">
        <v>9955979610</v>
      </c>
      <c r="E355" s="5">
        <v>110333.4</v>
      </c>
      <c r="F355" s="5">
        <v>110905.81</v>
      </c>
      <c r="G355" s="5">
        <v>110195.11</v>
      </c>
      <c r="H355" s="5">
        <v>111168.05</v>
      </c>
      <c r="I355" s="5">
        <v>110509.71</v>
      </c>
      <c r="J355" s="8">
        <f t="shared" si="5"/>
        <v>-5.158535405499696E-3</v>
      </c>
    </row>
    <row r="356" spans="1:10" x14ac:dyDescent="0.35">
      <c r="A356" s="4">
        <v>45076</v>
      </c>
      <c r="B356" s="5">
        <v>2035489</v>
      </c>
      <c r="C356" s="5">
        <v>1383585000</v>
      </c>
      <c r="D356" s="5">
        <v>20531666090</v>
      </c>
      <c r="E356" s="5">
        <v>108967.03</v>
      </c>
      <c r="F356" s="5">
        <v>110333.4</v>
      </c>
      <c r="G356" s="5">
        <v>108551.51</v>
      </c>
      <c r="H356" s="5">
        <v>111290.69</v>
      </c>
      <c r="I356" s="5">
        <v>109149.26</v>
      </c>
      <c r="J356" s="8">
        <f t="shared" si="5"/>
        <v>-1.2384010644102288E-2</v>
      </c>
    </row>
    <row r="357" spans="1:10" x14ac:dyDescent="0.35">
      <c r="A357" s="4">
        <v>45077</v>
      </c>
      <c r="B357" s="5">
        <v>2084095</v>
      </c>
      <c r="C357" s="5">
        <v>1863743000</v>
      </c>
      <c r="D357" s="5">
        <v>31743920270</v>
      </c>
      <c r="E357" s="5">
        <v>108335.07</v>
      </c>
      <c r="F357" s="5">
        <v>108967.03</v>
      </c>
      <c r="G357" s="5">
        <v>108193.41</v>
      </c>
      <c r="H357" s="5">
        <v>109136.79</v>
      </c>
      <c r="I357" s="5">
        <v>108661.79</v>
      </c>
      <c r="J357" s="8">
        <f t="shared" si="5"/>
        <v>-5.7995523967202907E-3</v>
      </c>
    </row>
    <row r="358" spans="1:10" x14ac:dyDescent="0.35">
      <c r="A358" s="4">
        <v>45078</v>
      </c>
      <c r="B358" s="5">
        <v>3078602</v>
      </c>
      <c r="C358" s="5">
        <v>1815263000</v>
      </c>
      <c r="D358" s="5">
        <v>27034680200</v>
      </c>
      <c r="E358" s="5">
        <v>110564.66</v>
      </c>
      <c r="F358" s="5">
        <v>108339.14</v>
      </c>
      <c r="G358" s="5">
        <v>108334.59</v>
      </c>
      <c r="H358" s="5">
        <v>110745.4</v>
      </c>
      <c r="I358" s="5">
        <v>109868</v>
      </c>
      <c r="J358" s="8">
        <f t="shared" si="5"/>
        <v>2.0580500847970987E-2</v>
      </c>
    </row>
    <row r="359" spans="1:10" x14ac:dyDescent="0.35">
      <c r="A359" s="4">
        <v>45079</v>
      </c>
      <c r="B359" s="5">
        <v>2825378</v>
      </c>
      <c r="C359" s="5">
        <v>1776966000</v>
      </c>
      <c r="D359" s="5">
        <v>24736279150</v>
      </c>
      <c r="E359" s="5">
        <v>112558.15</v>
      </c>
      <c r="F359" s="5">
        <v>110568.4</v>
      </c>
      <c r="G359" s="5">
        <v>110567.44</v>
      </c>
      <c r="H359" s="5">
        <v>113069.55</v>
      </c>
      <c r="I359" s="5">
        <v>112508.04</v>
      </c>
      <c r="J359" s="8">
        <f t="shared" si="5"/>
        <v>1.8030083030147161E-2</v>
      </c>
    </row>
    <row r="360" spans="1:10" x14ac:dyDescent="0.35">
      <c r="A360" s="4">
        <v>45082</v>
      </c>
      <c r="B360" s="5">
        <v>1893216</v>
      </c>
      <c r="C360" s="5">
        <v>1136236000</v>
      </c>
      <c r="D360" s="5">
        <v>16392163140</v>
      </c>
      <c r="E360" s="5">
        <v>112696.32000000001</v>
      </c>
      <c r="F360" s="5">
        <v>112558.15</v>
      </c>
      <c r="G360" s="5">
        <v>111736.44</v>
      </c>
      <c r="H360" s="5">
        <v>113071.2</v>
      </c>
      <c r="I360" s="5">
        <v>112436.48</v>
      </c>
      <c r="J360" s="8">
        <f t="shared" si="5"/>
        <v>1.2275432742987764E-3</v>
      </c>
    </row>
    <row r="361" spans="1:10" x14ac:dyDescent="0.35">
      <c r="A361" s="4">
        <v>45083</v>
      </c>
      <c r="B361" s="5">
        <v>2847708</v>
      </c>
      <c r="C361" s="5">
        <v>1815348000</v>
      </c>
      <c r="D361" s="5">
        <v>25495383620</v>
      </c>
      <c r="E361" s="5">
        <v>114610.1</v>
      </c>
      <c r="F361" s="5">
        <v>112697.26</v>
      </c>
      <c r="G361" s="5">
        <v>112695.6</v>
      </c>
      <c r="H361" s="5">
        <v>114782.66</v>
      </c>
      <c r="I361" s="5">
        <v>114190.9</v>
      </c>
      <c r="J361" s="8">
        <f t="shared" si="5"/>
        <v>1.6981743503248364E-2</v>
      </c>
    </row>
    <row r="362" spans="1:10" x14ac:dyDescent="0.35">
      <c r="A362" s="4">
        <v>45084</v>
      </c>
      <c r="B362" s="5">
        <v>2546959</v>
      </c>
      <c r="C362" s="5">
        <v>1717312000</v>
      </c>
      <c r="D362" s="5">
        <v>24816344300</v>
      </c>
      <c r="E362" s="5">
        <v>115488.16</v>
      </c>
      <c r="F362" s="5">
        <v>114610.22</v>
      </c>
      <c r="G362" s="5">
        <v>114610.22</v>
      </c>
      <c r="H362" s="5">
        <v>115978.12</v>
      </c>
      <c r="I362" s="5">
        <v>115347.37</v>
      </c>
      <c r="J362" s="8">
        <f t="shared" si="5"/>
        <v>7.661279416037484E-3</v>
      </c>
    </row>
    <row r="363" spans="1:10" x14ac:dyDescent="0.35">
      <c r="A363" s="4">
        <v>45086</v>
      </c>
      <c r="B363" s="5">
        <v>2703211</v>
      </c>
      <c r="C363" s="5">
        <v>1632955000</v>
      </c>
      <c r="D363" s="5">
        <v>25986176510</v>
      </c>
      <c r="E363" s="5">
        <v>117019.48</v>
      </c>
      <c r="F363" s="5">
        <v>115488.91</v>
      </c>
      <c r="G363" s="5">
        <v>115488.91</v>
      </c>
      <c r="H363" s="5">
        <v>117602.97</v>
      </c>
      <c r="I363" s="5">
        <v>117074.94</v>
      </c>
      <c r="J363" s="8">
        <f t="shared" si="5"/>
        <v>1.3259541064642404E-2</v>
      </c>
    </row>
    <row r="364" spans="1:10" x14ac:dyDescent="0.35">
      <c r="A364" s="4">
        <v>45089</v>
      </c>
      <c r="B364" s="5">
        <v>2286396</v>
      </c>
      <c r="C364" s="5">
        <v>1448899000</v>
      </c>
      <c r="D364" s="5">
        <v>24790853750</v>
      </c>
      <c r="E364" s="5">
        <v>117336.34</v>
      </c>
      <c r="F364" s="5">
        <v>117021.59</v>
      </c>
      <c r="G364" s="5">
        <v>116704.14</v>
      </c>
      <c r="H364" s="5">
        <v>117734.99</v>
      </c>
      <c r="I364" s="5">
        <v>117277.33</v>
      </c>
      <c r="J364" s="8">
        <f t="shared" si="5"/>
        <v>2.7077542986860014E-3</v>
      </c>
    </row>
    <row r="365" spans="1:10" x14ac:dyDescent="0.35">
      <c r="A365" s="4">
        <v>45090</v>
      </c>
      <c r="B365" s="5">
        <v>2676637</v>
      </c>
      <c r="C365" s="5">
        <v>1522565000</v>
      </c>
      <c r="D365" s="5">
        <v>23669686110</v>
      </c>
      <c r="E365" s="5">
        <v>116742.71</v>
      </c>
      <c r="F365" s="5">
        <v>117337.35</v>
      </c>
      <c r="G365" s="5">
        <v>116363.43</v>
      </c>
      <c r="H365" s="5">
        <v>117924.06</v>
      </c>
      <c r="I365" s="5">
        <v>117095.62</v>
      </c>
      <c r="J365" s="8">
        <f t="shared" si="5"/>
        <v>-5.0592169484747025E-3</v>
      </c>
    </row>
    <row r="366" spans="1:10" x14ac:dyDescent="0.35">
      <c r="A366" s="4">
        <v>45091</v>
      </c>
      <c r="B366" s="5">
        <v>2883239</v>
      </c>
      <c r="C366" s="5">
        <v>2035185000</v>
      </c>
      <c r="D366" s="5">
        <v>50261726260</v>
      </c>
      <c r="E366" s="5">
        <v>119068.77</v>
      </c>
      <c r="F366" s="5">
        <v>116753.31</v>
      </c>
      <c r="G366" s="5">
        <v>116744.58</v>
      </c>
      <c r="H366" s="5">
        <v>119084.5</v>
      </c>
      <c r="I366" s="5">
        <v>118322.32</v>
      </c>
      <c r="J366" s="8">
        <f t="shared" si="5"/>
        <v>1.9924670242792871E-2</v>
      </c>
    </row>
    <row r="367" spans="1:10" x14ac:dyDescent="0.35">
      <c r="A367" s="4">
        <v>45092</v>
      </c>
      <c r="B367" s="5">
        <v>2497414</v>
      </c>
      <c r="C367" s="5">
        <v>1507999000</v>
      </c>
      <c r="D367" s="5">
        <v>24323422690</v>
      </c>
      <c r="E367" s="5">
        <v>119221</v>
      </c>
      <c r="F367" s="5">
        <v>119068.45</v>
      </c>
      <c r="G367" s="5">
        <v>118692.8</v>
      </c>
      <c r="H367" s="5">
        <v>119686.12</v>
      </c>
      <c r="I367" s="5">
        <v>119249.18</v>
      </c>
      <c r="J367" s="8">
        <f t="shared" si="5"/>
        <v>1.2785048506001693E-3</v>
      </c>
    </row>
    <row r="368" spans="1:10" x14ac:dyDescent="0.35">
      <c r="A368" s="4">
        <v>45093</v>
      </c>
      <c r="B368" s="5">
        <v>2541269</v>
      </c>
      <c r="C368" s="5">
        <v>1862365000</v>
      </c>
      <c r="D368" s="5">
        <v>31912962980</v>
      </c>
      <c r="E368" s="5">
        <v>118758.42</v>
      </c>
      <c r="F368" s="5">
        <v>119208.35</v>
      </c>
      <c r="G368" s="5">
        <v>118487.3</v>
      </c>
      <c r="H368" s="5">
        <v>119554.92</v>
      </c>
      <c r="I368" s="5">
        <v>118999.12</v>
      </c>
      <c r="J368" s="8">
        <f t="shared" si="5"/>
        <v>-3.8800211372157735E-3</v>
      </c>
    </row>
    <row r="369" spans="1:10" x14ac:dyDescent="0.35">
      <c r="A369" s="4">
        <v>45096</v>
      </c>
      <c r="B369" s="5">
        <v>1471967</v>
      </c>
      <c r="C369" s="5">
        <v>901470000</v>
      </c>
      <c r="D369" s="5">
        <v>13514765420</v>
      </c>
      <c r="E369" s="5">
        <v>119857.76</v>
      </c>
      <c r="F369" s="5">
        <v>118756.79</v>
      </c>
      <c r="G369" s="5">
        <v>118557.81</v>
      </c>
      <c r="H369" s="5">
        <v>119939</v>
      </c>
      <c r="I369" s="5">
        <v>119569.26</v>
      </c>
      <c r="J369" s="8">
        <f t="shared" si="5"/>
        <v>9.2569436339755666E-3</v>
      </c>
    </row>
    <row r="370" spans="1:10" x14ac:dyDescent="0.35">
      <c r="A370" s="4">
        <v>45097</v>
      </c>
      <c r="B370" s="5">
        <v>2389166</v>
      </c>
      <c r="C370" s="5">
        <v>1410403000</v>
      </c>
      <c r="D370" s="5">
        <v>22072219360</v>
      </c>
      <c r="E370" s="5">
        <v>119622.39999999999</v>
      </c>
      <c r="F370" s="5">
        <v>119857.76</v>
      </c>
      <c r="G370" s="5">
        <v>118415.66</v>
      </c>
      <c r="H370" s="5">
        <v>119857.76</v>
      </c>
      <c r="I370" s="5">
        <v>119174.24</v>
      </c>
      <c r="J370" s="8">
        <f t="shared" si="5"/>
        <v>-1.9636609260843905E-3</v>
      </c>
    </row>
    <row r="371" spans="1:10" x14ac:dyDescent="0.35">
      <c r="A371" s="4">
        <v>45098</v>
      </c>
      <c r="B371" s="5">
        <v>2337042</v>
      </c>
      <c r="C371" s="5">
        <v>1523541000</v>
      </c>
      <c r="D371" s="5">
        <v>24642741440</v>
      </c>
      <c r="E371" s="5">
        <v>120420.26</v>
      </c>
      <c r="F371" s="5">
        <v>119623.1</v>
      </c>
      <c r="G371" s="5">
        <v>119332</v>
      </c>
      <c r="H371" s="5">
        <v>120518.52</v>
      </c>
      <c r="I371" s="5">
        <v>120060.02</v>
      </c>
      <c r="J371" s="8">
        <f t="shared" si="5"/>
        <v>6.669821036862666E-3</v>
      </c>
    </row>
    <row r="372" spans="1:10" x14ac:dyDescent="0.35">
      <c r="A372" s="4">
        <v>45099</v>
      </c>
      <c r="B372" s="5">
        <v>2300930</v>
      </c>
      <c r="C372" s="5">
        <v>1493032000</v>
      </c>
      <c r="D372" s="5">
        <v>20426908080</v>
      </c>
      <c r="E372" s="5">
        <v>118934.2</v>
      </c>
      <c r="F372" s="5">
        <v>120419.87</v>
      </c>
      <c r="G372" s="5">
        <v>118018.03</v>
      </c>
      <c r="H372" s="5">
        <v>120419.87</v>
      </c>
      <c r="I372" s="5">
        <v>118651.83</v>
      </c>
      <c r="J372" s="8">
        <f t="shared" si="5"/>
        <v>-1.2340614444778625E-2</v>
      </c>
    </row>
    <row r="373" spans="1:10" x14ac:dyDescent="0.35">
      <c r="A373" s="4">
        <v>45100</v>
      </c>
      <c r="B373" s="5">
        <v>2404421</v>
      </c>
      <c r="C373" s="5">
        <v>1576791000</v>
      </c>
      <c r="D373" s="5">
        <v>23631442530</v>
      </c>
      <c r="E373" s="5">
        <v>118977.1</v>
      </c>
      <c r="F373" s="5">
        <v>118959.01</v>
      </c>
      <c r="G373" s="5">
        <v>118178.09</v>
      </c>
      <c r="H373" s="5">
        <v>119386.09</v>
      </c>
      <c r="I373" s="5">
        <v>118871.16</v>
      </c>
      <c r="J373" s="8">
        <f t="shared" si="5"/>
        <v>3.6070364958110227E-4</v>
      </c>
    </row>
    <row r="374" spans="1:10" x14ac:dyDescent="0.35">
      <c r="A374" s="4">
        <v>45103</v>
      </c>
      <c r="B374" s="5">
        <v>1845776</v>
      </c>
      <c r="C374" s="5">
        <v>1274675000</v>
      </c>
      <c r="D374" s="5">
        <v>17132948800</v>
      </c>
      <c r="E374" s="5">
        <v>118242.95</v>
      </c>
      <c r="F374" s="5">
        <v>118977.38</v>
      </c>
      <c r="G374" s="5">
        <v>117490.8</v>
      </c>
      <c r="H374" s="5">
        <v>119147.99</v>
      </c>
      <c r="I374" s="5">
        <v>118162.68</v>
      </c>
      <c r="J374" s="8">
        <f t="shared" si="5"/>
        <v>-6.1705151663640203E-3</v>
      </c>
    </row>
    <row r="375" spans="1:10" x14ac:dyDescent="0.35">
      <c r="A375" s="4">
        <v>45104</v>
      </c>
      <c r="B375" s="5">
        <v>2544542</v>
      </c>
      <c r="C375" s="5">
        <v>1589820000</v>
      </c>
      <c r="D375" s="5">
        <v>21865600420</v>
      </c>
      <c r="E375" s="5">
        <v>117522.87</v>
      </c>
      <c r="F375" s="5">
        <v>118246.17</v>
      </c>
      <c r="G375" s="5">
        <v>116561.04</v>
      </c>
      <c r="H375" s="5">
        <v>119211.58</v>
      </c>
      <c r="I375" s="5">
        <v>117295.31</v>
      </c>
      <c r="J375" s="8">
        <f t="shared" si="5"/>
        <v>-6.0898345313610816E-3</v>
      </c>
    </row>
    <row r="376" spans="1:10" x14ac:dyDescent="0.35">
      <c r="A376" s="4">
        <v>45105</v>
      </c>
      <c r="B376" s="5">
        <v>2217859</v>
      </c>
      <c r="C376" s="5">
        <v>1317930000</v>
      </c>
      <c r="D376" s="5">
        <v>19316449610</v>
      </c>
      <c r="E376" s="5">
        <v>116681.32</v>
      </c>
      <c r="F376" s="5">
        <v>117524.21</v>
      </c>
      <c r="G376" s="5">
        <v>116559.7</v>
      </c>
      <c r="H376" s="5">
        <v>117936.71</v>
      </c>
      <c r="I376" s="5">
        <v>117274.56</v>
      </c>
      <c r="J376" s="8">
        <f t="shared" si="5"/>
        <v>-7.160733906515288E-3</v>
      </c>
    </row>
    <row r="377" spans="1:10" x14ac:dyDescent="0.35">
      <c r="A377" s="4">
        <v>45106</v>
      </c>
      <c r="B377" s="5">
        <v>2151028</v>
      </c>
      <c r="C377" s="5">
        <v>1367513000</v>
      </c>
      <c r="D377" s="5">
        <v>21376408090</v>
      </c>
      <c r="E377" s="5">
        <v>118382.65</v>
      </c>
      <c r="F377" s="5">
        <v>116682.51</v>
      </c>
      <c r="G377" s="5">
        <v>116682.51</v>
      </c>
      <c r="H377" s="5">
        <v>118622.75</v>
      </c>
      <c r="I377" s="5">
        <v>117968.62</v>
      </c>
      <c r="J377" s="8">
        <f t="shared" si="5"/>
        <v>1.458099719818037E-2</v>
      </c>
    </row>
    <row r="378" spans="1:10" x14ac:dyDescent="0.35">
      <c r="A378" s="4">
        <v>45107</v>
      </c>
      <c r="B378" s="5">
        <v>2908099</v>
      </c>
      <c r="C378" s="5">
        <v>1734526000</v>
      </c>
      <c r="D378" s="5">
        <v>28386259610</v>
      </c>
      <c r="E378" s="5">
        <v>118087</v>
      </c>
      <c r="F378" s="5">
        <v>118387.53</v>
      </c>
      <c r="G378" s="5">
        <v>118087</v>
      </c>
      <c r="H378" s="5">
        <v>119447.25</v>
      </c>
      <c r="I378" s="5">
        <v>118875.55</v>
      </c>
      <c r="J378" s="8">
        <f t="shared" si="5"/>
        <v>-2.4974098822757745E-3</v>
      </c>
    </row>
    <row r="379" spans="1:10" x14ac:dyDescent="0.35">
      <c r="A379" s="4">
        <v>45110</v>
      </c>
      <c r="B379" s="5">
        <v>2237030</v>
      </c>
      <c r="C379" s="5">
        <v>1183182000</v>
      </c>
      <c r="D379" s="5">
        <v>18570836880</v>
      </c>
      <c r="E379" s="5">
        <v>119672.78</v>
      </c>
      <c r="F379" s="5">
        <v>118092.02</v>
      </c>
      <c r="G379" s="5">
        <v>118092.02</v>
      </c>
      <c r="H379" s="5">
        <v>119877.04</v>
      </c>
      <c r="I379" s="5">
        <v>119548.43</v>
      </c>
      <c r="J379" s="8">
        <f t="shared" si="5"/>
        <v>1.3428912581401838E-2</v>
      </c>
    </row>
    <row r="380" spans="1:10" x14ac:dyDescent="0.35">
      <c r="A380" s="4">
        <v>45111</v>
      </c>
      <c r="B380" s="5">
        <v>1463770</v>
      </c>
      <c r="C380" s="5">
        <v>853327000</v>
      </c>
      <c r="D380" s="5">
        <v>11025428370</v>
      </c>
      <c r="E380" s="5">
        <v>119076.37</v>
      </c>
      <c r="F380" s="5">
        <v>119672.95</v>
      </c>
      <c r="G380" s="5">
        <v>118830.47</v>
      </c>
      <c r="H380" s="5">
        <v>119677.86</v>
      </c>
      <c r="I380" s="5">
        <v>119341.63</v>
      </c>
      <c r="J380" s="8">
        <f t="shared" si="5"/>
        <v>-4.9836729789347542E-3</v>
      </c>
    </row>
    <row r="381" spans="1:10" x14ac:dyDescent="0.35">
      <c r="A381" s="4">
        <v>45112</v>
      </c>
      <c r="B381" s="5">
        <v>2277566</v>
      </c>
      <c r="C381" s="5">
        <v>1389053000</v>
      </c>
      <c r="D381" s="5">
        <v>19828072220</v>
      </c>
      <c r="E381" s="5">
        <v>119549.21</v>
      </c>
      <c r="F381" s="5">
        <v>119072.03</v>
      </c>
      <c r="G381" s="5">
        <v>118688.39</v>
      </c>
      <c r="H381" s="5">
        <v>120199.87</v>
      </c>
      <c r="I381" s="5">
        <v>119513.57</v>
      </c>
      <c r="J381" s="8">
        <f t="shared" si="5"/>
        <v>3.9708969966082358E-3</v>
      </c>
    </row>
    <row r="382" spans="1:10" x14ac:dyDescent="0.35">
      <c r="A382" s="4">
        <v>45113</v>
      </c>
      <c r="B382" s="5">
        <v>2227279</v>
      </c>
      <c r="C382" s="5">
        <v>1352806000</v>
      </c>
      <c r="D382" s="5">
        <v>18880444520</v>
      </c>
      <c r="E382" s="5">
        <v>117425.7</v>
      </c>
      <c r="F382" s="5">
        <v>119548.02</v>
      </c>
      <c r="G382" s="5">
        <v>117095.88</v>
      </c>
      <c r="H382" s="5">
        <v>119548.02</v>
      </c>
      <c r="I382" s="5">
        <v>117700.19</v>
      </c>
      <c r="J382" s="8">
        <f t="shared" si="5"/>
        <v>-1.7762643517259622E-2</v>
      </c>
    </row>
    <row r="383" spans="1:10" x14ac:dyDescent="0.35">
      <c r="A383" s="4">
        <v>45114</v>
      </c>
      <c r="B383" s="5">
        <v>2128535</v>
      </c>
      <c r="C383" s="5">
        <v>1330786000</v>
      </c>
      <c r="D383" s="5">
        <v>21773227180</v>
      </c>
      <c r="E383" s="5">
        <v>118897.99</v>
      </c>
      <c r="F383" s="5">
        <v>117426.95</v>
      </c>
      <c r="G383" s="5">
        <v>117426.95</v>
      </c>
      <c r="H383" s="5">
        <v>119548.71</v>
      </c>
      <c r="I383" s="5">
        <v>119048.1</v>
      </c>
      <c r="J383" s="8">
        <f t="shared" si="5"/>
        <v>1.2538055979227785E-2</v>
      </c>
    </row>
    <row r="384" spans="1:10" x14ac:dyDescent="0.35">
      <c r="A384" s="4">
        <v>45117</v>
      </c>
      <c r="B384" s="5">
        <v>1654028</v>
      </c>
      <c r="C384" s="5">
        <v>995021000</v>
      </c>
      <c r="D384" s="5">
        <v>15374790130</v>
      </c>
      <c r="E384" s="5">
        <v>117942.44</v>
      </c>
      <c r="F384" s="5">
        <v>118897.42</v>
      </c>
      <c r="G384" s="5">
        <v>117814.49</v>
      </c>
      <c r="H384" s="5">
        <v>118897.42</v>
      </c>
      <c r="I384" s="5">
        <v>118264.06</v>
      </c>
      <c r="J384" s="8">
        <f t="shared" si="5"/>
        <v>-8.0367212263218486E-3</v>
      </c>
    </row>
    <row r="385" spans="1:10" x14ac:dyDescent="0.35">
      <c r="A385" s="4">
        <v>45118</v>
      </c>
      <c r="B385" s="5">
        <v>2449354</v>
      </c>
      <c r="C385" s="5">
        <v>1304510000</v>
      </c>
      <c r="D385" s="5">
        <v>20309748980</v>
      </c>
      <c r="E385" s="5">
        <v>117555.52</v>
      </c>
      <c r="F385" s="5">
        <v>117941.81</v>
      </c>
      <c r="G385" s="5">
        <v>115703.93</v>
      </c>
      <c r="H385" s="5">
        <v>117941.81</v>
      </c>
      <c r="I385" s="5">
        <v>117087.75</v>
      </c>
      <c r="J385" s="8">
        <f t="shared" si="5"/>
        <v>-3.2805833082645928E-3</v>
      </c>
    </row>
    <row r="386" spans="1:10" x14ac:dyDescent="0.35">
      <c r="A386" s="4">
        <v>45119</v>
      </c>
      <c r="B386" s="5">
        <v>2019644</v>
      </c>
      <c r="C386" s="5">
        <v>1157451000</v>
      </c>
      <c r="D386" s="5">
        <v>35629919470</v>
      </c>
      <c r="E386" s="5">
        <v>117666.49</v>
      </c>
      <c r="F386" s="5">
        <v>117557.13</v>
      </c>
      <c r="G386" s="5">
        <v>117557.13</v>
      </c>
      <c r="H386" s="5">
        <v>119156.48</v>
      </c>
      <c r="I386" s="5">
        <v>118328.52</v>
      </c>
      <c r="J386" s="8">
        <f t="shared" si="5"/>
        <v>9.4397949156280506E-4</v>
      </c>
    </row>
    <row r="387" spans="1:10" x14ac:dyDescent="0.35">
      <c r="A387" s="4">
        <v>45120</v>
      </c>
      <c r="B387" s="5">
        <v>1891235</v>
      </c>
      <c r="C387" s="5">
        <v>1180559000</v>
      </c>
      <c r="D387" s="5">
        <v>18007251780</v>
      </c>
      <c r="E387" s="5">
        <v>119263.89</v>
      </c>
      <c r="F387" s="5">
        <v>117670.79</v>
      </c>
      <c r="G387" s="5">
        <v>117668.13</v>
      </c>
      <c r="H387" s="5">
        <v>119739.09</v>
      </c>
      <c r="I387" s="5">
        <v>119365.83</v>
      </c>
      <c r="J387" s="8">
        <f t="shared" si="5"/>
        <v>1.3575657776483297E-2</v>
      </c>
    </row>
    <row r="388" spans="1:10" x14ac:dyDescent="0.35">
      <c r="A388" s="4">
        <v>45121</v>
      </c>
      <c r="B388" s="5">
        <v>1887298</v>
      </c>
      <c r="C388" s="5">
        <v>1175841000</v>
      </c>
      <c r="D388" s="5">
        <v>17661719240</v>
      </c>
      <c r="E388" s="5">
        <v>117710.54</v>
      </c>
      <c r="F388" s="5">
        <v>119268.24</v>
      </c>
      <c r="G388" s="5">
        <v>117525.54</v>
      </c>
      <c r="H388" s="5">
        <v>119328.65</v>
      </c>
      <c r="I388" s="5">
        <v>118158.08</v>
      </c>
      <c r="J388" s="8">
        <f t="shared" si="5"/>
        <v>-1.3024478742056844E-2</v>
      </c>
    </row>
    <row r="389" spans="1:10" x14ac:dyDescent="0.35">
      <c r="A389" s="4">
        <v>45124</v>
      </c>
      <c r="B389" s="5">
        <v>1855189</v>
      </c>
      <c r="C389" s="5">
        <v>1058528000</v>
      </c>
      <c r="D389" s="5">
        <v>15703645550</v>
      </c>
      <c r="E389" s="5">
        <v>118219.46</v>
      </c>
      <c r="F389" s="5">
        <v>117710.54</v>
      </c>
      <c r="G389" s="5">
        <v>116591.12</v>
      </c>
      <c r="H389" s="5">
        <v>118302.34</v>
      </c>
      <c r="I389" s="5">
        <v>117641.60000000001</v>
      </c>
      <c r="J389" s="8">
        <f t="shared" si="5"/>
        <v>4.3234870896014313E-3</v>
      </c>
    </row>
    <row r="390" spans="1:10" x14ac:dyDescent="0.35">
      <c r="A390" s="4">
        <v>45125</v>
      </c>
      <c r="B390" s="5">
        <v>1765623</v>
      </c>
      <c r="C390" s="5">
        <v>1062928000</v>
      </c>
      <c r="D390" s="5">
        <v>16073012270</v>
      </c>
      <c r="E390" s="5">
        <v>117841.19</v>
      </c>
      <c r="F390" s="5">
        <v>118217.99</v>
      </c>
      <c r="G390" s="5">
        <v>117324.1</v>
      </c>
      <c r="H390" s="5">
        <v>118731.86</v>
      </c>
      <c r="I390" s="5">
        <v>118084.21</v>
      </c>
      <c r="J390" s="8">
        <f t="shared" si="5"/>
        <v>-3.1997270161782504E-3</v>
      </c>
    </row>
    <row r="391" spans="1:10" x14ac:dyDescent="0.35">
      <c r="A391" s="4">
        <v>45126</v>
      </c>
      <c r="B391" s="5">
        <v>1868348</v>
      </c>
      <c r="C391" s="5">
        <v>1180360000</v>
      </c>
      <c r="D391" s="5">
        <v>18565809640</v>
      </c>
      <c r="E391" s="5">
        <v>117552.07</v>
      </c>
      <c r="F391" s="5">
        <v>117841.92</v>
      </c>
      <c r="G391" s="5">
        <v>116659.55</v>
      </c>
      <c r="H391" s="5">
        <v>118011.46</v>
      </c>
      <c r="I391" s="5">
        <v>117304.02</v>
      </c>
      <c r="J391" s="8">
        <f t="shared" ref="J391:J454" si="6">(E391-E390)/E390</f>
        <v>-2.4534714898924166E-3</v>
      </c>
    </row>
    <row r="392" spans="1:10" x14ac:dyDescent="0.35">
      <c r="A392" s="4">
        <v>45127</v>
      </c>
      <c r="B392" s="5">
        <v>1984348</v>
      </c>
      <c r="C392" s="5">
        <v>1111568000</v>
      </c>
      <c r="D392" s="5">
        <v>17149333660</v>
      </c>
      <c r="E392" s="5">
        <v>118082.9</v>
      </c>
      <c r="F392" s="5">
        <v>117558.37</v>
      </c>
      <c r="G392" s="5">
        <v>117484.27</v>
      </c>
      <c r="H392" s="5">
        <v>118290.29</v>
      </c>
      <c r="I392" s="5">
        <v>117916.87</v>
      </c>
      <c r="J392" s="8">
        <f t="shared" si="6"/>
        <v>4.5157009995654453E-3</v>
      </c>
    </row>
    <row r="393" spans="1:10" x14ac:dyDescent="0.35">
      <c r="A393" s="4">
        <v>45128</v>
      </c>
      <c r="B393" s="5">
        <v>2169325</v>
      </c>
      <c r="C393" s="5">
        <v>1336354000</v>
      </c>
      <c r="D393" s="5">
        <v>20986873840</v>
      </c>
      <c r="E393" s="5">
        <v>120216.77</v>
      </c>
      <c r="F393" s="5">
        <v>118090.4</v>
      </c>
      <c r="G393" s="5">
        <v>118085.75</v>
      </c>
      <c r="H393" s="5">
        <v>120372.77</v>
      </c>
      <c r="I393" s="5">
        <v>119959.61</v>
      </c>
      <c r="J393" s="8">
        <f t="shared" si="6"/>
        <v>1.8070948460784837E-2</v>
      </c>
    </row>
    <row r="394" spans="1:10" x14ac:dyDescent="0.35">
      <c r="A394" s="4">
        <v>45131</v>
      </c>
      <c r="B394" s="5">
        <v>2089021</v>
      </c>
      <c r="C394" s="5">
        <v>1283369000</v>
      </c>
      <c r="D394" s="5">
        <v>21387816490</v>
      </c>
      <c r="E394" s="5">
        <v>121341.69</v>
      </c>
      <c r="F394" s="5">
        <v>120219.62</v>
      </c>
      <c r="G394" s="5">
        <v>120099.34</v>
      </c>
      <c r="H394" s="5">
        <v>121771.71</v>
      </c>
      <c r="I394" s="5">
        <v>121098.44</v>
      </c>
      <c r="J394" s="8">
        <f t="shared" si="6"/>
        <v>9.3574299159759344E-3</v>
      </c>
    </row>
    <row r="395" spans="1:10" x14ac:dyDescent="0.35">
      <c r="A395" s="4">
        <v>45132</v>
      </c>
      <c r="B395" s="5">
        <v>2151537</v>
      </c>
      <c r="C395" s="5">
        <v>1389316000</v>
      </c>
      <c r="D395" s="5">
        <v>21786611040</v>
      </c>
      <c r="E395" s="5">
        <v>122007.77</v>
      </c>
      <c r="F395" s="5">
        <v>121343.58</v>
      </c>
      <c r="G395" s="5">
        <v>121343.58</v>
      </c>
      <c r="H395" s="5">
        <v>123009.9</v>
      </c>
      <c r="I395" s="5">
        <v>122232.4</v>
      </c>
      <c r="J395" s="8">
        <f t="shared" si="6"/>
        <v>5.4892922622060214E-3</v>
      </c>
    </row>
    <row r="396" spans="1:10" x14ac:dyDescent="0.35">
      <c r="A396" s="4">
        <v>45133</v>
      </c>
      <c r="B396" s="5">
        <v>1806042</v>
      </c>
      <c r="C396" s="5">
        <v>1208699000</v>
      </c>
      <c r="D396" s="5">
        <v>19131271290</v>
      </c>
      <c r="E396" s="5">
        <v>122560.38</v>
      </c>
      <c r="F396" s="5">
        <v>122002.76</v>
      </c>
      <c r="G396" s="5">
        <v>121370.43</v>
      </c>
      <c r="H396" s="5">
        <v>122746.72</v>
      </c>
      <c r="I396" s="5">
        <v>121869.84</v>
      </c>
      <c r="J396" s="8">
        <f t="shared" si="6"/>
        <v>4.5293016993917731E-3</v>
      </c>
    </row>
    <row r="397" spans="1:10" x14ac:dyDescent="0.35">
      <c r="A397" s="4">
        <v>45134</v>
      </c>
      <c r="B397" s="5">
        <v>1859720</v>
      </c>
      <c r="C397" s="5">
        <v>1274085000</v>
      </c>
      <c r="D397" s="5">
        <v>20152669700</v>
      </c>
      <c r="E397" s="5">
        <v>119989.64</v>
      </c>
      <c r="F397" s="5">
        <v>122560.38</v>
      </c>
      <c r="G397" s="5">
        <v>119824.52</v>
      </c>
      <c r="H397" s="5">
        <v>122598.97</v>
      </c>
      <c r="I397" s="5">
        <v>121008.72</v>
      </c>
      <c r="J397" s="8">
        <f t="shared" si="6"/>
        <v>-2.0975293973468465E-2</v>
      </c>
    </row>
    <row r="398" spans="1:10" x14ac:dyDescent="0.35">
      <c r="A398" s="4">
        <v>45135</v>
      </c>
      <c r="B398" s="5">
        <v>1730868</v>
      </c>
      <c r="C398" s="5">
        <v>1042944000</v>
      </c>
      <c r="D398" s="5">
        <v>16960549600</v>
      </c>
      <c r="E398" s="5">
        <v>120187.11</v>
      </c>
      <c r="F398" s="5">
        <v>120002.29</v>
      </c>
      <c r="G398" s="5">
        <v>119706.26</v>
      </c>
      <c r="H398" s="5">
        <v>120660.21</v>
      </c>
      <c r="I398" s="5">
        <v>120045.69</v>
      </c>
      <c r="J398" s="8">
        <f t="shared" si="6"/>
        <v>1.6457254142941105E-3</v>
      </c>
    </row>
    <row r="399" spans="1:10" x14ac:dyDescent="0.35">
      <c r="A399" s="4">
        <v>45138</v>
      </c>
      <c r="B399" s="5">
        <v>1929634</v>
      </c>
      <c r="C399" s="5">
        <v>1256934000</v>
      </c>
      <c r="D399" s="5">
        <v>19634864690</v>
      </c>
      <c r="E399" s="5">
        <v>121942.98</v>
      </c>
      <c r="F399" s="5">
        <v>120187.87</v>
      </c>
      <c r="G399" s="5">
        <v>120187.87</v>
      </c>
      <c r="H399" s="5">
        <v>122148.81</v>
      </c>
      <c r="I399" s="5">
        <v>121817.62</v>
      </c>
      <c r="J399" s="8">
        <f t="shared" si="6"/>
        <v>1.4609470183616158E-2</v>
      </c>
    </row>
    <row r="400" spans="1:10" x14ac:dyDescent="0.35">
      <c r="A400" s="4">
        <v>45139</v>
      </c>
      <c r="B400" s="5">
        <v>2089485</v>
      </c>
      <c r="C400" s="5">
        <v>1287997000</v>
      </c>
      <c r="D400" s="5">
        <v>20507194130</v>
      </c>
      <c r="E400" s="5">
        <v>121248.39</v>
      </c>
      <c r="F400" s="5">
        <v>121944.64</v>
      </c>
      <c r="G400" s="5">
        <v>120153.62</v>
      </c>
      <c r="H400" s="5">
        <v>121944.64</v>
      </c>
      <c r="I400" s="5">
        <v>120908.77</v>
      </c>
      <c r="J400" s="8">
        <f t="shared" si="6"/>
        <v>-5.6960228460875449E-3</v>
      </c>
    </row>
    <row r="401" spans="1:10" x14ac:dyDescent="0.35">
      <c r="A401" s="4">
        <v>45140</v>
      </c>
      <c r="B401" s="5">
        <v>1935663</v>
      </c>
      <c r="C401" s="5">
        <v>1311198000</v>
      </c>
      <c r="D401" s="5">
        <v>18033004730</v>
      </c>
      <c r="E401" s="5">
        <v>120858.72</v>
      </c>
      <c r="F401" s="5">
        <v>121249.27</v>
      </c>
      <c r="G401" s="5">
        <v>119797.92</v>
      </c>
      <c r="H401" s="5">
        <v>121251.53</v>
      </c>
      <c r="I401" s="5">
        <v>120510.53</v>
      </c>
      <c r="J401" s="8">
        <f t="shared" si="6"/>
        <v>-3.213815870049889E-3</v>
      </c>
    </row>
    <row r="402" spans="1:10" x14ac:dyDescent="0.35">
      <c r="A402" s="4">
        <v>45141</v>
      </c>
      <c r="B402" s="5">
        <v>2161850</v>
      </c>
      <c r="C402" s="5">
        <v>1577343000</v>
      </c>
      <c r="D402" s="5">
        <v>23402413310</v>
      </c>
      <c r="E402" s="5">
        <v>120585.77</v>
      </c>
      <c r="F402" s="5">
        <v>120859.46</v>
      </c>
      <c r="G402" s="5">
        <v>120365.38</v>
      </c>
      <c r="H402" s="5">
        <v>122619.14</v>
      </c>
      <c r="I402" s="5">
        <v>121150.67</v>
      </c>
      <c r="J402" s="8">
        <f t="shared" si="6"/>
        <v>-2.2584220650359119E-3</v>
      </c>
    </row>
    <row r="403" spans="1:10" x14ac:dyDescent="0.35">
      <c r="A403" s="4">
        <v>45142</v>
      </c>
      <c r="B403" s="5">
        <v>2447589</v>
      </c>
      <c r="C403" s="5">
        <v>1729576000</v>
      </c>
      <c r="D403" s="5">
        <v>27150160020</v>
      </c>
      <c r="E403" s="5">
        <v>119507.68</v>
      </c>
      <c r="F403" s="5">
        <v>120585.58</v>
      </c>
      <c r="G403" s="5">
        <v>119215.02</v>
      </c>
      <c r="H403" s="5">
        <v>121442.02</v>
      </c>
      <c r="I403" s="5">
        <v>120456.11</v>
      </c>
      <c r="J403" s="8">
        <f t="shared" si="6"/>
        <v>-8.9404413140954445E-3</v>
      </c>
    </row>
    <row r="404" spans="1:10" x14ac:dyDescent="0.35">
      <c r="A404" s="4">
        <v>45145</v>
      </c>
      <c r="B404" s="5">
        <v>1695700</v>
      </c>
      <c r="C404" s="5">
        <v>1095569000</v>
      </c>
      <c r="D404" s="5">
        <v>16784077490</v>
      </c>
      <c r="E404" s="5">
        <v>119379.5</v>
      </c>
      <c r="F404" s="5">
        <v>119509.35</v>
      </c>
      <c r="G404" s="5">
        <v>118893.9</v>
      </c>
      <c r="H404" s="5">
        <v>120103.93</v>
      </c>
      <c r="I404" s="5">
        <v>119352.28</v>
      </c>
      <c r="J404" s="8">
        <f t="shared" si="6"/>
        <v>-1.0725670517576194E-3</v>
      </c>
    </row>
    <row r="405" spans="1:10" x14ac:dyDescent="0.35">
      <c r="A405" s="4">
        <v>45146</v>
      </c>
      <c r="B405" s="5">
        <v>1959136</v>
      </c>
      <c r="C405" s="5">
        <v>1277534000</v>
      </c>
      <c r="D405" s="5">
        <v>19386772530</v>
      </c>
      <c r="E405" s="5">
        <v>119090.24000000001</v>
      </c>
      <c r="F405" s="5">
        <v>119378.14</v>
      </c>
      <c r="G405" s="5">
        <v>117491.95</v>
      </c>
      <c r="H405" s="5">
        <v>119552.69</v>
      </c>
      <c r="I405" s="5">
        <v>118877.28</v>
      </c>
      <c r="J405" s="8">
        <f t="shared" si="6"/>
        <v>-2.4230290795320365E-3</v>
      </c>
    </row>
    <row r="406" spans="1:10" x14ac:dyDescent="0.35">
      <c r="A406" s="4">
        <v>45147</v>
      </c>
      <c r="B406" s="5">
        <v>2279995</v>
      </c>
      <c r="C406" s="5">
        <v>1380035000</v>
      </c>
      <c r="D406" s="5">
        <v>20623862580</v>
      </c>
      <c r="E406" s="5">
        <v>118408.77</v>
      </c>
      <c r="F406" s="5">
        <v>119089.61</v>
      </c>
      <c r="G406" s="5">
        <v>117901.04</v>
      </c>
      <c r="H406" s="5">
        <v>119089.61</v>
      </c>
      <c r="I406" s="5">
        <v>118293.21</v>
      </c>
      <c r="J406" s="8">
        <f t="shared" si="6"/>
        <v>-5.722299325284768E-3</v>
      </c>
    </row>
    <row r="407" spans="1:10" x14ac:dyDescent="0.35">
      <c r="A407" s="4">
        <v>45148</v>
      </c>
      <c r="B407" s="5">
        <v>1898906</v>
      </c>
      <c r="C407" s="5">
        <v>1538489000</v>
      </c>
      <c r="D407" s="5">
        <v>20763393880</v>
      </c>
      <c r="E407" s="5">
        <v>118349.6</v>
      </c>
      <c r="F407" s="5">
        <v>118412.19</v>
      </c>
      <c r="G407" s="5">
        <v>118112.68</v>
      </c>
      <c r="H407" s="5">
        <v>119438.15</v>
      </c>
      <c r="I407" s="5">
        <v>118727.14</v>
      </c>
      <c r="J407" s="8">
        <f t="shared" si="6"/>
        <v>-4.9970960765826928E-4</v>
      </c>
    </row>
    <row r="408" spans="1:10" x14ac:dyDescent="0.35">
      <c r="A408" s="4">
        <v>45149</v>
      </c>
      <c r="B408" s="5">
        <v>2133938</v>
      </c>
      <c r="C408" s="5">
        <v>1477799000</v>
      </c>
      <c r="D408" s="5">
        <v>22027628930</v>
      </c>
      <c r="E408" s="5">
        <v>118065.14</v>
      </c>
      <c r="F408" s="5">
        <v>118349.6</v>
      </c>
      <c r="G408" s="5">
        <v>117415.21</v>
      </c>
      <c r="H408" s="5">
        <v>119053.92</v>
      </c>
      <c r="I408" s="5">
        <v>118245.48</v>
      </c>
      <c r="J408" s="8">
        <f t="shared" si="6"/>
        <v>-2.4035569194995705E-3</v>
      </c>
    </row>
    <row r="409" spans="1:10" x14ac:dyDescent="0.35">
      <c r="A409" s="4">
        <v>45152</v>
      </c>
      <c r="B409" s="5">
        <v>2069545</v>
      </c>
      <c r="C409" s="5">
        <v>1412060000</v>
      </c>
      <c r="D409" s="5">
        <v>19310222200</v>
      </c>
      <c r="E409" s="5">
        <v>116809.55</v>
      </c>
      <c r="F409" s="5">
        <v>118066.52</v>
      </c>
      <c r="G409" s="5">
        <v>116529.96</v>
      </c>
      <c r="H409" s="5">
        <v>118081.9</v>
      </c>
      <c r="I409" s="5">
        <v>116998.2</v>
      </c>
      <c r="J409" s="8">
        <f t="shared" si="6"/>
        <v>-1.0634722493023737E-2</v>
      </c>
    </row>
    <row r="410" spans="1:10" x14ac:dyDescent="0.35">
      <c r="A410" s="4">
        <v>45153</v>
      </c>
      <c r="B410" s="5">
        <v>2477342</v>
      </c>
      <c r="C410" s="5">
        <v>1783708000</v>
      </c>
      <c r="D410" s="5">
        <v>23453352330</v>
      </c>
      <c r="E410" s="5">
        <v>116171.42</v>
      </c>
      <c r="F410" s="5">
        <v>116808.91</v>
      </c>
      <c r="G410" s="5">
        <v>116033.15</v>
      </c>
      <c r="H410" s="5">
        <v>117697.25</v>
      </c>
      <c r="I410" s="5">
        <v>116644.55</v>
      </c>
      <c r="J410" s="8">
        <f t="shared" si="6"/>
        <v>-5.4629951061364816E-3</v>
      </c>
    </row>
    <row r="411" spans="1:10" x14ac:dyDescent="0.35">
      <c r="A411" s="4">
        <v>45154</v>
      </c>
      <c r="B411" s="5">
        <v>2656110</v>
      </c>
      <c r="C411" s="5">
        <v>2167284000</v>
      </c>
      <c r="D411" s="5">
        <v>36707431250</v>
      </c>
      <c r="E411" s="5">
        <v>115591.52</v>
      </c>
      <c r="F411" s="5">
        <v>116171.26</v>
      </c>
      <c r="G411" s="5">
        <v>115533.58</v>
      </c>
      <c r="H411" s="5">
        <v>117337.65</v>
      </c>
      <c r="I411" s="5">
        <v>116534.04</v>
      </c>
      <c r="J411" s="8">
        <f t="shared" si="6"/>
        <v>-4.991761312722132E-3</v>
      </c>
    </row>
    <row r="412" spans="1:10" x14ac:dyDescent="0.35">
      <c r="A412" s="4">
        <v>45155</v>
      </c>
      <c r="B412" s="5">
        <v>2583186</v>
      </c>
      <c r="C412" s="5">
        <v>1549332000</v>
      </c>
      <c r="D412" s="5">
        <v>23285564920</v>
      </c>
      <c r="E412" s="5">
        <v>114982.3</v>
      </c>
      <c r="F412" s="5">
        <v>115592.14</v>
      </c>
      <c r="G412" s="5">
        <v>114859.21</v>
      </c>
      <c r="H412" s="5">
        <v>116610.49</v>
      </c>
      <c r="I412" s="5">
        <v>115542.96</v>
      </c>
      <c r="J412" s="8">
        <f t="shared" si="6"/>
        <v>-5.2704558258252956E-3</v>
      </c>
    </row>
    <row r="413" spans="1:10" x14ac:dyDescent="0.35">
      <c r="A413" s="4">
        <v>45156</v>
      </c>
      <c r="B413" s="5">
        <v>1948119</v>
      </c>
      <c r="C413" s="5">
        <v>1306391000</v>
      </c>
      <c r="D413" s="5">
        <v>18296742420</v>
      </c>
      <c r="E413" s="5">
        <v>115408.52</v>
      </c>
      <c r="F413" s="5">
        <v>114973.4</v>
      </c>
      <c r="G413" s="5">
        <v>114423.28</v>
      </c>
      <c r="H413" s="5">
        <v>115728.91</v>
      </c>
      <c r="I413" s="5">
        <v>115329.33</v>
      </c>
      <c r="J413" s="8">
        <f t="shared" si="6"/>
        <v>3.7068313992675494E-3</v>
      </c>
    </row>
    <row r="414" spans="1:10" x14ac:dyDescent="0.35">
      <c r="A414" s="4">
        <v>45159</v>
      </c>
      <c r="B414" s="5">
        <v>1857093</v>
      </c>
      <c r="C414" s="5">
        <v>1225072000</v>
      </c>
      <c r="D414" s="5">
        <v>16605720280</v>
      </c>
      <c r="E414" s="5">
        <v>114429.35</v>
      </c>
      <c r="F414" s="5">
        <v>115403.81</v>
      </c>
      <c r="G414" s="5">
        <v>114066.51</v>
      </c>
      <c r="H414" s="5">
        <v>115424.65</v>
      </c>
      <c r="I414" s="5">
        <v>114502.14</v>
      </c>
      <c r="J414" s="8">
        <f t="shared" si="6"/>
        <v>-8.484382262245441E-3</v>
      </c>
    </row>
    <row r="415" spans="1:10" x14ac:dyDescent="0.35">
      <c r="A415" s="4">
        <v>45160</v>
      </c>
      <c r="B415" s="5">
        <v>1865775</v>
      </c>
      <c r="C415" s="5">
        <v>1265306000</v>
      </c>
      <c r="D415" s="5">
        <v>17554628810</v>
      </c>
      <c r="E415" s="5">
        <v>116156.01</v>
      </c>
      <c r="F415" s="5">
        <v>114433.39</v>
      </c>
      <c r="G415" s="5">
        <v>114433.39</v>
      </c>
      <c r="H415" s="5">
        <v>116285.57</v>
      </c>
      <c r="I415" s="5">
        <v>115614.49</v>
      </c>
      <c r="J415" s="8">
        <f t="shared" si="6"/>
        <v>1.5089310565864341E-2</v>
      </c>
    </row>
    <row r="416" spans="1:10" x14ac:dyDescent="0.35">
      <c r="A416" s="4">
        <v>45161</v>
      </c>
      <c r="B416" s="5">
        <v>2184361</v>
      </c>
      <c r="C416" s="5">
        <v>1413014000</v>
      </c>
      <c r="D416" s="5">
        <v>21513013470</v>
      </c>
      <c r="E416" s="5">
        <v>118134.59</v>
      </c>
      <c r="F416" s="5">
        <v>116159.67</v>
      </c>
      <c r="G416" s="5">
        <v>116158.89</v>
      </c>
      <c r="H416" s="5">
        <v>118134.59</v>
      </c>
      <c r="I416" s="5">
        <v>117625.93</v>
      </c>
      <c r="J416" s="8">
        <f t="shared" si="6"/>
        <v>1.7033815125020238E-2</v>
      </c>
    </row>
    <row r="417" spans="1:10" x14ac:dyDescent="0.35">
      <c r="A417" s="4">
        <v>45162</v>
      </c>
      <c r="B417" s="5">
        <v>1743072</v>
      </c>
      <c r="C417" s="5">
        <v>1186214000</v>
      </c>
      <c r="D417" s="5">
        <v>16587621960</v>
      </c>
      <c r="E417" s="5">
        <v>117025.60000000001</v>
      </c>
      <c r="F417" s="5">
        <v>118135.08</v>
      </c>
      <c r="G417" s="5">
        <v>116847.66</v>
      </c>
      <c r="H417" s="5">
        <v>118135.57</v>
      </c>
      <c r="I417" s="5">
        <v>117256.68</v>
      </c>
      <c r="J417" s="8">
        <f t="shared" si="6"/>
        <v>-9.3875130052932902E-3</v>
      </c>
    </row>
    <row r="418" spans="1:10" x14ac:dyDescent="0.35">
      <c r="A418" s="4">
        <v>45163</v>
      </c>
      <c r="B418" s="5">
        <v>1811316</v>
      </c>
      <c r="C418" s="5">
        <v>1184795000</v>
      </c>
      <c r="D418" s="5">
        <v>16059009470</v>
      </c>
      <c r="E418" s="5">
        <v>115837.2</v>
      </c>
      <c r="F418" s="5">
        <v>117025.02</v>
      </c>
      <c r="G418" s="5">
        <v>115396.62</v>
      </c>
      <c r="H418" s="5">
        <v>117252.11</v>
      </c>
      <c r="I418" s="5">
        <v>115960.17</v>
      </c>
      <c r="J418" s="8">
        <f t="shared" si="6"/>
        <v>-1.0155042999138724E-2</v>
      </c>
    </row>
    <row r="419" spans="1:10" x14ac:dyDescent="0.35">
      <c r="A419" s="4">
        <v>45166</v>
      </c>
      <c r="B419" s="5">
        <v>1696256</v>
      </c>
      <c r="C419" s="5">
        <v>1249327000</v>
      </c>
      <c r="D419" s="5">
        <v>15267065290</v>
      </c>
      <c r="E419" s="5">
        <v>117120.98</v>
      </c>
      <c r="F419" s="5">
        <v>115838.36</v>
      </c>
      <c r="G419" s="5">
        <v>115835.71</v>
      </c>
      <c r="H419" s="5">
        <v>117252.99</v>
      </c>
      <c r="I419" s="5">
        <v>116412.34</v>
      </c>
      <c r="J419" s="8">
        <f t="shared" si="6"/>
        <v>1.1082622853452941E-2</v>
      </c>
    </row>
    <row r="420" spans="1:10" x14ac:dyDescent="0.35">
      <c r="A420" s="4">
        <v>45167</v>
      </c>
      <c r="B420" s="5">
        <v>1880454</v>
      </c>
      <c r="C420" s="5">
        <v>1218397000</v>
      </c>
      <c r="D420" s="5">
        <v>17229386280</v>
      </c>
      <c r="E420" s="5">
        <v>118403.61</v>
      </c>
      <c r="F420" s="5">
        <v>117123.7</v>
      </c>
      <c r="G420" s="5">
        <v>117123.7</v>
      </c>
      <c r="H420" s="5">
        <v>118493.13</v>
      </c>
      <c r="I420" s="5">
        <v>118057.28</v>
      </c>
      <c r="J420" s="8">
        <f t="shared" si="6"/>
        <v>1.0951325714658507E-2</v>
      </c>
    </row>
    <row r="421" spans="1:10" x14ac:dyDescent="0.35">
      <c r="A421" s="4">
        <v>45168</v>
      </c>
      <c r="B421" s="5">
        <v>1746466</v>
      </c>
      <c r="C421" s="5">
        <v>1120875000</v>
      </c>
      <c r="D421" s="5">
        <v>14231178900</v>
      </c>
      <c r="E421" s="5">
        <v>117535.1</v>
      </c>
      <c r="F421" s="5">
        <v>118404.16</v>
      </c>
      <c r="G421" s="5">
        <v>117470.87</v>
      </c>
      <c r="H421" s="5">
        <v>118840.8</v>
      </c>
      <c r="I421" s="5">
        <v>118022.3</v>
      </c>
      <c r="J421" s="8">
        <f t="shared" si="6"/>
        <v>-7.3351648653279637E-3</v>
      </c>
    </row>
    <row r="422" spans="1:10" x14ac:dyDescent="0.35">
      <c r="A422" s="4">
        <v>45169</v>
      </c>
      <c r="B422" s="5">
        <v>2004784</v>
      </c>
      <c r="C422" s="5">
        <v>1604664000</v>
      </c>
      <c r="D422" s="5">
        <v>22767350560</v>
      </c>
      <c r="E422" s="5">
        <v>115741.81</v>
      </c>
      <c r="F422" s="5">
        <v>117537.42</v>
      </c>
      <c r="G422" s="5">
        <v>115741.81</v>
      </c>
      <c r="H422" s="5">
        <v>117636.62</v>
      </c>
      <c r="I422" s="5">
        <v>116530.84</v>
      </c>
      <c r="J422" s="8">
        <f t="shared" si="6"/>
        <v>-1.525748478539609E-2</v>
      </c>
    </row>
    <row r="423" spans="1:10" x14ac:dyDescent="0.35">
      <c r="A423" s="4">
        <v>45170</v>
      </c>
      <c r="B423" s="5">
        <v>2276365</v>
      </c>
      <c r="C423" s="5">
        <v>1526356000</v>
      </c>
      <c r="D423" s="5">
        <v>23201129720</v>
      </c>
      <c r="E423" s="5">
        <v>117892.96</v>
      </c>
      <c r="F423" s="5">
        <v>115743.8</v>
      </c>
      <c r="G423" s="5">
        <v>115743.8</v>
      </c>
      <c r="H423" s="5">
        <v>117990.61</v>
      </c>
      <c r="I423" s="5">
        <v>117582.54</v>
      </c>
      <c r="J423" s="8">
        <f t="shared" si="6"/>
        <v>1.8585764297275192E-2</v>
      </c>
    </row>
    <row r="424" spans="1:10" x14ac:dyDescent="0.35">
      <c r="A424" s="4">
        <v>45173</v>
      </c>
      <c r="B424" s="5">
        <v>1343029</v>
      </c>
      <c r="C424" s="5">
        <v>771363000</v>
      </c>
      <c r="D424" s="5">
        <v>10497223370</v>
      </c>
      <c r="E424" s="5">
        <v>117776.62</v>
      </c>
      <c r="F424" s="5">
        <v>117892.95</v>
      </c>
      <c r="G424" s="5">
        <v>117589.94</v>
      </c>
      <c r="H424" s="5">
        <v>118576.42</v>
      </c>
      <c r="I424" s="5">
        <v>118008.38</v>
      </c>
      <c r="J424" s="8">
        <f t="shared" si="6"/>
        <v>-9.8682737289835674E-4</v>
      </c>
    </row>
    <row r="425" spans="1:10" x14ac:dyDescent="0.35">
      <c r="A425" s="4">
        <v>45174</v>
      </c>
      <c r="B425" s="5">
        <v>2220502</v>
      </c>
      <c r="C425" s="5">
        <v>1358535000</v>
      </c>
      <c r="D425" s="5">
        <v>19088362310</v>
      </c>
      <c r="E425" s="5">
        <v>117331.3</v>
      </c>
      <c r="F425" s="5">
        <v>117776.37</v>
      </c>
      <c r="G425" s="5">
        <v>116637.02</v>
      </c>
      <c r="H425" s="5">
        <v>117956.71</v>
      </c>
      <c r="I425" s="5">
        <v>117555.49</v>
      </c>
      <c r="J425" s="8">
        <f t="shared" si="6"/>
        <v>-3.7810560364187088E-3</v>
      </c>
    </row>
    <row r="426" spans="1:10" x14ac:dyDescent="0.35">
      <c r="A426" s="4">
        <v>45175</v>
      </c>
      <c r="B426" s="5">
        <v>1989692</v>
      </c>
      <c r="C426" s="5">
        <v>1246448000</v>
      </c>
      <c r="D426" s="5">
        <v>17871583670</v>
      </c>
      <c r="E426" s="5">
        <v>115985.34</v>
      </c>
      <c r="F426" s="5">
        <v>117331.3</v>
      </c>
      <c r="G426" s="5">
        <v>115983.53</v>
      </c>
      <c r="H426" s="5">
        <v>117970.71</v>
      </c>
      <c r="I426" s="5">
        <v>116660.13</v>
      </c>
      <c r="J426" s="8">
        <f t="shared" si="6"/>
        <v>-1.1471448794993377E-2</v>
      </c>
    </row>
    <row r="427" spans="1:10" x14ac:dyDescent="0.35">
      <c r="A427" s="4">
        <v>45177</v>
      </c>
      <c r="B427" s="5">
        <v>1794276</v>
      </c>
      <c r="C427" s="5">
        <v>1016200000</v>
      </c>
      <c r="D427" s="5">
        <v>14380886210</v>
      </c>
      <c r="E427" s="5">
        <v>115313.4</v>
      </c>
      <c r="F427" s="5">
        <v>115979.43</v>
      </c>
      <c r="G427" s="5">
        <v>114838.85</v>
      </c>
      <c r="H427" s="5">
        <v>115979.43</v>
      </c>
      <c r="I427" s="5">
        <v>115275.49</v>
      </c>
      <c r="J427" s="8">
        <f t="shared" si="6"/>
        <v>-5.7933183624758293E-3</v>
      </c>
    </row>
    <row r="428" spans="1:10" x14ac:dyDescent="0.35">
      <c r="A428" s="4">
        <v>45180</v>
      </c>
      <c r="B428" s="5">
        <v>1720754</v>
      </c>
      <c r="C428" s="5">
        <v>1068101000</v>
      </c>
      <c r="D428" s="5">
        <v>15543513320</v>
      </c>
      <c r="E428" s="5">
        <v>116883.34</v>
      </c>
      <c r="F428" s="5">
        <v>115315.94</v>
      </c>
      <c r="G428" s="5">
        <v>115315.94</v>
      </c>
      <c r="H428" s="5">
        <v>117130.81</v>
      </c>
      <c r="I428" s="5">
        <v>116357.41</v>
      </c>
      <c r="J428" s="8">
        <f t="shared" si="6"/>
        <v>1.361454956665923E-2</v>
      </c>
    </row>
    <row r="429" spans="1:10" x14ac:dyDescent="0.35">
      <c r="A429" s="4">
        <v>45181</v>
      </c>
      <c r="B429" s="5">
        <v>1692427</v>
      </c>
      <c r="C429" s="5">
        <v>1130928000</v>
      </c>
      <c r="D429" s="5">
        <v>14407227680</v>
      </c>
      <c r="E429" s="5">
        <v>117968.12</v>
      </c>
      <c r="F429" s="5">
        <v>116885.04</v>
      </c>
      <c r="G429" s="5">
        <v>116885.04</v>
      </c>
      <c r="H429" s="5">
        <v>118153.67</v>
      </c>
      <c r="I429" s="5">
        <v>117841.76</v>
      </c>
      <c r="J429" s="8">
        <f t="shared" si="6"/>
        <v>9.2808778393909594E-3</v>
      </c>
    </row>
    <row r="430" spans="1:10" x14ac:dyDescent="0.35">
      <c r="A430" s="4">
        <v>45182</v>
      </c>
      <c r="B430" s="5">
        <v>2179215</v>
      </c>
      <c r="C430" s="5">
        <v>1467575000</v>
      </c>
      <c r="D430" s="5">
        <v>25805311800</v>
      </c>
      <c r="E430" s="5">
        <v>118175.97</v>
      </c>
      <c r="F430" s="5">
        <v>117968.12</v>
      </c>
      <c r="G430" s="5">
        <v>117721.83</v>
      </c>
      <c r="H430" s="5">
        <v>119317.66</v>
      </c>
      <c r="I430" s="5">
        <v>118742.19</v>
      </c>
      <c r="J430" s="8">
        <f t="shared" si="6"/>
        <v>1.7619166941035072E-3</v>
      </c>
    </row>
    <row r="431" spans="1:10" x14ac:dyDescent="0.35">
      <c r="A431" s="4">
        <v>45183</v>
      </c>
      <c r="B431" s="5">
        <v>1841671</v>
      </c>
      <c r="C431" s="5">
        <v>1572552000</v>
      </c>
      <c r="D431" s="5">
        <v>20625529840</v>
      </c>
      <c r="E431" s="5">
        <v>119391.55</v>
      </c>
      <c r="F431" s="5">
        <v>118181.15</v>
      </c>
      <c r="G431" s="5">
        <v>118181.15</v>
      </c>
      <c r="H431" s="5">
        <v>119748.08</v>
      </c>
      <c r="I431" s="5">
        <v>119285.15</v>
      </c>
      <c r="J431" s="8">
        <f t="shared" si="6"/>
        <v>1.028618593103151E-2</v>
      </c>
    </row>
    <row r="432" spans="1:10" x14ac:dyDescent="0.35">
      <c r="A432" s="4">
        <v>45184</v>
      </c>
      <c r="B432" s="5">
        <v>1778166</v>
      </c>
      <c r="C432" s="5">
        <v>1920354000</v>
      </c>
      <c r="D432" s="5">
        <v>25723910190</v>
      </c>
      <c r="E432" s="5">
        <v>118757.53</v>
      </c>
      <c r="F432" s="5">
        <v>119392.62</v>
      </c>
      <c r="G432" s="5">
        <v>118666.46</v>
      </c>
      <c r="H432" s="5">
        <v>119780.2</v>
      </c>
      <c r="I432" s="5">
        <v>119104.04</v>
      </c>
      <c r="J432" s="8">
        <f t="shared" si="6"/>
        <v>-5.3104260728669998E-3</v>
      </c>
    </row>
    <row r="433" spans="1:10" x14ac:dyDescent="0.35">
      <c r="A433" s="4">
        <v>45187</v>
      </c>
      <c r="B433" s="5">
        <v>1720632</v>
      </c>
      <c r="C433" s="5">
        <v>1336700000</v>
      </c>
      <c r="D433" s="5">
        <v>15982987510</v>
      </c>
      <c r="E433" s="5">
        <v>118288.21</v>
      </c>
      <c r="F433" s="5">
        <v>118758.67</v>
      </c>
      <c r="G433" s="5">
        <v>118122.66</v>
      </c>
      <c r="H433" s="5">
        <v>119485.9</v>
      </c>
      <c r="I433" s="5">
        <v>118836.95</v>
      </c>
      <c r="J433" s="8">
        <f t="shared" si="6"/>
        <v>-3.9519178278631462E-3</v>
      </c>
    </row>
    <row r="434" spans="1:10" x14ac:dyDescent="0.35">
      <c r="A434" s="4">
        <v>45188</v>
      </c>
      <c r="B434" s="5">
        <v>1824175</v>
      </c>
      <c r="C434" s="5">
        <v>1321624000</v>
      </c>
      <c r="D434" s="5">
        <v>18564725130</v>
      </c>
      <c r="E434" s="5">
        <v>117845.78</v>
      </c>
      <c r="F434" s="5">
        <v>118293.14</v>
      </c>
      <c r="G434" s="5">
        <v>117627.67</v>
      </c>
      <c r="H434" s="5">
        <v>118457.81</v>
      </c>
      <c r="I434" s="5">
        <v>118080</v>
      </c>
      <c r="J434" s="8">
        <f t="shared" si="6"/>
        <v>-3.7402713254347797E-3</v>
      </c>
    </row>
    <row r="435" spans="1:10" x14ac:dyDescent="0.35">
      <c r="A435" s="4">
        <v>45189</v>
      </c>
      <c r="B435" s="5">
        <v>1938841</v>
      </c>
      <c r="C435" s="5">
        <v>1258202000</v>
      </c>
      <c r="D435" s="5">
        <v>17293478720</v>
      </c>
      <c r="E435" s="5">
        <v>118695.32</v>
      </c>
      <c r="F435" s="5">
        <v>117863.67</v>
      </c>
      <c r="G435" s="5">
        <v>117846.51</v>
      </c>
      <c r="H435" s="5">
        <v>119615.7</v>
      </c>
      <c r="I435" s="5">
        <v>119046.28</v>
      </c>
      <c r="J435" s="8">
        <f t="shared" si="6"/>
        <v>7.2089132084323104E-3</v>
      </c>
    </row>
    <row r="436" spans="1:10" x14ac:dyDescent="0.35">
      <c r="A436" s="4">
        <v>45190</v>
      </c>
      <c r="B436" s="5">
        <v>2437659</v>
      </c>
      <c r="C436" s="5">
        <v>1610580000</v>
      </c>
      <c r="D436" s="5">
        <v>23062894700</v>
      </c>
      <c r="E436" s="5">
        <v>116145.05</v>
      </c>
      <c r="F436" s="5">
        <v>118695.09</v>
      </c>
      <c r="G436" s="5">
        <v>116012.92</v>
      </c>
      <c r="H436" s="5">
        <v>118695.09</v>
      </c>
      <c r="I436" s="5">
        <v>116658.12</v>
      </c>
      <c r="J436" s="8">
        <f t="shared" si="6"/>
        <v>-2.1485851337693887E-2</v>
      </c>
    </row>
    <row r="437" spans="1:10" x14ac:dyDescent="0.35">
      <c r="A437" s="4">
        <v>45191</v>
      </c>
      <c r="B437" s="5">
        <v>1808052</v>
      </c>
      <c r="C437" s="5">
        <v>1274832000</v>
      </c>
      <c r="D437" s="5">
        <v>15639011300</v>
      </c>
      <c r="E437" s="5">
        <v>116008.64</v>
      </c>
      <c r="F437" s="5">
        <v>116147.03</v>
      </c>
      <c r="G437" s="5">
        <v>115855.48</v>
      </c>
      <c r="H437" s="5">
        <v>116967.5</v>
      </c>
      <c r="I437" s="5">
        <v>116386.03</v>
      </c>
      <c r="J437" s="8">
        <f t="shared" si="6"/>
        <v>-1.1744796700333203E-3</v>
      </c>
    </row>
    <row r="438" spans="1:10" x14ac:dyDescent="0.35">
      <c r="A438" s="4">
        <v>45194</v>
      </c>
      <c r="B438" s="5">
        <v>1711160</v>
      </c>
      <c r="C438" s="5">
        <v>1169470000</v>
      </c>
      <c r="D438" s="5">
        <v>15289077530</v>
      </c>
      <c r="E438" s="5">
        <v>115924.61</v>
      </c>
      <c r="F438" s="5">
        <v>116008.64</v>
      </c>
      <c r="G438" s="5">
        <v>115573.35</v>
      </c>
      <c r="H438" s="5">
        <v>116030.83</v>
      </c>
      <c r="I438" s="5">
        <v>115810.65</v>
      </c>
      <c r="J438" s="8">
        <f t="shared" si="6"/>
        <v>-7.2434260068904213E-4</v>
      </c>
    </row>
    <row r="439" spans="1:10" x14ac:dyDescent="0.35">
      <c r="A439" s="4">
        <v>45195</v>
      </c>
      <c r="B439" s="5">
        <v>2115960</v>
      </c>
      <c r="C439" s="5">
        <v>1374884000</v>
      </c>
      <c r="D439" s="5">
        <v>20215298060</v>
      </c>
      <c r="E439" s="5">
        <v>114193.43</v>
      </c>
      <c r="F439" s="5">
        <v>115922.45</v>
      </c>
      <c r="G439" s="5">
        <v>114162.28</v>
      </c>
      <c r="H439" s="5">
        <v>115922.45</v>
      </c>
      <c r="I439" s="5">
        <v>114812.43</v>
      </c>
      <c r="J439" s="8">
        <f t="shared" si="6"/>
        <v>-1.4933671116081456E-2</v>
      </c>
    </row>
    <row r="440" spans="1:10" x14ac:dyDescent="0.35">
      <c r="A440" s="4">
        <v>45196</v>
      </c>
      <c r="B440" s="5">
        <v>2226575</v>
      </c>
      <c r="C440" s="5">
        <v>1590490000</v>
      </c>
      <c r="D440" s="5">
        <v>20016760170</v>
      </c>
      <c r="E440" s="5">
        <v>114327.05</v>
      </c>
      <c r="F440" s="5">
        <v>114193.51</v>
      </c>
      <c r="G440" s="5">
        <v>113365.75</v>
      </c>
      <c r="H440" s="5">
        <v>115340.41</v>
      </c>
      <c r="I440" s="5">
        <v>114279.59</v>
      </c>
      <c r="J440" s="8">
        <f t="shared" si="6"/>
        <v>1.1701198571582438E-3</v>
      </c>
    </row>
    <row r="441" spans="1:10" x14ac:dyDescent="0.35">
      <c r="A441" s="4">
        <v>45197</v>
      </c>
      <c r="B441" s="5">
        <v>2007497</v>
      </c>
      <c r="C441" s="5">
        <v>1252368000</v>
      </c>
      <c r="D441" s="5">
        <v>17984903340</v>
      </c>
      <c r="E441" s="5">
        <v>115730.76</v>
      </c>
      <c r="F441" s="5">
        <v>114327.05</v>
      </c>
      <c r="G441" s="5">
        <v>114180.49</v>
      </c>
      <c r="H441" s="5">
        <v>115953.65</v>
      </c>
      <c r="I441" s="5">
        <v>115257.67</v>
      </c>
      <c r="J441" s="8">
        <f t="shared" si="6"/>
        <v>1.2278021693028831E-2</v>
      </c>
    </row>
    <row r="442" spans="1:10" x14ac:dyDescent="0.35">
      <c r="A442" s="4">
        <v>45198</v>
      </c>
      <c r="B442" s="5">
        <v>1836751</v>
      </c>
      <c r="C442" s="5">
        <v>1355679000</v>
      </c>
      <c r="D442" s="5">
        <v>17671592910</v>
      </c>
      <c r="E442" s="5">
        <v>116565.17</v>
      </c>
      <c r="F442" s="5">
        <v>115742.27</v>
      </c>
      <c r="G442" s="5">
        <v>115742.27</v>
      </c>
      <c r="H442" s="5">
        <v>116899.02</v>
      </c>
      <c r="I442" s="5">
        <v>116336.97</v>
      </c>
      <c r="J442" s="8">
        <f t="shared" si="6"/>
        <v>7.2099241377141521E-3</v>
      </c>
    </row>
    <row r="443" spans="1:10" x14ac:dyDescent="0.35">
      <c r="A443" s="4">
        <v>45201</v>
      </c>
      <c r="B443" s="5">
        <v>1742096</v>
      </c>
      <c r="C443" s="5">
        <v>1085570000</v>
      </c>
      <c r="D443" s="5">
        <v>13588712320</v>
      </c>
      <c r="E443" s="5">
        <v>115056.86</v>
      </c>
      <c r="F443" s="5">
        <v>116565.17</v>
      </c>
      <c r="G443" s="5">
        <v>114761.1</v>
      </c>
      <c r="H443" s="5">
        <v>116672.3</v>
      </c>
      <c r="I443" s="5">
        <v>115308.5</v>
      </c>
      <c r="J443" s="8">
        <f t="shared" si="6"/>
        <v>-1.293962853569379E-2</v>
      </c>
    </row>
    <row r="444" spans="1:10" x14ac:dyDescent="0.35">
      <c r="A444" s="4">
        <v>45202</v>
      </c>
      <c r="B444" s="5">
        <v>2219490</v>
      </c>
      <c r="C444" s="5">
        <v>1366738000</v>
      </c>
      <c r="D444" s="5">
        <v>17168547680</v>
      </c>
      <c r="E444" s="5">
        <v>113419.04</v>
      </c>
      <c r="F444" s="5">
        <v>115054.87</v>
      </c>
      <c r="G444" s="5">
        <v>113150.89</v>
      </c>
      <c r="H444" s="5">
        <v>115055.63</v>
      </c>
      <c r="I444" s="5">
        <v>114043.96</v>
      </c>
      <c r="J444" s="8">
        <f t="shared" si="6"/>
        <v>-1.4234874826238149E-2</v>
      </c>
    </row>
    <row r="445" spans="1:10" x14ac:dyDescent="0.35">
      <c r="A445" s="4">
        <v>45203</v>
      </c>
      <c r="B445" s="5">
        <v>1958733</v>
      </c>
      <c r="C445" s="5">
        <v>1284276000</v>
      </c>
      <c r="D445" s="5">
        <v>17885175790</v>
      </c>
      <c r="E445" s="5">
        <v>113607.45</v>
      </c>
      <c r="F445" s="5">
        <v>113430.05</v>
      </c>
      <c r="G445" s="5">
        <v>113036.3</v>
      </c>
      <c r="H445" s="5">
        <v>114075.29</v>
      </c>
      <c r="I445" s="5">
        <v>113594.38</v>
      </c>
      <c r="J445" s="8">
        <f t="shared" si="6"/>
        <v>1.6611849297966505E-3</v>
      </c>
    </row>
    <row r="446" spans="1:10" x14ac:dyDescent="0.35">
      <c r="A446" s="4">
        <v>45204</v>
      </c>
      <c r="B446" s="5">
        <v>1820602</v>
      </c>
      <c r="C446" s="5">
        <v>1168909000</v>
      </c>
      <c r="D446" s="5">
        <v>14869493730</v>
      </c>
      <c r="E446" s="5">
        <v>113284.08</v>
      </c>
      <c r="F446" s="5">
        <v>113608.78</v>
      </c>
      <c r="G446" s="5">
        <v>112704.87</v>
      </c>
      <c r="H446" s="5">
        <v>114359.33</v>
      </c>
      <c r="I446" s="5">
        <v>113236.42</v>
      </c>
      <c r="J446" s="8">
        <f t="shared" si="6"/>
        <v>-2.84638023298644E-3</v>
      </c>
    </row>
    <row r="447" spans="1:10" x14ac:dyDescent="0.35">
      <c r="A447" s="4">
        <v>45205</v>
      </c>
      <c r="B447" s="5">
        <v>2306159</v>
      </c>
      <c r="C447" s="5">
        <v>1553999000</v>
      </c>
      <c r="D447" s="5">
        <v>20239108070</v>
      </c>
      <c r="E447" s="5">
        <v>114169.63</v>
      </c>
      <c r="F447" s="5">
        <v>113282.5</v>
      </c>
      <c r="G447" s="5">
        <v>111598.57</v>
      </c>
      <c r="H447" s="5">
        <v>114491</v>
      </c>
      <c r="I447" s="5">
        <v>113478.09</v>
      </c>
      <c r="J447" s="8">
        <f t="shared" si="6"/>
        <v>7.8170736788435134E-3</v>
      </c>
    </row>
    <row r="448" spans="1:10" x14ac:dyDescent="0.35">
      <c r="A448" s="4">
        <v>45208</v>
      </c>
      <c r="B448" s="5">
        <v>2008732</v>
      </c>
      <c r="C448" s="5">
        <v>1167004000</v>
      </c>
      <c r="D448" s="5">
        <v>16731864620</v>
      </c>
      <c r="E448" s="5">
        <v>115156.07</v>
      </c>
      <c r="F448" s="5">
        <v>114168.99</v>
      </c>
      <c r="G448" s="5">
        <v>113448.18</v>
      </c>
      <c r="H448" s="5">
        <v>115218.65</v>
      </c>
      <c r="I448" s="5">
        <v>114233.1</v>
      </c>
      <c r="J448" s="8">
        <f t="shared" si="6"/>
        <v>8.6401261000846052E-3</v>
      </c>
    </row>
    <row r="449" spans="1:10" x14ac:dyDescent="0.35">
      <c r="A449" s="4">
        <v>45209</v>
      </c>
      <c r="B449" s="5">
        <v>2129598</v>
      </c>
      <c r="C449" s="5">
        <v>1416221000</v>
      </c>
      <c r="D449" s="5">
        <v>17669605450</v>
      </c>
      <c r="E449" s="5">
        <v>116736.95</v>
      </c>
      <c r="F449" s="5">
        <v>115157.9</v>
      </c>
      <c r="G449" s="5">
        <v>115157.9</v>
      </c>
      <c r="H449" s="5">
        <v>116899.51</v>
      </c>
      <c r="I449" s="5">
        <v>116519.2</v>
      </c>
      <c r="J449" s="8">
        <f t="shared" si="6"/>
        <v>1.3728151716188214E-2</v>
      </c>
    </row>
    <row r="450" spans="1:10" x14ac:dyDescent="0.35">
      <c r="A450" s="4">
        <v>45210</v>
      </c>
      <c r="B450" s="5">
        <v>1886955</v>
      </c>
      <c r="C450" s="5">
        <v>1242096000</v>
      </c>
      <c r="D450" s="5">
        <v>15987073350</v>
      </c>
      <c r="E450" s="5">
        <v>117050.74</v>
      </c>
      <c r="F450" s="5">
        <v>116736.95</v>
      </c>
      <c r="G450" s="5">
        <v>116231.22</v>
      </c>
      <c r="H450" s="5">
        <v>117098.64</v>
      </c>
      <c r="I450" s="5">
        <v>116627.67</v>
      </c>
      <c r="J450" s="8">
        <f t="shared" si="6"/>
        <v>2.6880092378634883E-3</v>
      </c>
    </row>
    <row r="451" spans="1:10" x14ac:dyDescent="0.35">
      <c r="A451" s="4">
        <v>45212</v>
      </c>
      <c r="B451" s="5">
        <v>2222560</v>
      </c>
      <c r="C451" s="5">
        <v>1282776000</v>
      </c>
      <c r="D451" s="5">
        <v>19068217510</v>
      </c>
      <c r="E451" s="5">
        <v>115754.08</v>
      </c>
      <c r="F451" s="5">
        <v>117049.99</v>
      </c>
      <c r="G451" s="5">
        <v>115658.27</v>
      </c>
      <c r="H451" s="5">
        <v>117070.35</v>
      </c>
      <c r="I451" s="5">
        <v>116304.71</v>
      </c>
      <c r="J451" s="8">
        <f t="shared" si="6"/>
        <v>-1.1077759952649624E-2</v>
      </c>
    </row>
    <row r="452" spans="1:10" x14ac:dyDescent="0.35">
      <c r="A452" s="4">
        <v>45215</v>
      </c>
      <c r="B452" s="5">
        <v>1796470</v>
      </c>
      <c r="C452" s="5">
        <v>1087691000</v>
      </c>
      <c r="D452" s="5">
        <v>14928800220</v>
      </c>
      <c r="E452" s="5">
        <v>116533.85</v>
      </c>
      <c r="F452" s="5">
        <v>115759.93</v>
      </c>
      <c r="G452" s="5">
        <v>115759.93</v>
      </c>
      <c r="H452" s="5">
        <v>116905.38</v>
      </c>
      <c r="I452" s="5">
        <v>116516.71</v>
      </c>
      <c r="J452" s="8">
        <f t="shared" si="6"/>
        <v>6.7364364176191807E-3</v>
      </c>
    </row>
    <row r="453" spans="1:10" x14ac:dyDescent="0.35">
      <c r="A453" s="4">
        <v>45216</v>
      </c>
      <c r="B453" s="5">
        <v>2212890</v>
      </c>
      <c r="C453" s="5">
        <v>1238990000</v>
      </c>
      <c r="D453" s="5">
        <v>18319640840</v>
      </c>
      <c r="E453" s="5">
        <v>115908.43</v>
      </c>
      <c r="F453" s="5">
        <v>116526.43</v>
      </c>
      <c r="G453" s="5">
        <v>115563.93</v>
      </c>
      <c r="H453" s="5">
        <v>116916.68</v>
      </c>
      <c r="I453" s="5">
        <v>116259.94</v>
      </c>
      <c r="J453" s="8">
        <f t="shared" si="6"/>
        <v>-5.3668526355218913E-3</v>
      </c>
    </row>
    <row r="454" spans="1:10" x14ac:dyDescent="0.35">
      <c r="A454" s="4">
        <v>45217</v>
      </c>
      <c r="B454" s="5">
        <v>2780590</v>
      </c>
      <c r="C454" s="5">
        <v>1862177000</v>
      </c>
      <c r="D454" s="5">
        <v>36140593320</v>
      </c>
      <c r="E454" s="5">
        <v>114059.64</v>
      </c>
      <c r="F454" s="5">
        <v>115907.04</v>
      </c>
      <c r="G454" s="5">
        <v>113952.11</v>
      </c>
      <c r="H454" s="5">
        <v>115907.04</v>
      </c>
      <c r="I454" s="5">
        <v>114614.81</v>
      </c>
      <c r="J454" s="8">
        <f t="shared" si="6"/>
        <v>-1.5950436046799993E-2</v>
      </c>
    </row>
    <row r="455" spans="1:10" x14ac:dyDescent="0.35">
      <c r="A455" s="4">
        <v>45218</v>
      </c>
      <c r="B455" s="5">
        <v>2101866</v>
      </c>
      <c r="C455" s="5">
        <v>1404159000</v>
      </c>
      <c r="D455" s="5">
        <v>18452976620</v>
      </c>
      <c r="E455" s="5">
        <v>114004.3</v>
      </c>
      <c r="F455" s="5">
        <v>114059.49</v>
      </c>
      <c r="G455" s="5">
        <v>113767.75</v>
      </c>
      <c r="H455" s="5">
        <v>115062.61</v>
      </c>
      <c r="I455" s="5">
        <v>114462.37</v>
      </c>
      <c r="J455" s="8">
        <f t="shared" ref="J455:J457" si="7">(E455-E454)/E454</f>
        <v>-4.8518476824928179E-4</v>
      </c>
    </row>
    <row r="456" spans="1:10" x14ac:dyDescent="0.35">
      <c r="A456" s="4">
        <v>45219</v>
      </c>
      <c r="B456" s="5">
        <v>1876995</v>
      </c>
      <c r="C456" s="5">
        <v>1421039000</v>
      </c>
      <c r="D456" s="5">
        <v>20756686470</v>
      </c>
      <c r="E456" s="5">
        <v>113155.28</v>
      </c>
      <c r="F456" s="5">
        <v>113996.28</v>
      </c>
      <c r="G456" s="5">
        <v>112533.33</v>
      </c>
      <c r="H456" s="5">
        <v>114089.58</v>
      </c>
      <c r="I456" s="5">
        <v>113179.79</v>
      </c>
      <c r="J456" s="8">
        <f t="shared" si="7"/>
        <v>-7.4472629541166785E-3</v>
      </c>
    </row>
    <row r="457" spans="1:10" x14ac:dyDescent="0.35">
      <c r="A457" s="4">
        <v>45222</v>
      </c>
      <c r="B457" s="5">
        <v>2000900</v>
      </c>
      <c r="C457" s="5">
        <v>1287092000</v>
      </c>
      <c r="D457" s="5">
        <v>18438813960</v>
      </c>
      <c r="E457" s="5">
        <v>112784.52</v>
      </c>
      <c r="F457" s="5">
        <v>113144.74</v>
      </c>
      <c r="G457" s="5">
        <v>112164.36</v>
      </c>
      <c r="H457" s="5">
        <v>113679.63</v>
      </c>
      <c r="I457" s="5">
        <v>113103.05</v>
      </c>
      <c r="J457" s="8">
        <f t="shared" si="7"/>
        <v>-3.2765594323127898E-3</v>
      </c>
    </row>
    <row r="458" spans="1:10" x14ac:dyDescent="0.35">
      <c r="A458" s="4"/>
      <c r="B458" s="5"/>
      <c r="C458" s="5"/>
      <c r="D458" s="5"/>
      <c r="E458" s="5"/>
      <c r="F458" s="5"/>
      <c r="G458" s="5"/>
      <c r="H458" s="5"/>
      <c r="I458" s="5"/>
      <c r="J458" s="8"/>
    </row>
    <row r="459" spans="1:10" x14ac:dyDescent="0.35">
      <c r="A459" s="4"/>
      <c r="B459" s="5"/>
      <c r="C459" s="5"/>
      <c r="D459" s="5"/>
      <c r="E459" s="5"/>
      <c r="F459" s="5"/>
      <c r="G459" s="5"/>
      <c r="H459" s="5"/>
      <c r="I459" s="5"/>
      <c r="J459" s="8"/>
    </row>
    <row r="460" spans="1:10" x14ac:dyDescent="0.35">
      <c r="A460" s="4"/>
      <c r="B460" s="5"/>
      <c r="C460" s="5"/>
      <c r="D460" s="5"/>
      <c r="E460" s="5"/>
      <c r="F460" s="5"/>
      <c r="G460" s="5"/>
      <c r="H460" s="5"/>
      <c r="I460" s="5"/>
      <c r="J460" s="8"/>
    </row>
    <row r="461" spans="1:10" x14ac:dyDescent="0.35">
      <c r="A461" s="4"/>
      <c r="B461" s="5"/>
      <c r="C461" s="5"/>
      <c r="D461" s="5"/>
      <c r="E461" s="5"/>
      <c r="F461" s="5"/>
      <c r="G461" s="5"/>
      <c r="H461" s="5"/>
      <c r="I461" s="5"/>
      <c r="J461" s="8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E459-9269-4B93-82F5-A2015670E2C6}">
  <dimension ref="A1:N463"/>
  <sheetViews>
    <sheetView topLeftCell="A440" workbookViewId="0">
      <selection activeCell="J6" sqref="J6:J459"/>
    </sheetView>
  </sheetViews>
  <sheetFormatPr defaultRowHeight="14.5" x14ac:dyDescent="0.35"/>
  <cols>
    <col min="1" max="1" width="9.54296875" bestFit="1" customWidth="1"/>
    <col min="13" max="13" width="18.54296875" bestFit="1" customWidth="1"/>
  </cols>
  <sheetData>
    <row r="1" spans="1:14" x14ac:dyDescent="0.35">
      <c r="A1" s="6" t="s">
        <v>59</v>
      </c>
      <c r="I1" s="1" t="s">
        <v>6</v>
      </c>
    </row>
    <row r="2" spans="1:14" x14ac:dyDescent="0.35">
      <c r="A2" s="6" t="s">
        <v>5</v>
      </c>
    </row>
    <row r="3" spans="1:14" ht="15" thickBot="1" x14ac:dyDescent="0.4"/>
    <row r="4" spans="1:14" x14ac:dyDescent="0.35">
      <c r="A4" s="2" t="s">
        <v>0</v>
      </c>
      <c r="B4" s="3" t="s">
        <v>60</v>
      </c>
      <c r="C4" s="3" t="s">
        <v>61</v>
      </c>
      <c r="D4" s="3" t="s">
        <v>62</v>
      </c>
      <c r="E4" s="3" t="s">
        <v>63</v>
      </c>
      <c r="F4" s="3" t="s">
        <v>64</v>
      </c>
      <c r="G4" s="3" t="s">
        <v>18</v>
      </c>
      <c r="H4" s="3" t="s">
        <v>19</v>
      </c>
      <c r="I4" s="3" t="s">
        <v>65</v>
      </c>
      <c r="J4" s="7" t="s">
        <v>7</v>
      </c>
      <c r="K4" s="7" t="s">
        <v>55</v>
      </c>
      <c r="M4" s="10" t="s">
        <v>8</v>
      </c>
      <c r="N4" s="10"/>
    </row>
    <row r="5" spans="1:14" x14ac:dyDescent="0.35">
      <c r="A5" s="4">
        <v>44561</v>
      </c>
      <c r="B5" s="5" t="s">
        <v>25</v>
      </c>
      <c r="C5" s="5" t="s">
        <v>25</v>
      </c>
      <c r="D5" s="5" t="s">
        <v>25</v>
      </c>
      <c r="E5" s="5">
        <v>6373.4300999999996</v>
      </c>
      <c r="F5" s="5" t="s">
        <v>25</v>
      </c>
      <c r="G5" s="5" t="s">
        <v>25</v>
      </c>
      <c r="H5" s="5" t="s">
        <v>25</v>
      </c>
      <c r="I5" s="5" t="s">
        <v>25</v>
      </c>
      <c r="K5" s="8">
        <f>(E459-E5)/E5</f>
        <v>0.24423507210034365</v>
      </c>
    </row>
    <row r="6" spans="1:14" x14ac:dyDescent="0.35">
      <c r="A6" s="4">
        <v>44564</v>
      </c>
      <c r="B6" s="5" t="s">
        <v>25</v>
      </c>
      <c r="C6" s="5" t="s">
        <v>25</v>
      </c>
      <c r="D6" s="5" t="s">
        <v>25</v>
      </c>
      <c r="E6" s="5">
        <v>6375.6448200000004</v>
      </c>
      <c r="F6" s="5" t="s">
        <v>25</v>
      </c>
      <c r="G6" s="5" t="s">
        <v>25</v>
      </c>
      <c r="H6" s="5" t="s">
        <v>25</v>
      </c>
      <c r="I6" s="5" t="s">
        <v>25</v>
      </c>
      <c r="J6" s="29">
        <f>(E6-E5)/E5</f>
        <v>3.4749263195039238E-4</v>
      </c>
      <c r="M6" t="s">
        <v>9</v>
      </c>
      <c r="N6">
        <v>4.81440437333386E-4</v>
      </c>
    </row>
    <row r="7" spans="1:14" x14ac:dyDescent="0.35">
      <c r="A7" s="4">
        <v>44565</v>
      </c>
      <c r="B7" s="5" t="s">
        <v>25</v>
      </c>
      <c r="C7" s="5" t="s">
        <v>25</v>
      </c>
      <c r="D7" s="5" t="s">
        <v>25</v>
      </c>
      <c r="E7" s="5">
        <v>6377.86031</v>
      </c>
      <c r="F7" s="5" t="s">
        <v>25</v>
      </c>
      <c r="G7" s="5" t="s">
        <v>25</v>
      </c>
      <c r="H7" s="5" t="s">
        <v>25</v>
      </c>
      <c r="I7" s="5" t="s">
        <v>25</v>
      </c>
      <c r="J7" s="29">
        <f t="shared" ref="J7:J70" si="0">(E7-E6)/E6</f>
        <v>3.4749269486432751E-4</v>
      </c>
      <c r="M7" t="s">
        <v>10</v>
      </c>
      <c r="N7">
        <v>2.0196935924231895E-6</v>
      </c>
    </row>
    <row r="8" spans="1:14" x14ac:dyDescent="0.35">
      <c r="A8" s="4">
        <v>44566</v>
      </c>
      <c r="B8" s="5" t="s">
        <v>25</v>
      </c>
      <c r="C8" s="5" t="s">
        <v>25</v>
      </c>
      <c r="D8" s="5" t="s">
        <v>25</v>
      </c>
      <c r="E8" s="5">
        <v>6380.0765700000002</v>
      </c>
      <c r="F8" s="5" t="s">
        <v>25</v>
      </c>
      <c r="G8" s="5" t="s">
        <v>25</v>
      </c>
      <c r="H8" s="5" t="s">
        <v>25</v>
      </c>
      <c r="I8" s="5" t="s">
        <v>25</v>
      </c>
      <c r="J8" s="29">
        <f t="shared" si="0"/>
        <v>3.4749271578200298E-4</v>
      </c>
      <c r="M8" t="s">
        <v>11</v>
      </c>
      <c r="N8">
        <v>5.078798285404868E-4</v>
      </c>
    </row>
    <row r="9" spans="1:14" x14ac:dyDescent="0.35">
      <c r="A9" s="4">
        <v>44567</v>
      </c>
      <c r="B9" s="5" t="s">
        <v>25</v>
      </c>
      <c r="C9" s="5" t="s">
        <v>25</v>
      </c>
      <c r="D9" s="5" t="s">
        <v>25</v>
      </c>
      <c r="E9" s="5">
        <v>6382.2936</v>
      </c>
      <c r="F9" s="5" t="s">
        <v>25</v>
      </c>
      <c r="G9" s="5" t="s">
        <v>25</v>
      </c>
      <c r="H9" s="5" t="s">
        <v>25</v>
      </c>
      <c r="I9" s="5" t="s">
        <v>25</v>
      </c>
      <c r="J9" s="29">
        <f t="shared" si="0"/>
        <v>3.4749269474673326E-4</v>
      </c>
      <c r="M9" t="s">
        <v>12</v>
      </c>
      <c r="N9" t="e">
        <v>#N/A</v>
      </c>
    </row>
    <row r="10" spans="1:14" x14ac:dyDescent="0.35">
      <c r="A10" s="4">
        <v>44568</v>
      </c>
      <c r="B10" s="5" t="s">
        <v>25</v>
      </c>
      <c r="C10" s="5" t="s">
        <v>25</v>
      </c>
      <c r="D10" s="5" t="s">
        <v>25</v>
      </c>
      <c r="E10" s="5">
        <v>6384.5114000000003</v>
      </c>
      <c r="F10" s="5" t="s">
        <v>25</v>
      </c>
      <c r="G10" s="5" t="s">
        <v>25</v>
      </c>
      <c r="H10" s="5" t="s">
        <v>25</v>
      </c>
      <c r="I10" s="5" t="s">
        <v>25</v>
      </c>
      <c r="J10" s="29">
        <f t="shared" si="0"/>
        <v>3.4749263180251566E-4</v>
      </c>
      <c r="M10" t="s">
        <v>13</v>
      </c>
      <c r="N10">
        <v>4.3034168309646475E-5</v>
      </c>
    </row>
    <row r="11" spans="1:14" x14ac:dyDescent="0.35">
      <c r="A11" s="4">
        <v>44571</v>
      </c>
      <c r="B11" s="5" t="s">
        <v>25</v>
      </c>
      <c r="C11" s="5" t="s">
        <v>25</v>
      </c>
      <c r="D11" s="5" t="s">
        <v>25</v>
      </c>
      <c r="E11" s="5">
        <v>6386.7299700000003</v>
      </c>
      <c r="F11" s="5" t="s">
        <v>25</v>
      </c>
      <c r="G11" s="5" t="s">
        <v>25</v>
      </c>
      <c r="H11" s="5" t="s">
        <v>25</v>
      </c>
      <c r="I11" s="5" t="s">
        <v>25</v>
      </c>
      <c r="J11" s="29">
        <f t="shared" si="0"/>
        <v>3.4749252699274678E-4</v>
      </c>
      <c r="M11" t="s">
        <v>14</v>
      </c>
      <c r="N11">
        <v>1.8519396421029807E-9</v>
      </c>
    </row>
    <row r="12" spans="1:14" x14ac:dyDescent="0.35">
      <c r="A12" s="4">
        <v>44572</v>
      </c>
      <c r="B12" s="5" t="s">
        <v>25</v>
      </c>
      <c r="C12" s="5" t="s">
        <v>25</v>
      </c>
      <c r="D12" s="5" t="s">
        <v>25</v>
      </c>
      <c r="E12" s="5">
        <v>6388.94931</v>
      </c>
      <c r="F12" s="5" t="s">
        <v>25</v>
      </c>
      <c r="G12" s="5" t="s">
        <v>25</v>
      </c>
      <c r="H12" s="5" t="s">
        <v>25</v>
      </c>
      <c r="I12" s="5" t="s">
        <v>25</v>
      </c>
      <c r="J12" s="29">
        <f t="shared" si="0"/>
        <v>3.4749238036122063E-4</v>
      </c>
      <c r="M12" t="s">
        <v>15</v>
      </c>
      <c r="N12">
        <v>2.7096664170903821</v>
      </c>
    </row>
    <row r="13" spans="1:14" x14ac:dyDescent="0.35">
      <c r="A13" s="4">
        <v>44573</v>
      </c>
      <c r="B13" s="5" t="s">
        <v>25</v>
      </c>
      <c r="C13" s="5" t="s">
        <v>25</v>
      </c>
      <c r="D13" s="5" t="s">
        <v>25</v>
      </c>
      <c r="E13" s="5">
        <v>6391.1694200000002</v>
      </c>
      <c r="F13" s="5" t="s">
        <v>25</v>
      </c>
      <c r="G13" s="5" t="s">
        <v>25</v>
      </c>
      <c r="H13" s="5" t="s">
        <v>25</v>
      </c>
      <c r="I13" s="5" t="s">
        <v>25</v>
      </c>
      <c r="J13" s="29">
        <f t="shared" si="0"/>
        <v>3.4749219195170049E-4</v>
      </c>
      <c r="M13" t="s">
        <v>16</v>
      </c>
      <c r="N13">
        <v>-1.8826914106627368</v>
      </c>
    </row>
    <row r="14" spans="1:14" x14ac:dyDescent="0.35">
      <c r="A14" s="4">
        <v>44574</v>
      </c>
      <c r="B14" s="5" t="s">
        <v>25</v>
      </c>
      <c r="C14" s="5" t="s">
        <v>25</v>
      </c>
      <c r="D14" s="5" t="s">
        <v>25</v>
      </c>
      <c r="E14" s="5">
        <v>6393.3903</v>
      </c>
      <c r="F14" s="5" t="s">
        <v>25</v>
      </c>
      <c r="G14" s="5" t="s">
        <v>25</v>
      </c>
      <c r="H14" s="5" t="s">
        <v>25</v>
      </c>
      <c r="I14" s="5" t="s">
        <v>25</v>
      </c>
      <c r="J14" s="29">
        <f t="shared" si="0"/>
        <v>3.4749196180749217E-4</v>
      </c>
      <c r="M14" t="s">
        <v>17</v>
      </c>
      <c r="N14">
        <v>1.6038930680946524E-4</v>
      </c>
    </row>
    <row r="15" spans="1:14" x14ac:dyDescent="0.35">
      <c r="A15" s="4">
        <v>44575</v>
      </c>
      <c r="B15" s="5" t="s">
        <v>25</v>
      </c>
      <c r="C15" s="5" t="s">
        <v>25</v>
      </c>
      <c r="D15" s="5" t="s">
        <v>25</v>
      </c>
      <c r="E15" s="5">
        <v>6395.6119600000002</v>
      </c>
      <c r="F15" s="5" t="s">
        <v>25</v>
      </c>
      <c r="G15" s="5" t="s">
        <v>25</v>
      </c>
      <c r="H15" s="5" t="s">
        <v>25</v>
      </c>
      <c r="I15" s="5" t="s">
        <v>25</v>
      </c>
      <c r="J15" s="29">
        <f t="shared" si="0"/>
        <v>3.4749325408776563E-4</v>
      </c>
      <c r="M15" t="s">
        <v>18</v>
      </c>
      <c r="N15">
        <v>3.4749173918382267E-4</v>
      </c>
    </row>
    <row r="16" spans="1:14" x14ac:dyDescent="0.35">
      <c r="A16" s="4">
        <v>44578</v>
      </c>
      <c r="B16" s="5" t="s">
        <v>25</v>
      </c>
      <c r="C16" s="5" t="s">
        <v>25</v>
      </c>
      <c r="D16" s="5" t="s">
        <v>25</v>
      </c>
      <c r="E16" s="5">
        <v>6397.83439</v>
      </c>
      <c r="F16" s="5" t="s">
        <v>25</v>
      </c>
      <c r="G16" s="5" t="s">
        <v>25</v>
      </c>
      <c r="H16" s="5" t="s">
        <v>25</v>
      </c>
      <c r="I16" s="5" t="s">
        <v>25</v>
      </c>
      <c r="J16" s="29">
        <f t="shared" si="0"/>
        <v>3.4749293951845758E-4</v>
      </c>
      <c r="M16" t="s">
        <v>19</v>
      </c>
      <c r="N16">
        <v>5.0788104599328791E-4</v>
      </c>
    </row>
    <row r="17" spans="1:14" x14ac:dyDescent="0.35">
      <c r="A17" s="4">
        <v>44579</v>
      </c>
      <c r="B17" s="5" t="s">
        <v>25</v>
      </c>
      <c r="C17" s="5" t="s">
        <v>25</v>
      </c>
      <c r="D17" s="5" t="s">
        <v>25</v>
      </c>
      <c r="E17" s="5">
        <v>6400.0575900000003</v>
      </c>
      <c r="F17" s="5" t="s">
        <v>25</v>
      </c>
      <c r="G17" s="5" t="s">
        <v>25</v>
      </c>
      <c r="H17" s="5" t="s">
        <v>25</v>
      </c>
      <c r="I17" s="5" t="s">
        <v>25</v>
      </c>
      <c r="J17" s="29">
        <f t="shared" si="0"/>
        <v>3.4749258334590324E-4</v>
      </c>
      <c r="M17" t="s">
        <v>20</v>
      </c>
      <c r="N17">
        <v>0.21857395854935707</v>
      </c>
    </row>
    <row r="18" spans="1:14" ht="15" thickBot="1" x14ac:dyDescent="0.4">
      <c r="A18" s="4">
        <v>44580</v>
      </c>
      <c r="B18" s="5" t="s">
        <v>25</v>
      </c>
      <c r="C18" s="5" t="s">
        <v>25</v>
      </c>
      <c r="D18" s="5" t="s">
        <v>25</v>
      </c>
      <c r="E18" s="5">
        <v>6402.2815600000004</v>
      </c>
      <c r="F18" s="5" t="s">
        <v>25</v>
      </c>
      <c r="G18" s="5" t="s">
        <v>25</v>
      </c>
      <c r="H18" s="5" t="s">
        <v>25</v>
      </c>
      <c r="I18" s="5" t="s">
        <v>25</v>
      </c>
      <c r="J18" s="29">
        <f t="shared" si="0"/>
        <v>3.474921856132873E-4</v>
      </c>
      <c r="M18" s="9" t="s">
        <v>21</v>
      </c>
      <c r="N18" s="9">
        <v>454</v>
      </c>
    </row>
    <row r="19" spans="1:14" x14ac:dyDescent="0.35">
      <c r="A19" s="4">
        <v>44581</v>
      </c>
      <c r="B19" s="5" t="s">
        <v>25</v>
      </c>
      <c r="C19" s="5" t="s">
        <v>25</v>
      </c>
      <c r="D19" s="5" t="s">
        <v>25</v>
      </c>
      <c r="E19" s="5">
        <v>6404.5063</v>
      </c>
      <c r="F19" s="5" t="s">
        <v>25</v>
      </c>
      <c r="G19" s="5" t="s">
        <v>25</v>
      </c>
      <c r="H19" s="5" t="s">
        <v>25</v>
      </c>
      <c r="I19" s="5" t="s">
        <v>25</v>
      </c>
      <c r="J19" s="29">
        <f t="shared" si="0"/>
        <v>3.4749174636419079E-4</v>
      </c>
    </row>
    <row r="20" spans="1:14" x14ac:dyDescent="0.35">
      <c r="A20" s="4">
        <v>44582</v>
      </c>
      <c r="B20" s="5" t="s">
        <v>25</v>
      </c>
      <c r="C20" s="5" t="s">
        <v>25</v>
      </c>
      <c r="D20" s="5" t="s">
        <v>25</v>
      </c>
      <c r="E20" s="5">
        <v>6406.73182</v>
      </c>
      <c r="F20" s="5" t="s">
        <v>25</v>
      </c>
      <c r="G20" s="5" t="s">
        <v>25</v>
      </c>
      <c r="H20" s="5" t="s">
        <v>25</v>
      </c>
      <c r="I20" s="5" t="s">
        <v>25</v>
      </c>
      <c r="J20" s="29">
        <f t="shared" si="0"/>
        <v>3.4749282704272779E-4</v>
      </c>
    </row>
    <row r="21" spans="1:14" x14ac:dyDescent="0.35">
      <c r="A21" s="4">
        <v>44585</v>
      </c>
      <c r="B21" s="5" t="s">
        <v>25</v>
      </c>
      <c r="C21" s="5" t="s">
        <v>25</v>
      </c>
      <c r="D21" s="5" t="s">
        <v>25</v>
      </c>
      <c r="E21" s="5">
        <v>6408.9581099999996</v>
      </c>
      <c r="F21" s="5" t="s">
        <v>25</v>
      </c>
      <c r="G21" s="5" t="s">
        <v>25</v>
      </c>
      <c r="H21" s="5" t="s">
        <v>25</v>
      </c>
      <c r="I21" s="5" t="s">
        <v>25</v>
      </c>
      <c r="J21" s="29">
        <f t="shared" si="0"/>
        <v>3.4749230380609375E-4</v>
      </c>
    </row>
    <row r="22" spans="1:14" x14ac:dyDescent="0.35">
      <c r="A22" s="4">
        <v>44586</v>
      </c>
      <c r="B22" s="5" t="s">
        <v>25</v>
      </c>
      <c r="C22" s="5" t="s">
        <v>25</v>
      </c>
      <c r="D22" s="5" t="s">
        <v>25</v>
      </c>
      <c r="E22" s="5">
        <v>6411.1851699999997</v>
      </c>
      <c r="F22" s="5" t="s">
        <v>25</v>
      </c>
      <c r="G22" s="5" t="s">
        <v>25</v>
      </c>
      <c r="H22" s="5" t="s">
        <v>25</v>
      </c>
      <c r="I22" s="5" t="s">
        <v>25</v>
      </c>
      <c r="J22" s="29">
        <f t="shared" si="0"/>
        <v>3.4749173918382267E-4</v>
      </c>
    </row>
    <row r="23" spans="1:14" x14ac:dyDescent="0.35">
      <c r="A23" s="4">
        <v>44587</v>
      </c>
      <c r="B23" s="5" t="s">
        <v>25</v>
      </c>
      <c r="C23" s="5" t="s">
        <v>25</v>
      </c>
      <c r="D23" s="5" t="s">
        <v>25</v>
      </c>
      <c r="E23" s="5">
        <v>6413.4130100000002</v>
      </c>
      <c r="F23" s="5" t="s">
        <v>25</v>
      </c>
      <c r="G23" s="5" t="s">
        <v>25</v>
      </c>
      <c r="H23" s="5" t="s">
        <v>25</v>
      </c>
      <c r="I23" s="5" t="s">
        <v>25</v>
      </c>
      <c r="J23" s="29">
        <f t="shared" si="0"/>
        <v>3.4749269299306004E-4</v>
      </c>
    </row>
    <row r="24" spans="1:14" x14ac:dyDescent="0.35">
      <c r="A24" s="4">
        <v>44588</v>
      </c>
      <c r="B24" s="5" t="s">
        <v>25</v>
      </c>
      <c r="C24" s="5" t="s">
        <v>25</v>
      </c>
      <c r="D24" s="5" t="s">
        <v>25</v>
      </c>
      <c r="E24" s="5">
        <v>6415.6416200000003</v>
      </c>
      <c r="F24" s="5" t="s">
        <v>25</v>
      </c>
      <c r="G24" s="5" t="s">
        <v>25</v>
      </c>
      <c r="H24" s="5" t="s">
        <v>25</v>
      </c>
      <c r="I24" s="5" t="s">
        <v>25</v>
      </c>
      <c r="J24" s="29">
        <f t="shared" si="0"/>
        <v>3.4749204464537E-4</v>
      </c>
    </row>
    <row r="25" spans="1:14" x14ac:dyDescent="0.35">
      <c r="A25" s="4">
        <v>44589</v>
      </c>
      <c r="B25" s="5" t="s">
        <v>25</v>
      </c>
      <c r="C25" s="5" t="s">
        <v>25</v>
      </c>
      <c r="D25" s="5" t="s">
        <v>25</v>
      </c>
      <c r="E25" s="5">
        <v>6417.8710099999998</v>
      </c>
      <c r="F25" s="5" t="s">
        <v>25</v>
      </c>
      <c r="G25" s="5" t="s">
        <v>25</v>
      </c>
      <c r="H25" s="5" t="s">
        <v>25</v>
      </c>
      <c r="I25" s="5" t="s">
        <v>25</v>
      </c>
      <c r="J25" s="29">
        <f t="shared" si="0"/>
        <v>3.4749291373284527E-4</v>
      </c>
    </row>
    <row r="26" spans="1:14" x14ac:dyDescent="0.35">
      <c r="A26" s="4">
        <v>44592</v>
      </c>
      <c r="B26" s="5" t="s">
        <v>25</v>
      </c>
      <c r="C26" s="5" t="s">
        <v>25</v>
      </c>
      <c r="D26" s="5" t="s">
        <v>25</v>
      </c>
      <c r="E26" s="5">
        <v>6420.1011699999999</v>
      </c>
      <c r="F26" s="5" t="s">
        <v>25</v>
      </c>
      <c r="G26" s="5" t="s">
        <v>25</v>
      </c>
      <c r="H26" s="5" t="s">
        <v>25</v>
      </c>
      <c r="I26" s="5" t="s">
        <v>25</v>
      </c>
      <c r="J26" s="29">
        <f t="shared" si="0"/>
        <v>3.4749218183493364E-4</v>
      </c>
    </row>
    <row r="27" spans="1:14" x14ac:dyDescent="0.35">
      <c r="A27" s="4">
        <v>44593</v>
      </c>
      <c r="B27" s="5" t="s">
        <v>25</v>
      </c>
      <c r="C27" s="5" t="s">
        <v>25</v>
      </c>
      <c r="D27" s="5" t="s">
        <v>25</v>
      </c>
      <c r="E27" s="5">
        <v>6422.3321100000003</v>
      </c>
      <c r="F27" s="5" t="s">
        <v>25</v>
      </c>
      <c r="G27" s="5" t="s">
        <v>25</v>
      </c>
      <c r="H27" s="5" t="s">
        <v>25</v>
      </c>
      <c r="I27" s="5" t="s">
        <v>25</v>
      </c>
      <c r="J27" s="29">
        <f t="shared" si="0"/>
        <v>3.4749296637647431E-4</v>
      </c>
    </row>
    <row r="28" spans="1:14" x14ac:dyDescent="0.35">
      <c r="A28" s="4">
        <v>44594</v>
      </c>
      <c r="B28" s="5" t="s">
        <v>25</v>
      </c>
      <c r="C28" s="5" t="s">
        <v>25</v>
      </c>
      <c r="D28" s="5" t="s">
        <v>25</v>
      </c>
      <c r="E28" s="5">
        <v>6424.5638200000003</v>
      </c>
      <c r="F28" s="5" t="s">
        <v>25</v>
      </c>
      <c r="G28" s="5" t="s">
        <v>25</v>
      </c>
      <c r="H28" s="5" t="s">
        <v>25</v>
      </c>
      <c r="I28" s="5" t="s">
        <v>25</v>
      </c>
      <c r="J28" s="29">
        <f t="shared" si="0"/>
        <v>3.4749215110272785E-4</v>
      </c>
    </row>
    <row r="29" spans="1:14" x14ac:dyDescent="0.35">
      <c r="A29" s="4">
        <v>44595</v>
      </c>
      <c r="B29" s="5" t="s">
        <v>25</v>
      </c>
      <c r="C29" s="5" t="s">
        <v>25</v>
      </c>
      <c r="D29" s="5" t="s">
        <v>25</v>
      </c>
      <c r="E29" s="5">
        <v>6427.1444099999999</v>
      </c>
      <c r="F29" s="5" t="s">
        <v>25</v>
      </c>
      <c r="G29" s="5" t="s">
        <v>25</v>
      </c>
      <c r="H29" s="5" t="s">
        <v>25</v>
      </c>
      <c r="I29" s="5" t="s">
        <v>25</v>
      </c>
      <c r="J29" s="29">
        <f t="shared" si="0"/>
        <v>4.0167551794972667E-4</v>
      </c>
    </row>
    <row r="30" spans="1:14" x14ac:dyDescent="0.35">
      <c r="A30" s="4">
        <v>44596</v>
      </c>
      <c r="B30" s="5" t="s">
        <v>25</v>
      </c>
      <c r="C30" s="5" t="s">
        <v>25</v>
      </c>
      <c r="D30" s="5" t="s">
        <v>25</v>
      </c>
      <c r="E30" s="5">
        <v>6429.7260399999996</v>
      </c>
      <c r="F30" s="5" t="s">
        <v>25</v>
      </c>
      <c r="G30" s="5" t="s">
        <v>25</v>
      </c>
      <c r="H30" s="5" t="s">
        <v>25</v>
      </c>
      <c r="I30" s="5" t="s">
        <v>25</v>
      </c>
      <c r="J30" s="29">
        <f t="shared" si="0"/>
        <v>4.016760532069136E-4</v>
      </c>
    </row>
    <row r="31" spans="1:14" x14ac:dyDescent="0.35">
      <c r="A31" s="4">
        <v>44599</v>
      </c>
      <c r="B31" s="5" t="s">
        <v>25</v>
      </c>
      <c r="C31" s="5" t="s">
        <v>25</v>
      </c>
      <c r="D31" s="5" t="s">
        <v>25</v>
      </c>
      <c r="E31" s="5">
        <v>6432.3086999999996</v>
      </c>
      <c r="F31" s="5" t="s">
        <v>25</v>
      </c>
      <c r="G31" s="5" t="s">
        <v>25</v>
      </c>
      <c r="H31" s="5" t="s">
        <v>25</v>
      </c>
      <c r="I31" s="5" t="s">
        <v>25</v>
      </c>
      <c r="J31" s="29">
        <f t="shared" si="0"/>
        <v>4.0167496778759066E-4</v>
      </c>
    </row>
    <row r="32" spans="1:14" x14ac:dyDescent="0.35">
      <c r="A32" s="4">
        <v>44600</v>
      </c>
      <c r="B32" s="5" t="s">
        <v>25</v>
      </c>
      <c r="C32" s="5" t="s">
        <v>25</v>
      </c>
      <c r="D32" s="5" t="s">
        <v>25</v>
      </c>
      <c r="E32" s="5">
        <v>6434.8923999999997</v>
      </c>
      <c r="F32" s="5" t="s">
        <v>25</v>
      </c>
      <c r="G32" s="5" t="s">
        <v>25</v>
      </c>
      <c r="H32" s="5" t="s">
        <v>25</v>
      </c>
      <c r="I32" s="5" t="s">
        <v>25</v>
      </c>
      <c r="J32" s="29">
        <f t="shared" si="0"/>
        <v>4.0167537357156625E-4</v>
      </c>
    </row>
    <row r="33" spans="1:10" x14ac:dyDescent="0.35">
      <c r="A33" s="4">
        <v>44601</v>
      </c>
      <c r="B33" s="5" t="s">
        <v>25</v>
      </c>
      <c r="C33" s="5" t="s">
        <v>25</v>
      </c>
      <c r="D33" s="5" t="s">
        <v>25</v>
      </c>
      <c r="E33" s="5">
        <v>6437.47714</v>
      </c>
      <c r="F33" s="5" t="s">
        <v>25</v>
      </c>
      <c r="G33" s="5" t="s">
        <v>25</v>
      </c>
      <c r="H33" s="5" t="s">
        <v>25</v>
      </c>
      <c r="I33" s="5" t="s">
        <v>25</v>
      </c>
      <c r="J33" s="29">
        <f t="shared" si="0"/>
        <v>4.0167571411143382E-4</v>
      </c>
    </row>
    <row r="34" spans="1:10" x14ac:dyDescent="0.35">
      <c r="A34" s="4">
        <v>44602</v>
      </c>
      <c r="B34" s="5" t="s">
        <v>25</v>
      </c>
      <c r="C34" s="5" t="s">
        <v>25</v>
      </c>
      <c r="D34" s="5" t="s">
        <v>25</v>
      </c>
      <c r="E34" s="5">
        <v>6440.0629200000003</v>
      </c>
      <c r="F34" s="5" t="s">
        <v>25</v>
      </c>
      <c r="G34" s="5" t="s">
        <v>25</v>
      </c>
      <c r="H34" s="5" t="s">
        <v>25</v>
      </c>
      <c r="I34" s="5" t="s">
        <v>25</v>
      </c>
      <c r="J34" s="29">
        <f t="shared" si="0"/>
        <v>4.0167598948558607E-4</v>
      </c>
    </row>
    <row r="35" spans="1:10" x14ac:dyDescent="0.35">
      <c r="A35" s="4">
        <v>44603</v>
      </c>
      <c r="B35" s="5" t="s">
        <v>25</v>
      </c>
      <c r="C35" s="5" t="s">
        <v>25</v>
      </c>
      <c r="D35" s="5" t="s">
        <v>25</v>
      </c>
      <c r="E35" s="5">
        <v>6442.6497300000001</v>
      </c>
      <c r="F35" s="5" t="s">
        <v>25</v>
      </c>
      <c r="G35" s="5" t="s">
        <v>25</v>
      </c>
      <c r="H35" s="5" t="s">
        <v>25</v>
      </c>
      <c r="I35" s="5" t="s">
        <v>25</v>
      </c>
      <c r="J35" s="29">
        <f t="shared" si="0"/>
        <v>4.0167464699239095E-4</v>
      </c>
    </row>
    <row r="36" spans="1:10" x14ac:dyDescent="0.35">
      <c r="A36" s="4">
        <v>44606</v>
      </c>
      <c r="B36" s="5" t="s">
        <v>25</v>
      </c>
      <c r="C36" s="5" t="s">
        <v>25</v>
      </c>
      <c r="D36" s="5" t="s">
        <v>25</v>
      </c>
      <c r="E36" s="5">
        <v>6445.23758</v>
      </c>
      <c r="F36" s="5" t="s">
        <v>25</v>
      </c>
      <c r="G36" s="5" t="s">
        <v>25</v>
      </c>
      <c r="H36" s="5" t="s">
        <v>25</v>
      </c>
      <c r="I36" s="5" t="s">
        <v>25</v>
      </c>
      <c r="J36" s="29">
        <f t="shared" si="0"/>
        <v>4.0167479351696641E-4</v>
      </c>
    </row>
    <row r="37" spans="1:10" x14ac:dyDescent="0.35">
      <c r="A37" s="4">
        <v>44607</v>
      </c>
      <c r="B37" s="5" t="s">
        <v>25</v>
      </c>
      <c r="C37" s="5" t="s">
        <v>25</v>
      </c>
      <c r="D37" s="5" t="s">
        <v>25</v>
      </c>
      <c r="E37" s="5">
        <v>6447.82647</v>
      </c>
      <c r="F37" s="5" t="s">
        <v>25</v>
      </c>
      <c r="G37" s="5" t="s">
        <v>25</v>
      </c>
      <c r="H37" s="5" t="s">
        <v>25</v>
      </c>
      <c r="I37" s="5" t="s">
        <v>25</v>
      </c>
      <c r="J37" s="29">
        <f t="shared" si="0"/>
        <v>4.0167487510987798E-4</v>
      </c>
    </row>
    <row r="38" spans="1:10" x14ac:dyDescent="0.35">
      <c r="A38" s="4">
        <v>44608</v>
      </c>
      <c r="B38" s="5" t="s">
        <v>25</v>
      </c>
      <c r="C38" s="5" t="s">
        <v>25</v>
      </c>
      <c r="D38" s="5" t="s">
        <v>25</v>
      </c>
      <c r="E38" s="5">
        <v>6450.4164000000001</v>
      </c>
      <c r="F38" s="5" t="s">
        <v>25</v>
      </c>
      <c r="G38" s="5" t="s">
        <v>25</v>
      </c>
      <c r="H38" s="5" t="s">
        <v>25</v>
      </c>
      <c r="I38" s="5" t="s">
        <v>25</v>
      </c>
      <c r="J38" s="29">
        <f t="shared" si="0"/>
        <v>4.0167489184926759E-4</v>
      </c>
    </row>
    <row r="39" spans="1:10" x14ac:dyDescent="0.35">
      <c r="A39" s="4">
        <v>44609</v>
      </c>
      <c r="B39" s="5" t="s">
        <v>25</v>
      </c>
      <c r="C39" s="5" t="s">
        <v>25</v>
      </c>
      <c r="D39" s="5" t="s">
        <v>25</v>
      </c>
      <c r="E39" s="5">
        <v>6453.0073700000003</v>
      </c>
      <c r="F39" s="5" t="s">
        <v>25</v>
      </c>
      <c r="G39" s="5" t="s">
        <v>25</v>
      </c>
      <c r="H39" s="5" t="s">
        <v>25</v>
      </c>
      <c r="I39" s="5" t="s">
        <v>25</v>
      </c>
      <c r="J39" s="29">
        <f t="shared" si="0"/>
        <v>4.0167484381321454E-4</v>
      </c>
    </row>
    <row r="40" spans="1:10" x14ac:dyDescent="0.35">
      <c r="A40" s="4">
        <v>44610</v>
      </c>
      <c r="B40" s="5" t="s">
        <v>25</v>
      </c>
      <c r="C40" s="5" t="s">
        <v>25</v>
      </c>
      <c r="D40" s="5" t="s">
        <v>25</v>
      </c>
      <c r="E40" s="5">
        <v>6455.5993799999997</v>
      </c>
      <c r="F40" s="5" t="s">
        <v>25</v>
      </c>
      <c r="G40" s="5" t="s">
        <v>25</v>
      </c>
      <c r="H40" s="5" t="s">
        <v>25</v>
      </c>
      <c r="I40" s="5" t="s">
        <v>25</v>
      </c>
      <c r="J40" s="29">
        <f t="shared" si="0"/>
        <v>4.0167473107959441E-4</v>
      </c>
    </row>
    <row r="41" spans="1:10" x14ac:dyDescent="0.35">
      <c r="A41" s="4">
        <v>44613</v>
      </c>
      <c r="B41" s="5" t="s">
        <v>25</v>
      </c>
      <c r="C41" s="5" t="s">
        <v>25</v>
      </c>
      <c r="D41" s="5" t="s">
        <v>25</v>
      </c>
      <c r="E41" s="5">
        <v>6458.1924399999998</v>
      </c>
      <c r="F41" s="5" t="s">
        <v>25</v>
      </c>
      <c r="G41" s="5" t="s">
        <v>25</v>
      </c>
      <c r="H41" s="5" t="s">
        <v>25</v>
      </c>
      <c r="I41" s="5" t="s">
        <v>25</v>
      </c>
      <c r="J41" s="29">
        <f t="shared" si="0"/>
        <v>4.0167610276958522E-4</v>
      </c>
    </row>
    <row r="42" spans="1:10" x14ac:dyDescent="0.35">
      <c r="A42" s="4">
        <v>44614</v>
      </c>
      <c r="B42" s="5" t="s">
        <v>25</v>
      </c>
      <c r="C42" s="5" t="s">
        <v>25</v>
      </c>
      <c r="D42" s="5" t="s">
        <v>25</v>
      </c>
      <c r="E42" s="5">
        <v>6460.7865400000001</v>
      </c>
      <c r="F42" s="5" t="s">
        <v>25</v>
      </c>
      <c r="G42" s="5" t="s">
        <v>25</v>
      </c>
      <c r="H42" s="5" t="s">
        <v>25</v>
      </c>
      <c r="I42" s="5" t="s">
        <v>25</v>
      </c>
      <c r="J42" s="29">
        <f t="shared" si="0"/>
        <v>4.0167585963112821E-4</v>
      </c>
    </row>
    <row r="43" spans="1:10" x14ac:dyDescent="0.35">
      <c r="A43" s="4">
        <v>44615</v>
      </c>
      <c r="B43" s="5" t="s">
        <v>25</v>
      </c>
      <c r="C43" s="5" t="s">
        <v>25</v>
      </c>
      <c r="D43" s="5" t="s">
        <v>25</v>
      </c>
      <c r="E43" s="5">
        <v>6463.3816800000004</v>
      </c>
      <c r="F43" s="5" t="s">
        <v>25</v>
      </c>
      <c r="G43" s="5" t="s">
        <v>25</v>
      </c>
      <c r="H43" s="5" t="s">
        <v>25</v>
      </c>
      <c r="I43" s="5" t="s">
        <v>25</v>
      </c>
      <c r="J43" s="29">
        <f t="shared" si="0"/>
        <v>4.0167555202966909E-4</v>
      </c>
    </row>
    <row r="44" spans="1:10" x14ac:dyDescent="0.35">
      <c r="A44" s="4">
        <v>44616</v>
      </c>
      <c r="B44" s="5" t="s">
        <v>25</v>
      </c>
      <c r="C44" s="5" t="s">
        <v>25</v>
      </c>
      <c r="D44" s="5" t="s">
        <v>25</v>
      </c>
      <c r="E44" s="5">
        <v>6465.97786</v>
      </c>
      <c r="F44" s="5" t="s">
        <v>25</v>
      </c>
      <c r="G44" s="5" t="s">
        <v>25</v>
      </c>
      <c r="H44" s="5" t="s">
        <v>25</v>
      </c>
      <c r="I44" s="5" t="s">
        <v>25</v>
      </c>
      <c r="J44" s="29">
        <f t="shared" si="0"/>
        <v>4.0167518004283306E-4</v>
      </c>
    </row>
    <row r="45" spans="1:10" x14ac:dyDescent="0.35">
      <c r="A45" s="4">
        <v>44617</v>
      </c>
      <c r="B45" s="5" t="s">
        <v>25</v>
      </c>
      <c r="C45" s="5" t="s">
        <v>25</v>
      </c>
      <c r="D45" s="5" t="s">
        <v>25</v>
      </c>
      <c r="E45" s="5">
        <v>6468.5750799999996</v>
      </c>
      <c r="F45" s="5" t="s">
        <v>25</v>
      </c>
      <c r="G45" s="5" t="s">
        <v>25</v>
      </c>
      <c r="H45" s="5" t="s">
        <v>25</v>
      </c>
      <c r="I45" s="5" t="s">
        <v>25</v>
      </c>
      <c r="J45" s="29">
        <f t="shared" si="0"/>
        <v>4.0167474374860478E-4</v>
      </c>
    </row>
    <row r="46" spans="1:10" x14ac:dyDescent="0.35">
      <c r="A46" s="4">
        <v>44622</v>
      </c>
      <c r="B46" s="5" t="s">
        <v>25</v>
      </c>
      <c r="C46" s="5" t="s">
        <v>25</v>
      </c>
      <c r="D46" s="5" t="s">
        <v>25</v>
      </c>
      <c r="E46" s="5">
        <v>6471.17335</v>
      </c>
      <c r="F46" s="5" t="s">
        <v>25</v>
      </c>
      <c r="G46" s="5" t="s">
        <v>25</v>
      </c>
      <c r="H46" s="5" t="s">
        <v>25</v>
      </c>
      <c r="I46" s="5" t="s">
        <v>25</v>
      </c>
      <c r="J46" s="29">
        <f t="shared" si="0"/>
        <v>4.0167578916010846E-4</v>
      </c>
    </row>
    <row r="47" spans="1:10" x14ac:dyDescent="0.35">
      <c r="A47" s="4">
        <v>44623</v>
      </c>
      <c r="B47" s="5" t="s">
        <v>25</v>
      </c>
      <c r="C47" s="5" t="s">
        <v>25</v>
      </c>
      <c r="D47" s="5" t="s">
        <v>25</v>
      </c>
      <c r="E47" s="5">
        <v>6473.7726599999996</v>
      </c>
      <c r="F47" s="5" t="s">
        <v>25</v>
      </c>
      <c r="G47" s="5" t="s">
        <v>25</v>
      </c>
      <c r="H47" s="5" t="s">
        <v>25</v>
      </c>
      <c r="I47" s="5" t="s">
        <v>25</v>
      </c>
      <c r="J47" s="29">
        <f t="shared" si="0"/>
        <v>4.016752232421041E-4</v>
      </c>
    </row>
    <row r="48" spans="1:10" x14ac:dyDescent="0.35">
      <c r="A48" s="4">
        <v>44624</v>
      </c>
      <c r="B48" s="5" t="s">
        <v>25</v>
      </c>
      <c r="C48" s="5" t="s">
        <v>25</v>
      </c>
      <c r="D48" s="5" t="s">
        <v>25</v>
      </c>
      <c r="E48" s="5">
        <v>6476.37302</v>
      </c>
      <c r="F48" s="5" t="s">
        <v>25</v>
      </c>
      <c r="G48" s="5" t="s">
        <v>25</v>
      </c>
      <c r="H48" s="5" t="s">
        <v>25</v>
      </c>
      <c r="I48" s="5" t="s">
        <v>25</v>
      </c>
      <c r="J48" s="29">
        <f t="shared" si="0"/>
        <v>4.0167613794463467E-4</v>
      </c>
    </row>
    <row r="49" spans="1:10" x14ac:dyDescent="0.35">
      <c r="A49" s="4">
        <v>44627</v>
      </c>
      <c r="B49" s="5" t="s">
        <v>25</v>
      </c>
      <c r="C49" s="5" t="s">
        <v>25</v>
      </c>
      <c r="D49" s="5" t="s">
        <v>25</v>
      </c>
      <c r="E49" s="5">
        <v>6478.9744199999996</v>
      </c>
      <c r="F49" s="5" t="s">
        <v>25</v>
      </c>
      <c r="G49" s="5" t="s">
        <v>25</v>
      </c>
      <c r="H49" s="5" t="s">
        <v>25</v>
      </c>
      <c r="I49" s="5" t="s">
        <v>25</v>
      </c>
      <c r="J49" s="29">
        <f t="shared" si="0"/>
        <v>4.016754427155522E-4</v>
      </c>
    </row>
    <row r="50" spans="1:10" x14ac:dyDescent="0.35">
      <c r="A50" s="4">
        <v>44628</v>
      </c>
      <c r="B50" s="5" t="s">
        <v>25</v>
      </c>
      <c r="C50" s="5" t="s">
        <v>25</v>
      </c>
      <c r="D50" s="5" t="s">
        <v>25</v>
      </c>
      <c r="E50" s="5">
        <v>6481.5768600000001</v>
      </c>
      <c r="F50" s="5" t="s">
        <v>25</v>
      </c>
      <c r="G50" s="5" t="s">
        <v>25</v>
      </c>
      <c r="H50" s="5" t="s">
        <v>25</v>
      </c>
      <c r="I50" s="5" t="s">
        <v>25</v>
      </c>
      <c r="J50" s="29">
        <f t="shared" si="0"/>
        <v>4.0167468356829385E-4</v>
      </c>
    </row>
    <row r="51" spans="1:10" x14ac:dyDescent="0.35">
      <c r="A51" s="4">
        <v>44629</v>
      </c>
      <c r="B51" s="5" t="s">
        <v>25</v>
      </c>
      <c r="C51" s="5" t="s">
        <v>25</v>
      </c>
      <c r="D51" s="5" t="s">
        <v>25</v>
      </c>
      <c r="E51" s="5">
        <v>6484.1803499999996</v>
      </c>
      <c r="F51" s="5" t="s">
        <v>25</v>
      </c>
      <c r="G51" s="5" t="s">
        <v>25</v>
      </c>
      <c r="H51" s="5" t="s">
        <v>25</v>
      </c>
      <c r="I51" s="5" t="s">
        <v>25</v>
      </c>
      <c r="J51" s="29">
        <f t="shared" si="0"/>
        <v>4.0167540341402516E-4</v>
      </c>
    </row>
    <row r="52" spans="1:10" x14ac:dyDescent="0.35">
      <c r="A52" s="4">
        <v>44630</v>
      </c>
      <c r="B52" s="5" t="s">
        <v>25</v>
      </c>
      <c r="C52" s="5" t="s">
        <v>25</v>
      </c>
      <c r="D52" s="5" t="s">
        <v>25</v>
      </c>
      <c r="E52" s="5">
        <v>6486.7848899999999</v>
      </c>
      <c r="F52" s="5" t="s">
        <v>25</v>
      </c>
      <c r="G52" s="5" t="s">
        <v>25</v>
      </c>
      <c r="H52" s="5" t="s">
        <v>25</v>
      </c>
      <c r="I52" s="5" t="s">
        <v>25</v>
      </c>
      <c r="J52" s="29">
        <f t="shared" si="0"/>
        <v>4.016760576377661E-4</v>
      </c>
    </row>
    <row r="53" spans="1:10" x14ac:dyDescent="0.35">
      <c r="A53" s="4">
        <v>44631</v>
      </c>
      <c r="B53" s="5" t="s">
        <v>25</v>
      </c>
      <c r="C53" s="5" t="s">
        <v>25</v>
      </c>
      <c r="D53" s="5" t="s">
        <v>25</v>
      </c>
      <c r="E53" s="5">
        <v>6489.3904700000003</v>
      </c>
      <c r="F53" s="5" t="s">
        <v>25</v>
      </c>
      <c r="G53" s="5" t="s">
        <v>25</v>
      </c>
      <c r="H53" s="5" t="s">
        <v>25</v>
      </c>
      <c r="I53" s="5" t="s">
        <v>25</v>
      </c>
      <c r="J53" s="29">
        <f t="shared" si="0"/>
        <v>4.0167510472208256E-4</v>
      </c>
    </row>
    <row r="54" spans="1:10" x14ac:dyDescent="0.35">
      <c r="A54" s="4">
        <v>44634</v>
      </c>
      <c r="B54" s="5" t="s">
        <v>25</v>
      </c>
      <c r="C54" s="5" t="s">
        <v>25</v>
      </c>
      <c r="D54" s="5" t="s">
        <v>25</v>
      </c>
      <c r="E54" s="5">
        <v>6491.9970999999996</v>
      </c>
      <c r="F54" s="5" t="s">
        <v>25</v>
      </c>
      <c r="G54" s="5" t="s">
        <v>25</v>
      </c>
      <c r="H54" s="5" t="s">
        <v>25</v>
      </c>
      <c r="I54" s="5" t="s">
        <v>25</v>
      </c>
      <c r="J54" s="29">
        <f t="shared" si="0"/>
        <v>4.0167562917497139E-4</v>
      </c>
    </row>
    <row r="55" spans="1:10" x14ac:dyDescent="0.35">
      <c r="A55" s="4">
        <v>44635</v>
      </c>
      <c r="B55" s="5" t="s">
        <v>25</v>
      </c>
      <c r="C55" s="5" t="s">
        <v>25</v>
      </c>
      <c r="D55" s="5" t="s">
        <v>25</v>
      </c>
      <c r="E55" s="5">
        <v>6494.6047799999997</v>
      </c>
      <c r="F55" s="5" t="s">
        <v>25</v>
      </c>
      <c r="G55" s="5" t="s">
        <v>25</v>
      </c>
      <c r="H55" s="5" t="s">
        <v>25</v>
      </c>
      <c r="I55" s="5" t="s">
        <v>25</v>
      </c>
      <c r="J55" s="29">
        <f t="shared" si="0"/>
        <v>4.016760882410242E-4</v>
      </c>
    </row>
    <row r="56" spans="1:10" x14ac:dyDescent="0.35">
      <c r="A56" s="4">
        <v>44636</v>
      </c>
      <c r="B56" s="5" t="s">
        <v>25</v>
      </c>
      <c r="C56" s="5" t="s">
        <v>25</v>
      </c>
      <c r="D56" s="5" t="s">
        <v>25</v>
      </c>
      <c r="E56" s="5">
        <v>6497.2134999999998</v>
      </c>
      <c r="F56" s="5" t="s">
        <v>25</v>
      </c>
      <c r="G56" s="5" t="s">
        <v>25</v>
      </c>
      <c r="H56" s="5" t="s">
        <v>25</v>
      </c>
      <c r="I56" s="5" t="s">
        <v>25</v>
      </c>
      <c r="J56" s="29">
        <f t="shared" si="0"/>
        <v>4.0167494225879224E-4</v>
      </c>
    </row>
    <row r="57" spans="1:10" x14ac:dyDescent="0.35">
      <c r="A57" s="4">
        <v>44637</v>
      </c>
      <c r="B57" s="5" t="s">
        <v>25</v>
      </c>
      <c r="C57" s="5" t="s">
        <v>25</v>
      </c>
      <c r="D57" s="5" t="s">
        <v>25</v>
      </c>
      <c r="E57" s="5">
        <v>6500.0553300000001</v>
      </c>
      <c r="F57" s="5" t="s">
        <v>25</v>
      </c>
      <c r="G57" s="5" t="s">
        <v>25</v>
      </c>
      <c r="H57" s="5" t="s">
        <v>25</v>
      </c>
      <c r="I57" s="5" t="s">
        <v>25</v>
      </c>
      <c r="J57" s="29">
        <f t="shared" si="0"/>
        <v>4.3739212202281795E-4</v>
      </c>
    </row>
    <row r="58" spans="1:10" x14ac:dyDescent="0.35">
      <c r="A58" s="4">
        <v>44638</v>
      </c>
      <c r="B58" s="5" t="s">
        <v>25</v>
      </c>
      <c r="C58" s="5" t="s">
        <v>25</v>
      </c>
      <c r="D58" s="5" t="s">
        <v>25</v>
      </c>
      <c r="E58" s="5">
        <v>6502.8984</v>
      </c>
      <c r="F58" s="5" t="s">
        <v>25</v>
      </c>
      <c r="G58" s="5" t="s">
        <v>25</v>
      </c>
      <c r="H58" s="5" t="s">
        <v>25</v>
      </c>
      <c r="I58" s="5" t="s">
        <v>25</v>
      </c>
      <c r="J58" s="29">
        <f t="shared" si="0"/>
        <v>4.3739166140296498E-4</v>
      </c>
    </row>
    <row r="59" spans="1:10" x14ac:dyDescent="0.35">
      <c r="A59" s="4">
        <v>44641</v>
      </c>
      <c r="B59" s="5" t="s">
        <v>25</v>
      </c>
      <c r="C59" s="5" t="s">
        <v>25</v>
      </c>
      <c r="D59" s="5" t="s">
        <v>25</v>
      </c>
      <c r="E59" s="5">
        <v>6505.7427200000002</v>
      </c>
      <c r="F59" s="5" t="s">
        <v>25</v>
      </c>
      <c r="G59" s="5" t="s">
        <v>25</v>
      </c>
      <c r="H59" s="5" t="s">
        <v>25</v>
      </c>
      <c r="I59" s="5" t="s">
        <v>25</v>
      </c>
      <c r="J59" s="29">
        <f t="shared" si="0"/>
        <v>4.3739265555804355E-4</v>
      </c>
    </row>
    <row r="60" spans="1:10" x14ac:dyDescent="0.35">
      <c r="A60" s="4">
        <v>44642</v>
      </c>
      <c r="B60" s="5" t="s">
        <v>25</v>
      </c>
      <c r="C60" s="5" t="s">
        <v>25</v>
      </c>
      <c r="D60" s="5" t="s">
        <v>25</v>
      </c>
      <c r="E60" s="5">
        <v>6508.5882799999999</v>
      </c>
      <c r="F60" s="5" t="s">
        <v>25</v>
      </c>
      <c r="G60" s="5" t="s">
        <v>25</v>
      </c>
      <c r="H60" s="5" t="s">
        <v>25</v>
      </c>
      <c r="I60" s="5" t="s">
        <v>25</v>
      </c>
      <c r="J60" s="29">
        <f t="shared" si="0"/>
        <v>4.3739202770068202E-4</v>
      </c>
    </row>
    <row r="61" spans="1:10" x14ac:dyDescent="0.35">
      <c r="A61" s="4">
        <v>44643</v>
      </c>
      <c r="B61" s="5" t="s">
        <v>25</v>
      </c>
      <c r="C61" s="5" t="s">
        <v>25</v>
      </c>
      <c r="D61" s="5" t="s">
        <v>25</v>
      </c>
      <c r="E61" s="5">
        <v>6511.4350899999999</v>
      </c>
      <c r="F61" s="5" t="s">
        <v>25</v>
      </c>
      <c r="G61" s="5" t="s">
        <v>25</v>
      </c>
      <c r="H61" s="5" t="s">
        <v>25</v>
      </c>
      <c r="I61" s="5" t="s">
        <v>25</v>
      </c>
      <c r="J61" s="29">
        <f t="shared" si="0"/>
        <v>4.3739285349295517E-4</v>
      </c>
    </row>
    <row r="62" spans="1:10" x14ac:dyDescent="0.35">
      <c r="A62" s="4">
        <v>44644</v>
      </c>
      <c r="B62" s="5" t="s">
        <v>25</v>
      </c>
      <c r="C62" s="5" t="s">
        <v>25</v>
      </c>
      <c r="D62" s="5" t="s">
        <v>25</v>
      </c>
      <c r="E62" s="5">
        <v>6514.2831399999995</v>
      </c>
      <c r="F62" s="5" t="s">
        <v>25</v>
      </c>
      <c r="G62" s="5" t="s">
        <v>25</v>
      </c>
      <c r="H62" s="5" t="s">
        <v>25</v>
      </c>
      <c r="I62" s="5" t="s">
        <v>25</v>
      </c>
      <c r="J62" s="29">
        <f t="shared" si="0"/>
        <v>4.3739205883715611E-4</v>
      </c>
    </row>
    <row r="63" spans="1:10" x14ac:dyDescent="0.35">
      <c r="A63" s="4">
        <v>44645</v>
      </c>
      <c r="B63" s="5" t="s">
        <v>25</v>
      </c>
      <c r="C63" s="5" t="s">
        <v>25</v>
      </c>
      <c r="D63" s="5" t="s">
        <v>25</v>
      </c>
      <c r="E63" s="5">
        <v>6517.1324400000003</v>
      </c>
      <c r="F63" s="5" t="s">
        <v>25</v>
      </c>
      <c r="G63" s="5" t="s">
        <v>25</v>
      </c>
      <c r="H63" s="5" t="s">
        <v>25</v>
      </c>
      <c r="I63" s="5" t="s">
        <v>25</v>
      </c>
      <c r="J63" s="29">
        <f t="shared" si="0"/>
        <v>4.3739271670662551E-4</v>
      </c>
    </row>
    <row r="64" spans="1:10" x14ac:dyDescent="0.35">
      <c r="A64" s="4">
        <v>44648</v>
      </c>
      <c r="B64" s="5" t="s">
        <v>25</v>
      </c>
      <c r="C64" s="5" t="s">
        <v>25</v>
      </c>
      <c r="D64" s="5" t="s">
        <v>25</v>
      </c>
      <c r="E64" s="5">
        <v>6519.9829799999998</v>
      </c>
      <c r="F64" s="5" t="s">
        <v>25</v>
      </c>
      <c r="G64" s="5" t="s">
        <v>25</v>
      </c>
      <c r="H64" s="5" t="s">
        <v>25</v>
      </c>
      <c r="I64" s="5" t="s">
        <v>25</v>
      </c>
      <c r="J64" s="29">
        <f t="shared" si="0"/>
        <v>4.3739175569055259E-4</v>
      </c>
    </row>
    <row r="65" spans="1:10" x14ac:dyDescent="0.35">
      <c r="A65" s="4">
        <v>44649</v>
      </c>
      <c r="B65" s="5" t="s">
        <v>25</v>
      </c>
      <c r="C65" s="5" t="s">
        <v>25</v>
      </c>
      <c r="D65" s="5" t="s">
        <v>25</v>
      </c>
      <c r="E65" s="5">
        <v>6522.8347700000004</v>
      </c>
      <c r="F65" s="5" t="s">
        <v>25</v>
      </c>
      <c r="G65" s="5" t="s">
        <v>25</v>
      </c>
      <c r="H65" s="5" t="s">
        <v>25</v>
      </c>
      <c r="I65" s="5" t="s">
        <v>25</v>
      </c>
      <c r="J65" s="29">
        <f t="shared" si="0"/>
        <v>4.3739224607617294E-4</v>
      </c>
    </row>
    <row r="66" spans="1:10" x14ac:dyDescent="0.35">
      <c r="A66" s="4">
        <v>44650</v>
      </c>
      <c r="B66" s="5" t="s">
        <v>25</v>
      </c>
      <c r="C66" s="5" t="s">
        <v>25</v>
      </c>
      <c r="D66" s="5" t="s">
        <v>25</v>
      </c>
      <c r="E66" s="5">
        <v>6525.6878100000004</v>
      </c>
      <c r="F66" s="5" t="s">
        <v>25</v>
      </c>
      <c r="G66" s="5" t="s">
        <v>25</v>
      </c>
      <c r="H66" s="5" t="s">
        <v>25</v>
      </c>
      <c r="I66" s="5" t="s">
        <v>25</v>
      </c>
      <c r="J66" s="29">
        <f t="shared" si="0"/>
        <v>4.3739265221338182E-4</v>
      </c>
    </row>
    <row r="67" spans="1:10" x14ac:dyDescent="0.35">
      <c r="A67" s="4">
        <v>44651</v>
      </c>
      <c r="B67" s="5" t="s">
        <v>25</v>
      </c>
      <c r="C67" s="5" t="s">
        <v>25</v>
      </c>
      <c r="D67" s="5" t="s">
        <v>25</v>
      </c>
      <c r="E67" s="5">
        <v>6528.5420999999997</v>
      </c>
      <c r="F67" s="5" t="s">
        <v>25</v>
      </c>
      <c r="G67" s="5" t="s">
        <v>25</v>
      </c>
      <c r="H67" s="5" t="s">
        <v>25</v>
      </c>
      <c r="I67" s="5" t="s">
        <v>25</v>
      </c>
      <c r="J67" s="29">
        <f t="shared" si="0"/>
        <v>4.3739297421267683E-4</v>
      </c>
    </row>
    <row r="68" spans="1:10" x14ac:dyDescent="0.35">
      <c r="A68" s="4">
        <v>44652</v>
      </c>
      <c r="B68" s="5" t="s">
        <v>25</v>
      </c>
      <c r="C68" s="5" t="s">
        <v>25</v>
      </c>
      <c r="D68" s="5" t="s">
        <v>25</v>
      </c>
      <c r="E68" s="5">
        <v>6531.3976300000004</v>
      </c>
      <c r="F68" s="5" t="s">
        <v>25</v>
      </c>
      <c r="G68" s="5" t="s">
        <v>25</v>
      </c>
      <c r="H68" s="5" t="s">
        <v>25</v>
      </c>
      <c r="I68" s="5" t="s">
        <v>25</v>
      </c>
      <c r="J68" s="29">
        <f t="shared" si="0"/>
        <v>4.3739168044895144E-4</v>
      </c>
    </row>
    <row r="69" spans="1:10" x14ac:dyDescent="0.35">
      <c r="A69" s="4">
        <v>44655</v>
      </c>
      <c r="B69" s="5" t="s">
        <v>25</v>
      </c>
      <c r="C69" s="5" t="s">
        <v>25</v>
      </c>
      <c r="D69" s="5" t="s">
        <v>25</v>
      </c>
      <c r="E69" s="5">
        <v>6534.2544099999996</v>
      </c>
      <c r="F69" s="5" t="s">
        <v>25</v>
      </c>
      <c r="G69" s="5" t="s">
        <v>25</v>
      </c>
      <c r="H69" s="5" t="s">
        <v>25</v>
      </c>
      <c r="I69" s="5" t="s">
        <v>25</v>
      </c>
      <c r="J69" s="29">
        <f t="shared" si="0"/>
        <v>4.3739183584190418E-4</v>
      </c>
    </row>
    <row r="70" spans="1:10" x14ac:dyDescent="0.35">
      <c r="A70" s="4">
        <v>44656</v>
      </c>
      <c r="B70" s="5" t="s">
        <v>25</v>
      </c>
      <c r="C70" s="5" t="s">
        <v>25</v>
      </c>
      <c r="D70" s="5" t="s">
        <v>25</v>
      </c>
      <c r="E70" s="5">
        <v>6537.1124399999999</v>
      </c>
      <c r="F70" s="5" t="s">
        <v>25</v>
      </c>
      <c r="G70" s="5" t="s">
        <v>25</v>
      </c>
      <c r="H70" s="5" t="s">
        <v>25</v>
      </c>
      <c r="I70" s="5" t="s">
        <v>25</v>
      </c>
      <c r="J70" s="29">
        <f t="shared" si="0"/>
        <v>4.373919074265623E-4</v>
      </c>
    </row>
    <row r="71" spans="1:10" x14ac:dyDescent="0.35">
      <c r="A71" s="4">
        <v>44657</v>
      </c>
      <c r="B71" s="5" t="s">
        <v>25</v>
      </c>
      <c r="C71" s="5" t="s">
        <v>25</v>
      </c>
      <c r="D71" s="5" t="s">
        <v>25</v>
      </c>
      <c r="E71" s="5">
        <v>6539.9717199999996</v>
      </c>
      <c r="F71" s="5" t="s">
        <v>25</v>
      </c>
      <c r="G71" s="5" t="s">
        <v>25</v>
      </c>
      <c r="H71" s="5" t="s">
        <v>25</v>
      </c>
      <c r="I71" s="5" t="s">
        <v>25</v>
      </c>
      <c r="J71" s="29">
        <f t="shared" ref="J71:J134" si="1">(E71-E70)/E70</f>
        <v>4.3739189531206404E-4</v>
      </c>
    </row>
    <row r="72" spans="1:10" x14ac:dyDescent="0.35">
      <c r="A72" s="4">
        <v>44658</v>
      </c>
      <c r="B72" s="5" t="s">
        <v>25</v>
      </c>
      <c r="C72" s="5" t="s">
        <v>25</v>
      </c>
      <c r="D72" s="5" t="s">
        <v>25</v>
      </c>
      <c r="E72" s="5">
        <v>6542.8322500000004</v>
      </c>
      <c r="F72" s="5" t="s">
        <v>25</v>
      </c>
      <c r="G72" s="5" t="s">
        <v>25</v>
      </c>
      <c r="H72" s="5" t="s">
        <v>25</v>
      </c>
      <c r="I72" s="5" t="s">
        <v>25</v>
      </c>
      <c r="J72" s="29">
        <f t="shared" si="1"/>
        <v>4.3739179960870469E-4</v>
      </c>
    </row>
    <row r="73" spans="1:10" x14ac:dyDescent="0.35">
      <c r="A73" s="4">
        <v>44659</v>
      </c>
      <c r="B73" s="5" t="s">
        <v>25</v>
      </c>
      <c r="C73" s="5" t="s">
        <v>25</v>
      </c>
      <c r="D73" s="5" t="s">
        <v>25</v>
      </c>
      <c r="E73" s="5">
        <v>6545.6940400000003</v>
      </c>
      <c r="F73" s="5" t="s">
        <v>25</v>
      </c>
      <c r="G73" s="5" t="s">
        <v>25</v>
      </c>
      <c r="H73" s="5" t="s">
        <v>25</v>
      </c>
      <c r="I73" s="5" t="s">
        <v>25</v>
      </c>
      <c r="J73" s="29">
        <f t="shared" si="1"/>
        <v>4.3739314881562611E-4</v>
      </c>
    </row>
    <row r="74" spans="1:10" x14ac:dyDescent="0.35">
      <c r="A74" s="4">
        <v>44662</v>
      </c>
      <c r="B74" s="5" t="s">
        <v>25</v>
      </c>
      <c r="C74" s="5" t="s">
        <v>25</v>
      </c>
      <c r="D74" s="5" t="s">
        <v>25</v>
      </c>
      <c r="E74" s="5">
        <v>6548.5570799999996</v>
      </c>
      <c r="F74" s="5" t="s">
        <v>25</v>
      </c>
      <c r="G74" s="5" t="s">
        <v>25</v>
      </c>
      <c r="H74" s="5" t="s">
        <v>25</v>
      </c>
      <c r="I74" s="5" t="s">
        <v>25</v>
      </c>
      <c r="J74" s="29">
        <f t="shared" si="1"/>
        <v>4.3739288492611442E-4</v>
      </c>
    </row>
    <row r="75" spans="1:10" x14ac:dyDescent="0.35">
      <c r="A75" s="4">
        <v>44663</v>
      </c>
      <c r="B75" s="5" t="s">
        <v>25</v>
      </c>
      <c r="C75" s="5" t="s">
        <v>25</v>
      </c>
      <c r="D75" s="5" t="s">
        <v>25</v>
      </c>
      <c r="E75" s="5">
        <v>6551.42137</v>
      </c>
      <c r="F75" s="5" t="s">
        <v>25</v>
      </c>
      <c r="G75" s="5" t="s">
        <v>25</v>
      </c>
      <c r="H75" s="5" t="s">
        <v>25</v>
      </c>
      <c r="I75" s="5" t="s">
        <v>25</v>
      </c>
      <c r="J75" s="29">
        <f t="shared" si="1"/>
        <v>4.3739253777725913E-4</v>
      </c>
    </row>
    <row r="76" spans="1:10" x14ac:dyDescent="0.35">
      <c r="A76" s="4">
        <v>44664</v>
      </c>
      <c r="B76" s="5" t="s">
        <v>25</v>
      </c>
      <c r="C76" s="5" t="s">
        <v>25</v>
      </c>
      <c r="D76" s="5" t="s">
        <v>25</v>
      </c>
      <c r="E76" s="5">
        <v>6554.2869099999998</v>
      </c>
      <c r="F76" s="5" t="s">
        <v>25</v>
      </c>
      <c r="G76" s="5" t="s">
        <v>25</v>
      </c>
      <c r="H76" s="5" t="s">
        <v>25</v>
      </c>
      <c r="I76" s="5" t="s">
        <v>25</v>
      </c>
      <c r="J76" s="29">
        <f t="shared" si="1"/>
        <v>4.3739210747785907E-4</v>
      </c>
    </row>
    <row r="77" spans="1:10" x14ac:dyDescent="0.35">
      <c r="A77" s="4">
        <v>44665</v>
      </c>
      <c r="B77" s="5" t="s">
        <v>25</v>
      </c>
      <c r="C77" s="5" t="s">
        <v>25</v>
      </c>
      <c r="D77" s="5" t="s">
        <v>25</v>
      </c>
      <c r="E77" s="5">
        <v>6557.1537099999996</v>
      </c>
      <c r="F77" s="5" t="s">
        <v>25</v>
      </c>
      <c r="G77" s="5" t="s">
        <v>25</v>
      </c>
      <c r="H77" s="5" t="s">
        <v>25</v>
      </c>
      <c r="I77" s="5" t="s">
        <v>25</v>
      </c>
      <c r="J77" s="29">
        <f t="shared" si="1"/>
        <v>4.3739311985654055E-4</v>
      </c>
    </row>
    <row r="78" spans="1:10" x14ac:dyDescent="0.35">
      <c r="A78" s="4">
        <v>44669</v>
      </c>
      <c r="B78" s="5" t="s">
        <v>25</v>
      </c>
      <c r="C78" s="5" t="s">
        <v>25</v>
      </c>
      <c r="D78" s="5" t="s">
        <v>25</v>
      </c>
      <c r="E78" s="5">
        <v>6560.0217599999996</v>
      </c>
      <c r="F78" s="5" t="s">
        <v>25</v>
      </c>
      <c r="G78" s="5" t="s">
        <v>25</v>
      </c>
      <c r="H78" s="5" t="s">
        <v>25</v>
      </c>
      <c r="I78" s="5" t="s">
        <v>25</v>
      </c>
      <c r="J78" s="29">
        <f t="shared" si="1"/>
        <v>4.3739252225033466E-4</v>
      </c>
    </row>
    <row r="79" spans="1:10" x14ac:dyDescent="0.35">
      <c r="A79" s="4">
        <v>44670</v>
      </c>
      <c r="B79" s="5" t="s">
        <v>25</v>
      </c>
      <c r="C79" s="5" t="s">
        <v>25</v>
      </c>
      <c r="D79" s="5" t="s">
        <v>25</v>
      </c>
      <c r="E79" s="5">
        <v>6562.8910599999999</v>
      </c>
      <c r="F79" s="5" t="s">
        <v>25</v>
      </c>
      <c r="G79" s="5" t="s">
        <v>25</v>
      </c>
      <c r="H79" s="5" t="s">
        <v>25</v>
      </c>
      <c r="I79" s="5" t="s">
        <v>25</v>
      </c>
      <c r="J79" s="29">
        <f t="shared" si="1"/>
        <v>4.3739184182222806E-4</v>
      </c>
    </row>
    <row r="80" spans="1:10" x14ac:dyDescent="0.35">
      <c r="A80" s="4">
        <v>44671</v>
      </c>
      <c r="B80" s="5" t="s">
        <v>25</v>
      </c>
      <c r="C80" s="5" t="s">
        <v>25</v>
      </c>
      <c r="D80" s="5" t="s">
        <v>25</v>
      </c>
      <c r="E80" s="5">
        <v>6565.7616200000002</v>
      </c>
      <c r="F80" s="5" t="s">
        <v>25</v>
      </c>
      <c r="G80" s="5" t="s">
        <v>25</v>
      </c>
      <c r="H80" s="5" t="s">
        <v>25</v>
      </c>
      <c r="I80" s="5" t="s">
        <v>25</v>
      </c>
      <c r="J80" s="29">
        <f t="shared" si="1"/>
        <v>4.3739260239987834E-4</v>
      </c>
    </row>
    <row r="81" spans="1:10" x14ac:dyDescent="0.35">
      <c r="A81" s="4">
        <v>44673</v>
      </c>
      <c r="B81" s="5" t="s">
        <v>25</v>
      </c>
      <c r="C81" s="5" t="s">
        <v>25</v>
      </c>
      <c r="D81" s="5" t="s">
        <v>25</v>
      </c>
      <c r="E81" s="5">
        <v>6568.6334299999999</v>
      </c>
      <c r="F81" s="5" t="s">
        <v>25</v>
      </c>
      <c r="G81" s="5" t="s">
        <v>25</v>
      </c>
      <c r="H81" s="5" t="s">
        <v>25</v>
      </c>
      <c r="I81" s="5" t="s">
        <v>25</v>
      </c>
      <c r="J81" s="29">
        <f t="shared" si="1"/>
        <v>4.3739175532230809E-4</v>
      </c>
    </row>
    <row r="82" spans="1:10" x14ac:dyDescent="0.35">
      <c r="A82" s="4">
        <v>44676</v>
      </c>
      <c r="B82" s="5" t="s">
        <v>25</v>
      </c>
      <c r="C82" s="5" t="s">
        <v>25</v>
      </c>
      <c r="D82" s="5" t="s">
        <v>25</v>
      </c>
      <c r="E82" s="5">
        <v>6571.5065000000004</v>
      </c>
      <c r="F82" s="5" t="s">
        <v>25</v>
      </c>
      <c r="G82" s="5" t="s">
        <v>25</v>
      </c>
      <c r="H82" s="5" t="s">
        <v>25</v>
      </c>
      <c r="I82" s="5" t="s">
        <v>25</v>
      </c>
      <c r="J82" s="29">
        <f t="shared" si="1"/>
        <v>4.3739234813725214E-4</v>
      </c>
    </row>
    <row r="83" spans="1:10" x14ac:dyDescent="0.35">
      <c r="A83" s="4">
        <v>44677</v>
      </c>
      <c r="B83" s="5" t="s">
        <v>25</v>
      </c>
      <c r="C83" s="5" t="s">
        <v>25</v>
      </c>
      <c r="D83" s="5" t="s">
        <v>25</v>
      </c>
      <c r="E83" s="5">
        <v>6574.3808300000001</v>
      </c>
      <c r="F83" s="5" t="s">
        <v>25</v>
      </c>
      <c r="G83" s="5" t="s">
        <v>25</v>
      </c>
      <c r="H83" s="5" t="s">
        <v>25</v>
      </c>
      <c r="I83" s="5" t="s">
        <v>25</v>
      </c>
      <c r="J83" s="29">
        <f t="shared" si="1"/>
        <v>4.3739285656944037E-4</v>
      </c>
    </row>
    <row r="84" spans="1:10" x14ac:dyDescent="0.35">
      <c r="A84" s="4">
        <v>44678</v>
      </c>
      <c r="B84" s="5" t="s">
        <v>25</v>
      </c>
      <c r="C84" s="5" t="s">
        <v>25</v>
      </c>
      <c r="D84" s="5" t="s">
        <v>25</v>
      </c>
      <c r="E84" s="5">
        <v>6577.25641</v>
      </c>
      <c r="F84" s="5" t="s">
        <v>25</v>
      </c>
      <c r="G84" s="5" t="s">
        <v>25</v>
      </c>
      <c r="H84" s="5" t="s">
        <v>25</v>
      </c>
      <c r="I84" s="5" t="s">
        <v>25</v>
      </c>
      <c r="J84" s="29">
        <f t="shared" si="1"/>
        <v>4.3739175967387635E-4</v>
      </c>
    </row>
    <row r="85" spans="1:10" x14ac:dyDescent="0.35">
      <c r="A85" s="4">
        <v>44679</v>
      </c>
      <c r="B85" s="5" t="s">
        <v>25</v>
      </c>
      <c r="C85" s="5" t="s">
        <v>25</v>
      </c>
      <c r="D85" s="5" t="s">
        <v>25</v>
      </c>
      <c r="E85" s="5">
        <v>6580.1332499999999</v>
      </c>
      <c r="F85" s="5" t="s">
        <v>25</v>
      </c>
      <c r="G85" s="5" t="s">
        <v>25</v>
      </c>
      <c r="H85" s="5" t="s">
        <v>25</v>
      </c>
      <c r="I85" s="5" t="s">
        <v>25</v>
      </c>
      <c r="J85" s="29">
        <f t="shared" si="1"/>
        <v>4.3739210100217178E-4</v>
      </c>
    </row>
    <row r="86" spans="1:10" x14ac:dyDescent="0.35">
      <c r="A86" s="4">
        <v>44680</v>
      </c>
      <c r="B86" s="5" t="s">
        <v>25</v>
      </c>
      <c r="C86" s="5" t="s">
        <v>25</v>
      </c>
      <c r="D86" s="5" t="s">
        <v>25</v>
      </c>
      <c r="E86" s="5">
        <v>6583.0113499999998</v>
      </c>
      <c r="F86" s="5" t="s">
        <v>25</v>
      </c>
      <c r="G86" s="5" t="s">
        <v>25</v>
      </c>
      <c r="H86" s="5" t="s">
        <v>25</v>
      </c>
      <c r="I86" s="5" t="s">
        <v>25</v>
      </c>
      <c r="J86" s="29">
        <f t="shared" si="1"/>
        <v>4.3739235827783642E-4</v>
      </c>
    </row>
    <row r="87" spans="1:10" x14ac:dyDescent="0.35">
      <c r="A87" s="4">
        <v>44683</v>
      </c>
      <c r="B87" s="5" t="s">
        <v>25</v>
      </c>
      <c r="C87" s="5" t="s">
        <v>25</v>
      </c>
      <c r="D87" s="5" t="s">
        <v>25</v>
      </c>
      <c r="E87" s="5">
        <v>6585.8907099999997</v>
      </c>
      <c r="F87" s="5" t="s">
        <v>25</v>
      </c>
      <c r="G87" s="5" t="s">
        <v>25</v>
      </c>
      <c r="H87" s="5" t="s">
        <v>25</v>
      </c>
      <c r="I87" s="5" t="s">
        <v>25</v>
      </c>
      <c r="J87" s="29">
        <f t="shared" si="1"/>
        <v>4.3739253161091787E-4</v>
      </c>
    </row>
    <row r="88" spans="1:10" x14ac:dyDescent="0.35">
      <c r="A88" s="4">
        <v>44684</v>
      </c>
      <c r="B88" s="5" t="s">
        <v>25</v>
      </c>
      <c r="C88" s="5" t="s">
        <v>25</v>
      </c>
      <c r="D88" s="5" t="s">
        <v>25</v>
      </c>
      <c r="E88" s="5">
        <v>6588.7713299999996</v>
      </c>
      <c r="F88" s="5" t="s">
        <v>25</v>
      </c>
      <c r="G88" s="5" t="s">
        <v>25</v>
      </c>
      <c r="H88" s="5" t="s">
        <v>25</v>
      </c>
      <c r="I88" s="5" t="s">
        <v>25</v>
      </c>
      <c r="J88" s="29">
        <f t="shared" si="1"/>
        <v>4.3739262111136795E-4</v>
      </c>
    </row>
    <row r="89" spans="1:10" x14ac:dyDescent="0.35">
      <c r="A89" s="4">
        <v>44685</v>
      </c>
      <c r="B89" s="5" t="s">
        <v>25</v>
      </c>
      <c r="C89" s="5" t="s">
        <v>25</v>
      </c>
      <c r="D89" s="5" t="s">
        <v>25</v>
      </c>
      <c r="E89" s="5">
        <v>6591.6532100000004</v>
      </c>
      <c r="F89" s="5" t="s">
        <v>25</v>
      </c>
      <c r="G89" s="5" t="s">
        <v>25</v>
      </c>
      <c r="H89" s="5" t="s">
        <v>25</v>
      </c>
      <c r="I89" s="5" t="s">
        <v>25</v>
      </c>
      <c r="J89" s="29">
        <f t="shared" si="1"/>
        <v>4.3739262688918053E-4</v>
      </c>
    </row>
    <row r="90" spans="1:10" x14ac:dyDescent="0.35">
      <c r="A90" s="4">
        <v>44686</v>
      </c>
      <c r="B90" s="5" t="s">
        <v>25</v>
      </c>
      <c r="C90" s="5" t="s">
        <v>25</v>
      </c>
      <c r="D90" s="5" t="s">
        <v>25</v>
      </c>
      <c r="E90" s="5">
        <v>6594.7696900000001</v>
      </c>
      <c r="F90" s="5" t="s">
        <v>25</v>
      </c>
      <c r="G90" s="5" t="s">
        <v>25</v>
      </c>
      <c r="H90" s="5" t="s">
        <v>25</v>
      </c>
      <c r="I90" s="5" t="s">
        <v>25</v>
      </c>
      <c r="J90" s="29">
        <f t="shared" si="1"/>
        <v>4.7279186278667757E-4</v>
      </c>
    </row>
    <row r="91" spans="1:10" x14ac:dyDescent="0.35">
      <c r="A91" s="4">
        <v>44687</v>
      </c>
      <c r="B91" s="5" t="s">
        <v>25</v>
      </c>
      <c r="C91" s="5" t="s">
        <v>25</v>
      </c>
      <c r="D91" s="5" t="s">
        <v>25</v>
      </c>
      <c r="E91" s="5">
        <v>6597.8876499999997</v>
      </c>
      <c r="F91" s="5" t="s">
        <v>25</v>
      </c>
      <c r="G91" s="5" t="s">
        <v>25</v>
      </c>
      <c r="H91" s="5" t="s">
        <v>25</v>
      </c>
      <c r="I91" s="5" t="s">
        <v>25</v>
      </c>
      <c r="J91" s="29">
        <f t="shared" si="1"/>
        <v>4.727928565462283E-4</v>
      </c>
    </row>
    <row r="92" spans="1:10" x14ac:dyDescent="0.35">
      <c r="A92" s="4">
        <v>44690</v>
      </c>
      <c r="B92" s="5" t="s">
        <v>25</v>
      </c>
      <c r="C92" s="5" t="s">
        <v>25</v>
      </c>
      <c r="D92" s="5" t="s">
        <v>25</v>
      </c>
      <c r="E92" s="5">
        <v>6601.0070800000003</v>
      </c>
      <c r="F92" s="5" t="s">
        <v>25</v>
      </c>
      <c r="G92" s="5" t="s">
        <v>25</v>
      </c>
      <c r="H92" s="5" t="s">
        <v>25</v>
      </c>
      <c r="I92" s="5" t="s">
        <v>25</v>
      </c>
      <c r="J92" s="29">
        <f t="shared" si="1"/>
        <v>4.7279222767617878E-4</v>
      </c>
    </row>
    <row r="93" spans="1:10" x14ac:dyDescent="0.35">
      <c r="A93" s="4">
        <v>44691</v>
      </c>
      <c r="B93" s="5" t="s">
        <v>25</v>
      </c>
      <c r="C93" s="5" t="s">
        <v>25</v>
      </c>
      <c r="D93" s="5" t="s">
        <v>25</v>
      </c>
      <c r="E93" s="5">
        <v>6604.1279800000002</v>
      </c>
      <c r="F93" s="5" t="s">
        <v>25</v>
      </c>
      <c r="G93" s="5" t="s">
        <v>25</v>
      </c>
      <c r="H93" s="5" t="s">
        <v>25</v>
      </c>
      <c r="I93" s="5" t="s">
        <v>25</v>
      </c>
      <c r="J93" s="29">
        <f t="shared" si="1"/>
        <v>4.7279149411242445E-4</v>
      </c>
    </row>
    <row r="94" spans="1:10" x14ac:dyDescent="0.35">
      <c r="A94" s="4">
        <v>44692</v>
      </c>
      <c r="B94" s="5" t="s">
        <v>25</v>
      </c>
      <c r="C94" s="5" t="s">
        <v>25</v>
      </c>
      <c r="D94" s="5" t="s">
        <v>25</v>
      </c>
      <c r="E94" s="5">
        <v>6607.25036</v>
      </c>
      <c r="F94" s="5" t="s">
        <v>25</v>
      </c>
      <c r="G94" s="5" t="s">
        <v>25</v>
      </c>
      <c r="H94" s="5" t="s">
        <v>25</v>
      </c>
      <c r="I94" s="5" t="s">
        <v>25</v>
      </c>
      <c r="J94" s="29">
        <f t="shared" si="1"/>
        <v>4.7279217020863872E-4</v>
      </c>
    </row>
    <row r="95" spans="1:10" x14ac:dyDescent="0.35">
      <c r="A95" s="4">
        <v>44693</v>
      </c>
      <c r="B95" s="5" t="s">
        <v>25</v>
      </c>
      <c r="C95" s="5" t="s">
        <v>25</v>
      </c>
      <c r="D95" s="5" t="s">
        <v>25</v>
      </c>
      <c r="E95" s="5">
        <v>6610.3742199999997</v>
      </c>
      <c r="F95" s="5" t="s">
        <v>25</v>
      </c>
      <c r="G95" s="5" t="s">
        <v>25</v>
      </c>
      <c r="H95" s="5" t="s">
        <v>25</v>
      </c>
      <c r="I95" s="5" t="s">
        <v>25</v>
      </c>
      <c r="J95" s="29">
        <f t="shared" si="1"/>
        <v>4.7279273976227762E-4</v>
      </c>
    </row>
    <row r="96" spans="1:10" x14ac:dyDescent="0.35">
      <c r="A96" s="4">
        <v>44694</v>
      </c>
      <c r="B96" s="5" t="s">
        <v>25</v>
      </c>
      <c r="C96" s="5" t="s">
        <v>25</v>
      </c>
      <c r="D96" s="5" t="s">
        <v>25</v>
      </c>
      <c r="E96" s="5">
        <v>6613.4995500000005</v>
      </c>
      <c r="F96" s="5" t="s">
        <v>25</v>
      </c>
      <c r="G96" s="5" t="s">
        <v>25</v>
      </c>
      <c r="H96" s="5" t="s">
        <v>25</v>
      </c>
      <c r="I96" s="5" t="s">
        <v>25</v>
      </c>
      <c r="J96" s="29">
        <f t="shared" si="1"/>
        <v>4.727916901504494E-4</v>
      </c>
    </row>
    <row r="97" spans="1:10" x14ac:dyDescent="0.35">
      <c r="A97" s="4">
        <v>44697</v>
      </c>
      <c r="B97" s="5" t="s">
        <v>25</v>
      </c>
      <c r="C97" s="5" t="s">
        <v>25</v>
      </c>
      <c r="D97" s="5" t="s">
        <v>25</v>
      </c>
      <c r="E97" s="5">
        <v>6616.6263600000002</v>
      </c>
      <c r="F97" s="5" t="s">
        <v>25</v>
      </c>
      <c r="G97" s="5" t="s">
        <v>25</v>
      </c>
      <c r="H97" s="5" t="s">
        <v>25</v>
      </c>
      <c r="I97" s="5" t="s">
        <v>25</v>
      </c>
      <c r="J97" s="29">
        <f t="shared" si="1"/>
        <v>4.72792048500215E-4</v>
      </c>
    </row>
    <row r="98" spans="1:10" x14ac:dyDescent="0.35">
      <c r="A98" s="4">
        <v>44698</v>
      </c>
      <c r="B98" s="5" t="s">
        <v>25</v>
      </c>
      <c r="C98" s="5" t="s">
        <v>25</v>
      </c>
      <c r="D98" s="5" t="s">
        <v>25</v>
      </c>
      <c r="E98" s="5">
        <v>6619.7546499999999</v>
      </c>
      <c r="F98" s="5" t="s">
        <v>25</v>
      </c>
      <c r="G98" s="5" t="s">
        <v>25</v>
      </c>
      <c r="H98" s="5" t="s">
        <v>25</v>
      </c>
      <c r="I98" s="5" t="s">
        <v>25</v>
      </c>
      <c r="J98" s="29">
        <f t="shared" si="1"/>
        <v>4.7279230075788223E-4</v>
      </c>
    </row>
    <row r="99" spans="1:10" x14ac:dyDescent="0.35">
      <c r="A99" s="4">
        <v>44699</v>
      </c>
      <c r="B99" s="5" t="s">
        <v>25</v>
      </c>
      <c r="C99" s="5" t="s">
        <v>25</v>
      </c>
      <c r="D99" s="5" t="s">
        <v>25</v>
      </c>
      <c r="E99" s="5">
        <v>6622.8844200000003</v>
      </c>
      <c r="F99" s="5" t="s">
        <v>25</v>
      </c>
      <c r="G99" s="5" t="s">
        <v>25</v>
      </c>
      <c r="H99" s="5" t="s">
        <v>25</v>
      </c>
      <c r="I99" s="5" t="s">
        <v>25</v>
      </c>
      <c r="J99" s="29">
        <f t="shared" si="1"/>
        <v>4.7279244707361813E-4</v>
      </c>
    </row>
    <row r="100" spans="1:10" x14ac:dyDescent="0.35">
      <c r="A100" s="4">
        <v>44700</v>
      </c>
      <c r="B100" s="5" t="s">
        <v>25</v>
      </c>
      <c r="C100" s="5" t="s">
        <v>25</v>
      </c>
      <c r="D100" s="5" t="s">
        <v>25</v>
      </c>
      <c r="E100" s="5">
        <v>6626.0156699999998</v>
      </c>
      <c r="F100" s="5" t="s">
        <v>25</v>
      </c>
      <c r="G100" s="5" t="s">
        <v>25</v>
      </c>
      <c r="H100" s="5" t="s">
        <v>25</v>
      </c>
      <c r="I100" s="5" t="s">
        <v>25</v>
      </c>
      <c r="J100" s="29">
        <f t="shared" si="1"/>
        <v>4.7279248759703619E-4</v>
      </c>
    </row>
    <row r="101" spans="1:10" x14ac:dyDescent="0.35">
      <c r="A101" s="4">
        <v>44701</v>
      </c>
      <c r="B101" s="5" t="s">
        <v>25</v>
      </c>
      <c r="C101" s="5" t="s">
        <v>25</v>
      </c>
      <c r="D101" s="5" t="s">
        <v>25</v>
      </c>
      <c r="E101" s="5">
        <v>6629.1484</v>
      </c>
      <c r="F101" s="5" t="s">
        <v>25</v>
      </c>
      <c r="G101" s="5" t="s">
        <v>25</v>
      </c>
      <c r="H101" s="5" t="s">
        <v>25</v>
      </c>
      <c r="I101" s="5" t="s">
        <v>25</v>
      </c>
      <c r="J101" s="29">
        <f t="shared" si="1"/>
        <v>4.7279242247857001E-4</v>
      </c>
    </row>
    <row r="102" spans="1:10" x14ac:dyDescent="0.35">
      <c r="A102" s="4">
        <v>44704</v>
      </c>
      <c r="B102" s="5" t="s">
        <v>25</v>
      </c>
      <c r="C102" s="5" t="s">
        <v>25</v>
      </c>
      <c r="D102" s="5" t="s">
        <v>25</v>
      </c>
      <c r="E102" s="5">
        <v>6632.2826100000002</v>
      </c>
      <c r="F102" s="5" t="s">
        <v>25</v>
      </c>
      <c r="G102" s="5" t="s">
        <v>25</v>
      </c>
      <c r="H102" s="5" t="s">
        <v>25</v>
      </c>
      <c r="I102" s="5" t="s">
        <v>25</v>
      </c>
      <c r="J102" s="29">
        <f t="shared" si="1"/>
        <v>4.7279225186755007E-4</v>
      </c>
    </row>
    <row r="103" spans="1:10" x14ac:dyDescent="0.35">
      <c r="A103" s="4">
        <v>44705</v>
      </c>
      <c r="B103" s="5" t="s">
        <v>25</v>
      </c>
      <c r="C103" s="5" t="s">
        <v>25</v>
      </c>
      <c r="D103" s="5" t="s">
        <v>25</v>
      </c>
      <c r="E103" s="5">
        <v>6635.4183000000003</v>
      </c>
      <c r="F103" s="5" t="s">
        <v>25</v>
      </c>
      <c r="G103" s="5" t="s">
        <v>25</v>
      </c>
      <c r="H103" s="5" t="s">
        <v>25</v>
      </c>
      <c r="I103" s="5" t="s">
        <v>25</v>
      </c>
      <c r="J103" s="29">
        <f t="shared" si="1"/>
        <v>4.7279197591371455E-4</v>
      </c>
    </row>
    <row r="104" spans="1:10" x14ac:dyDescent="0.35">
      <c r="A104" s="4">
        <v>44706</v>
      </c>
      <c r="B104" s="5" t="s">
        <v>25</v>
      </c>
      <c r="C104" s="5" t="s">
        <v>25</v>
      </c>
      <c r="D104" s="5" t="s">
        <v>25</v>
      </c>
      <c r="E104" s="5">
        <v>6638.5554700000002</v>
      </c>
      <c r="F104" s="5" t="s">
        <v>25</v>
      </c>
      <c r="G104" s="5" t="s">
        <v>25</v>
      </c>
      <c r="H104" s="5" t="s">
        <v>25</v>
      </c>
      <c r="I104" s="5" t="s">
        <v>25</v>
      </c>
      <c r="J104" s="29">
        <f t="shared" si="1"/>
        <v>4.7279159476652273E-4</v>
      </c>
    </row>
    <row r="105" spans="1:10" x14ac:dyDescent="0.35">
      <c r="A105" s="4">
        <v>44707</v>
      </c>
      <c r="B105" s="5" t="s">
        <v>25</v>
      </c>
      <c r="C105" s="5" t="s">
        <v>25</v>
      </c>
      <c r="D105" s="5" t="s">
        <v>25</v>
      </c>
      <c r="E105" s="5">
        <v>6641.6941299999999</v>
      </c>
      <c r="F105" s="5" t="s">
        <v>25</v>
      </c>
      <c r="G105" s="5" t="s">
        <v>25</v>
      </c>
      <c r="H105" s="5" t="s">
        <v>25</v>
      </c>
      <c r="I105" s="5" t="s">
        <v>25</v>
      </c>
      <c r="J105" s="29">
        <f t="shared" si="1"/>
        <v>4.7279261492705696E-4</v>
      </c>
    </row>
    <row r="106" spans="1:10" x14ac:dyDescent="0.35">
      <c r="A106" s="4">
        <v>44708</v>
      </c>
      <c r="B106" s="5" t="s">
        <v>25</v>
      </c>
      <c r="C106" s="5" t="s">
        <v>25</v>
      </c>
      <c r="D106" s="5" t="s">
        <v>25</v>
      </c>
      <c r="E106" s="5">
        <v>6644.8342700000003</v>
      </c>
      <c r="F106" s="5" t="s">
        <v>25</v>
      </c>
      <c r="G106" s="5" t="s">
        <v>25</v>
      </c>
      <c r="H106" s="5" t="s">
        <v>25</v>
      </c>
      <c r="I106" s="5" t="s">
        <v>25</v>
      </c>
      <c r="J106" s="29">
        <f t="shared" si="1"/>
        <v>4.7279202241739317E-4</v>
      </c>
    </row>
    <row r="107" spans="1:10" x14ac:dyDescent="0.35">
      <c r="A107" s="4">
        <v>44711</v>
      </c>
      <c r="B107" s="5" t="s">
        <v>25</v>
      </c>
      <c r="C107" s="5" t="s">
        <v>25</v>
      </c>
      <c r="D107" s="5" t="s">
        <v>25</v>
      </c>
      <c r="E107" s="5">
        <v>6647.9759000000004</v>
      </c>
      <c r="F107" s="5" t="s">
        <v>25</v>
      </c>
      <c r="G107" s="5" t="s">
        <v>25</v>
      </c>
      <c r="H107" s="5" t="s">
        <v>25</v>
      </c>
      <c r="I107" s="5" t="s">
        <v>25</v>
      </c>
      <c r="J107" s="29">
        <f t="shared" si="1"/>
        <v>4.7279283009116755E-4</v>
      </c>
    </row>
    <row r="108" spans="1:10" x14ac:dyDescent="0.35">
      <c r="A108" s="4">
        <v>44712</v>
      </c>
      <c r="B108" s="5" t="s">
        <v>25</v>
      </c>
      <c r="C108" s="5" t="s">
        <v>25</v>
      </c>
      <c r="D108" s="5" t="s">
        <v>25</v>
      </c>
      <c r="E108" s="5">
        <v>6651.1190100000003</v>
      </c>
      <c r="F108" s="5" t="s">
        <v>25</v>
      </c>
      <c r="G108" s="5" t="s">
        <v>25</v>
      </c>
      <c r="H108" s="5" t="s">
        <v>25</v>
      </c>
      <c r="I108" s="5" t="s">
        <v>25</v>
      </c>
      <c r="J108" s="29">
        <f t="shared" si="1"/>
        <v>4.7279202681826488E-4</v>
      </c>
    </row>
    <row r="109" spans="1:10" x14ac:dyDescent="0.35">
      <c r="A109" s="4">
        <v>44713</v>
      </c>
      <c r="B109" s="5" t="s">
        <v>25</v>
      </c>
      <c r="C109" s="5" t="s">
        <v>25</v>
      </c>
      <c r="D109" s="5" t="s">
        <v>25</v>
      </c>
      <c r="E109" s="5">
        <v>6654.26361</v>
      </c>
      <c r="F109" s="5" t="s">
        <v>25</v>
      </c>
      <c r="G109" s="5" t="s">
        <v>25</v>
      </c>
      <c r="H109" s="5" t="s">
        <v>25</v>
      </c>
      <c r="I109" s="5" t="s">
        <v>25</v>
      </c>
      <c r="J109" s="29">
        <f t="shared" si="1"/>
        <v>4.7279262260556474E-4</v>
      </c>
    </row>
    <row r="110" spans="1:10" x14ac:dyDescent="0.35">
      <c r="A110" s="4">
        <v>44714</v>
      </c>
      <c r="B110" s="5" t="s">
        <v>25</v>
      </c>
      <c r="C110" s="5" t="s">
        <v>25</v>
      </c>
      <c r="D110" s="5" t="s">
        <v>25</v>
      </c>
      <c r="E110" s="5">
        <v>6657.4096900000004</v>
      </c>
      <c r="F110" s="5" t="s">
        <v>25</v>
      </c>
      <c r="G110" s="5" t="s">
        <v>25</v>
      </c>
      <c r="H110" s="5" t="s">
        <v>25</v>
      </c>
      <c r="I110" s="5" t="s">
        <v>25</v>
      </c>
      <c r="J110" s="29">
        <f t="shared" si="1"/>
        <v>4.7279160916807115E-4</v>
      </c>
    </row>
    <row r="111" spans="1:10" x14ac:dyDescent="0.35">
      <c r="A111" s="4">
        <v>44715</v>
      </c>
      <c r="B111" s="5" t="s">
        <v>25</v>
      </c>
      <c r="C111" s="5" t="s">
        <v>25</v>
      </c>
      <c r="D111" s="5" t="s">
        <v>25</v>
      </c>
      <c r="E111" s="5">
        <v>6660.5572599999996</v>
      </c>
      <c r="F111" s="5" t="s">
        <v>25</v>
      </c>
      <c r="G111" s="5" t="s">
        <v>25</v>
      </c>
      <c r="H111" s="5" t="s">
        <v>25</v>
      </c>
      <c r="I111" s="5" t="s">
        <v>25</v>
      </c>
      <c r="J111" s="29">
        <f t="shared" si="1"/>
        <v>4.7279199366791219E-4</v>
      </c>
    </row>
    <row r="112" spans="1:10" x14ac:dyDescent="0.35">
      <c r="A112" s="4">
        <v>44718</v>
      </c>
      <c r="B112" s="5" t="s">
        <v>25</v>
      </c>
      <c r="C112" s="5" t="s">
        <v>25</v>
      </c>
      <c r="D112" s="5" t="s">
        <v>25</v>
      </c>
      <c r="E112" s="5">
        <v>6663.7063200000002</v>
      </c>
      <c r="F112" s="5" t="s">
        <v>25</v>
      </c>
      <c r="G112" s="5" t="s">
        <v>25</v>
      </c>
      <c r="H112" s="5" t="s">
        <v>25</v>
      </c>
      <c r="I112" s="5" t="s">
        <v>25</v>
      </c>
      <c r="J112" s="29">
        <f t="shared" si="1"/>
        <v>4.7279227203890826E-4</v>
      </c>
    </row>
    <row r="113" spans="1:10" x14ac:dyDescent="0.35">
      <c r="A113" s="4">
        <v>44719</v>
      </c>
      <c r="B113" s="5" t="s">
        <v>25</v>
      </c>
      <c r="C113" s="5" t="s">
        <v>25</v>
      </c>
      <c r="D113" s="5" t="s">
        <v>25</v>
      </c>
      <c r="E113" s="5">
        <v>6666.8568699999996</v>
      </c>
      <c r="F113" s="5" t="s">
        <v>25</v>
      </c>
      <c r="G113" s="5" t="s">
        <v>25</v>
      </c>
      <c r="H113" s="5" t="s">
        <v>25</v>
      </c>
      <c r="I113" s="5" t="s">
        <v>25</v>
      </c>
      <c r="J113" s="29">
        <f t="shared" si="1"/>
        <v>4.7279244443044187E-4</v>
      </c>
    </row>
    <row r="114" spans="1:10" x14ac:dyDescent="0.35">
      <c r="A114" s="4">
        <v>44720</v>
      </c>
      <c r="B114" s="5" t="s">
        <v>25</v>
      </c>
      <c r="C114" s="5" t="s">
        <v>25</v>
      </c>
      <c r="D114" s="5" t="s">
        <v>25</v>
      </c>
      <c r="E114" s="5">
        <v>6670.0089099999996</v>
      </c>
      <c r="F114" s="5" t="s">
        <v>25</v>
      </c>
      <c r="G114" s="5" t="s">
        <v>25</v>
      </c>
      <c r="H114" s="5" t="s">
        <v>25</v>
      </c>
      <c r="I114" s="5" t="s">
        <v>25</v>
      </c>
      <c r="J114" s="29">
        <f t="shared" si="1"/>
        <v>4.7279251099325653E-4</v>
      </c>
    </row>
    <row r="115" spans="1:10" x14ac:dyDescent="0.35">
      <c r="A115" s="4">
        <v>44721</v>
      </c>
      <c r="B115" s="5" t="s">
        <v>25</v>
      </c>
      <c r="C115" s="5" t="s">
        <v>25</v>
      </c>
      <c r="D115" s="5" t="s">
        <v>25</v>
      </c>
      <c r="E115" s="5">
        <v>6673.1624400000001</v>
      </c>
      <c r="F115" s="5" t="s">
        <v>25</v>
      </c>
      <c r="G115" s="5" t="s">
        <v>25</v>
      </c>
      <c r="H115" s="5" t="s">
        <v>25</v>
      </c>
      <c r="I115" s="5" t="s">
        <v>25</v>
      </c>
      <c r="J115" s="29">
        <f t="shared" si="1"/>
        <v>4.7279247187699802E-4</v>
      </c>
    </row>
    <row r="116" spans="1:10" x14ac:dyDescent="0.35">
      <c r="A116" s="4">
        <v>44722</v>
      </c>
      <c r="B116" s="5" t="s">
        <v>25</v>
      </c>
      <c r="C116" s="5" t="s">
        <v>25</v>
      </c>
      <c r="D116" s="5" t="s">
        <v>25</v>
      </c>
      <c r="E116" s="5">
        <v>6676.3174600000002</v>
      </c>
      <c r="F116" s="5" t="s">
        <v>25</v>
      </c>
      <c r="G116" s="5" t="s">
        <v>25</v>
      </c>
      <c r="H116" s="5" t="s">
        <v>25</v>
      </c>
      <c r="I116" s="5" t="s">
        <v>25</v>
      </c>
      <c r="J116" s="29">
        <f t="shared" si="1"/>
        <v>4.7279232723130735E-4</v>
      </c>
    </row>
    <row r="117" spans="1:10" x14ac:dyDescent="0.35">
      <c r="A117" s="4">
        <v>44725</v>
      </c>
      <c r="B117" s="5" t="s">
        <v>25</v>
      </c>
      <c r="C117" s="5" t="s">
        <v>25</v>
      </c>
      <c r="D117" s="5" t="s">
        <v>25</v>
      </c>
      <c r="E117" s="5">
        <v>6679.47397</v>
      </c>
      <c r="F117" s="5" t="s">
        <v>25</v>
      </c>
      <c r="G117" s="5" t="s">
        <v>25</v>
      </c>
      <c r="H117" s="5" t="s">
        <v>25</v>
      </c>
      <c r="I117" s="5" t="s">
        <v>25</v>
      </c>
      <c r="J117" s="29">
        <f t="shared" si="1"/>
        <v>4.7279207720595694E-4</v>
      </c>
    </row>
    <row r="118" spans="1:10" x14ac:dyDescent="0.35">
      <c r="A118" s="4">
        <v>44726</v>
      </c>
      <c r="B118" s="5" t="s">
        <v>25</v>
      </c>
      <c r="C118" s="5" t="s">
        <v>25</v>
      </c>
      <c r="D118" s="5" t="s">
        <v>25</v>
      </c>
      <c r="E118" s="5">
        <v>6682.6319700000004</v>
      </c>
      <c r="F118" s="5" t="s">
        <v>25</v>
      </c>
      <c r="G118" s="5" t="s">
        <v>25</v>
      </c>
      <c r="H118" s="5" t="s">
        <v>25</v>
      </c>
      <c r="I118" s="5" t="s">
        <v>25</v>
      </c>
      <c r="J118" s="29">
        <f t="shared" si="1"/>
        <v>4.7279172195057698E-4</v>
      </c>
    </row>
    <row r="119" spans="1:10" x14ac:dyDescent="0.35">
      <c r="A119" s="4">
        <v>44727</v>
      </c>
      <c r="B119" s="5" t="s">
        <v>25</v>
      </c>
      <c r="C119" s="5" t="s">
        <v>25</v>
      </c>
      <c r="D119" s="5" t="s">
        <v>25</v>
      </c>
      <c r="E119" s="5">
        <v>6685.7914700000001</v>
      </c>
      <c r="F119" s="5" t="s">
        <v>25</v>
      </c>
      <c r="G119" s="5" t="s">
        <v>25</v>
      </c>
      <c r="H119" s="5" t="s">
        <v>25</v>
      </c>
      <c r="I119" s="5" t="s">
        <v>25</v>
      </c>
      <c r="J119" s="29">
        <f t="shared" si="1"/>
        <v>4.7279275803059861E-4</v>
      </c>
    </row>
    <row r="120" spans="1:10" x14ac:dyDescent="0.35">
      <c r="A120" s="4">
        <v>44729</v>
      </c>
      <c r="B120" s="5" t="s">
        <v>25</v>
      </c>
      <c r="C120" s="5" t="s">
        <v>25</v>
      </c>
      <c r="D120" s="5" t="s">
        <v>25</v>
      </c>
      <c r="E120" s="5">
        <v>6689.0700100000004</v>
      </c>
      <c r="F120" s="5" t="s">
        <v>25</v>
      </c>
      <c r="G120" s="5" t="s">
        <v>25</v>
      </c>
      <c r="H120" s="5" t="s">
        <v>25</v>
      </c>
      <c r="I120" s="5" t="s">
        <v>25</v>
      </c>
      <c r="J120" s="29">
        <f t="shared" si="1"/>
        <v>4.9037425332684628E-4</v>
      </c>
    </row>
    <row r="121" spans="1:10" x14ac:dyDescent="0.35">
      <c r="A121" s="4">
        <v>44732</v>
      </c>
      <c r="B121" s="5" t="s">
        <v>25</v>
      </c>
      <c r="C121" s="5" t="s">
        <v>25</v>
      </c>
      <c r="D121" s="5" t="s">
        <v>25</v>
      </c>
      <c r="E121" s="5">
        <v>6692.35016</v>
      </c>
      <c r="F121" s="5" t="s">
        <v>25</v>
      </c>
      <c r="G121" s="5" t="s">
        <v>25</v>
      </c>
      <c r="H121" s="5" t="s">
        <v>25</v>
      </c>
      <c r="I121" s="5" t="s">
        <v>25</v>
      </c>
      <c r="J121" s="29">
        <f t="shared" si="1"/>
        <v>4.9037459543641308E-4</v>
      </c>
    </row>
    <row r="122" spans="1:10" x14ac:dyDescent="0.35">
      <c r="A122" s="4">
        <v>44733</v>
      </c>
      <c r="B122" s="5" t="s">
        <v>25</v>
      </c>
      <c r="C122" s="5" t="s">
        <v>25</v>
      </c>
      <c r="D122" s="5" t="s">
        <v>25</v>
      </c>
      <c r="E122" s="5">
        <v>6695.6319199999998</v>
      </c>
      <c r="F122" s="5" t="s">
        <v>25</v>
      </c>
      <c r="G122" s="5" t="s">
        <v>25</v>
      </c>
      <c r="H122" s="5" t="s">
        <v>25</v>
      </c>
      <c r="I122" s="5" t="s">
        <v>25</v>
      </c>
      <c r="J122" s="29">
        <f t="shared" si="1"/>
        <v>4.9037481923986021E-4</v>
      </c>
    </row>
    <row r="123" spans="1:10" x14ac:dyDescent="0.35">
      <c r="A123" s="4">
        <v>44734</v>
      </c>
      <c r="B123" s="5" t="s">
        <v>25</v>
      </c>
      <c r="C123" s="5" t="s">
        <v>25</v>
      </c>
      <c r="D123" s="5" t="s">
        <v>25</v>
      </c>
      <c r="E123" s="5">
        <v>6698.9152899999999</v>
      </c>
      <c r="F123" s="5" t="s">
        <v>25</v>
      </c>
      <c r="G123" s="5" t="s">
        <v>25</v>
      </c>
      <c r="H123" s="5" t="s">
        <v>25</v>
      </c>
      <c r="I123" s="5" t="s">
        <v>25</v>
      </c>
      <c r="J123" s="29">
        <f t="shared" si="1"/>
        <v>4.9037492491076247E-4</v>
      </c>
    </row>
    <row r="124" spans="1:10" x14ac:dyDescent="0.35">
      <c r="A124" s="4">
        <v>44735</v>
      </c>
      <c r="B124" s="5" t="s">
        <v>25</v>
      </c>
      <c r="C124" s="5" t="s">
        <v>25</v>
      </c>
      <c r="D124" s="5" t="s">
        <v>25</v>
      </c>
      <c r="E124" s="5">
        <v>6702.2002700000003</v>
      </c>
      <c r="F124" s="5" t="s">
        <v>25</v>
      </c>
      <c r="G124" s="5" t="s">
        <v>25</v>
      </c>
      <c r="H124" s="5" t="s">
        <v>25</v>
      </c>
      <c r="I124" s="5" t="s">
        <v>25</v>
      </c>
      <c r="J124" s="29">
        <f t="shared" si="1"/>
        <v>4.9037491262266127E-4</v>
      </c>
    </row>
    <row r="125" spans="1:10" x14ac:dyDescent="0.35">
      <c r="A125" s="4">
        <v>44736</v>
      </c>
      <c r="B125" s="5" t="s">
        <v>25</v>
      </c>
      <c r="C125" s="5" t="s">
        <v>25</v>
      </c>
      <c r="D125" s="5" t="s">
        <v>25</v>
      </c>
      <c r="E125" s="5">
        <v>6705.48686</v>
      </c>
      <c r="F125" s="5" t="s">
        <v>25</v>
      </c>
      <c r="G125" s="5" t="s">
        <v>25</v>
      </c>
      <c r="H125" s="5" t="s">
        <v>25</v>
      </c>
      <c r="I125" s="5" t="s">
        <v>25</v>
      </c>
      <c r="J125" s="29">
        <f t="shared" si="1"/>
        <v>4.9037478254879206E-4</v>
      </c>
    </row>
    <row r="126" spans="1:10" x14ac:dyDescent="0.35">
      <c r="A126" s="4">
        <v>44739</v>
      </c>
      <c r="B126" s="5" t="s">
        <v>25</v>
      </c>
      <c r="C126" s="5" t="s">
        <v>25</v>
      </c>
      <c r="D126" s="5" t="s">
        <v>25</v>
      </c>
      <c r="E126" s="5">
        <v>6708.7750599999999</v>
      </c>
      <c r="F126" s="5" t="s">
        <v>25</v>
      </c>
      <c r="G126" s="5" t="s">
        <v>25</v>
      </c>
      <c r="H126" s="5" t="s">
        <v>25</v>
      </c>
      <c r="I126" s="5" t="s">
        <v>25</v>
      </c>
      <c r="J126" s="29">
        <f t="shared" si="1"/>
        <v>4.9037453486262751E-4</v>
      </c>
    </row>
    <row r="127" spans="1:10" x14ac:dyDescent="0.35">
      <c r="A127" s="4">
        <v>44740</v>
      </c>
      <c r="B127" s="5" t="s">
        <v>25</v>
      </c>
      <c r="C127" s="5" t="s">
        <v>25</v>
      </c>
      <c r="D127" s="5" t="s">
        <v>25</v>
      </c>
      <c r="E127" s="5">
        <v>6712.0648700000002</v>
      </c>
      <c r="F127" s="5" t="s">
        <v>25</v>
      </c>
      <c r="G127" s="5" t="s">
        <v>25</v>
      </c>
      <c r="H127" s="5" t="s">
        <v>25</v>
      </c>
      <c r="I127" s="5" t="s">
        <v>25</v>
      </c>
      <c r="J127" s="29">
        <f t="shared" si="1"/>
        <v>4.9037416973706318E-4</v>
      </c>
    </row>
    <row r="128" spans="1:10" x14ac:dyDescent="0.35">
      <c r="A128" s="4">
        <v>44741</v>
      </c>
      <c r="B128" s="5" t="s">
        <v>25</v>
      </c>
      <c r="C128" s="5" t="s">
        <v>25</v>
      </c>
      <c r="D128" s="5" t="s">
        <v>25</v>
      </c>
      <c r="E128" s="5">
        <v>6715.3563000000004</v>
      </c>
      <c r="F128" s="5" t="s">
        <v>25</v>
      </c>
      <c r="G128" s="5" t="s">
        <v>25</v>
      </c>
      <c r="H128" s="5" t="s">
        <v>25</v>
      </c>
      <c r="I128" s="5" t="s">
        <v>25</v>
      </c>
      <c r="J128" s="29">
        <f t="shared" si="1"/>
        <v>4.9037517719941501E-4</v>
      </c>
    </row>
    <row r="129" spans="1:10" x14ac:dyDescent="0.35">
      <c r="A129" s="4">
        <v>44742</v>
      </c>
      <c r="B129" s="5" t="s">
        <v>25</v>
      </c>
      <c r="C129" s="5" t="s">
        <v>25</v>
      </c>
      <c r="D129" s="5" t="s">
        <v>25</v>
      </c>
      <c r="E129" s="5">
        <v>6718.6493399999999</v>
      </c>
      <c r="F129" s="5" t="s">
        <v>25</v>
      </c>
      <c r="G129" s="5" t="s">
        <v>25</v>
      </c>
      <c r="H129" s="5" t="s">
        <v>25</v>
      </c>
      <c r="I129" s="5" t="s">
        <v>25</v>
      </c>
      <c r="J129" s="29">
        <f t="shared" si="1"/>
        <v>4.9037457625287345E-4</v>
      </c>
    </row>
    <row r="130" spans="1:10" x14ac:dyDescent="0.35">
      <c r="A130" s="4">
        <v>44743</v>
      </c>
      <c r="B130" s="5" t="s">
        <v>25</v>
      </c>
      <c r="C130" s="5" t="s">
        <v>25</v>
      </c>
      <c r="D130" s="5" t="s">
        <v>25</v>
      </c>
      <c r="E130" s="5">
        <v>6721.9440000000004</v>
      </c>
      <c r="F130" s="5" t="s">
        <v>25</v>
      </c>
      <c r="G130" s="5" t="s">
        <v>25</v>
      </c>
      <c r="H130" s="5" t="s">
        <v>25</v>
      </c>
      <c r="I130" s="5" t="s">
        <v>25</v>
      </c>
      <c r="J130" s="29">
        <f t="shared" si="1"/>
        <v>4.9037534678070824E-4</v>
      </c>
    </row>
    <row r="131" spans="1:10" x14ac:dyDescent="0.35">
      <c r="A131" s="4">
        <v>44746</v>
      </c>
      <c r="B131" s="5" t="s">
        <v>25</v>
      </c>
      <c r="C131" s="5" t="s">
        <v>25</v>
      </c>
      <c r="D131" s="5" t="s">
        <v>25</v>
      </c>
      <c r="E131" s="5">
        <v>6725.2402700000002</v>
      </c>
      <c r="F131" s="5" t="s">
        <v>25</v>
      </c>
      <c r="G131" s="5" t="s">
        <v>25</v>
      </c>
      <c r="H131" s="5" t="s">
        <v>25</v>
      </c>
      <c r="I131" s="5" t="s">
        <v>25</v>
      </c>
      <c r="J131" s="29">
        <f t="shared" si="1"/>
        <v>4.9037451070699516E-4</v>
      </c>
    </row>
    <row r="132" spans="1:10" x14ac:dyDescent="0.35">
      <c r="A132" s="4">
        <v>44747</v>
      </c>
      <c r="B132" s="5" t="s">
        <v>25</v>
      </c>
      <c r="C132" s="5" t="s">
        <v>25</v>
      </c>
      <c r="D132" s="5" t="s">
        <v>25</v>
      </c>
      <c r="E132" s="5">
        <v>6728.5381600000001</v>
      </c>
      <c r="F132" s="5" t="s">
        <v>25</v>
      </c>
      <c r="G132" s="5" t="s">
        <v>25</v>
      </c>
      <c r="H132" s="5" t="s">
        <v>25</v>
      </c>
      <c r="I132" s="5" t="s">
        <v>25</v>
      </c>
      <c r="J132" s="29">
        <f t="shared" si="1"/>
        <v>4.9037504499446305E-4</v>
      </c>
    </row>
    <row r="133" spans="1:10" x14ac:dyDescent="0.35">
      <c r="A133" s="4">
        <v>44748</v>
      </c>
      <c r="B133" s="5" t="s">
        <v>25</v>
      </c>
      <c r="C133" s="5" t="s">
        <v>25</v>
      </c>
      <c r="D133" s="5" t="s">
        <v>25</v>
      </c>
      <c r="E133" s="5">
        <v>6731.8376699999999</v>
      </c>
      <c r="F133" s="5" t="s">
        <v>25</v>
      </c>
      <c r="G133" s="5" t="s">
        <v>25</v>
      </c>
      <c r="H133" s="5" t="s">
        <v>25</v>
      </c>
      <c r="I133" s="5" t="s">
        <v>25</v>
      </c>
      <c r="J133" s="29">
        <f t="shared" si="1"/>
        <v>4.9037546069291039E-4</v>
      </c>
    </row>
    <row r="134" spans="1:10" x14ac:dyDescent="0.35">
      <c r="A134" s="4">
        <v>44749</v>
      </c>
      <c r="B134" s="5" t="s">
        <v>25</v>
      </c>
      <c r="C134" s="5" t="s">
        <v>25</v>
      </c>
      <c r="D134" s="5" t="s">
        <v>25</v>
      </c>
      <c r="E134" s="5">
        <v>6735.13879</v>
      </c>
      <c r="F134" s="5" t="s">
        <v>25</v>
      </c>
      <c r="G134" s="5" t="s">
        <v>25</v>
      </c>
      <c r="H134" s="5" t="s">
        <v>25</v>
      </c>
      <c r="I134" s="5" t="s">
        <v>25</v>
      </c>
      <c r="J134" s="29">
        <f t="shared" si="1"/>
        <v>4.9037427249788137E-4</v>
      </c>
    </row>
    <row r="135" spans="1:10" x14ac:dyDescent="0.35">
      <c r="A135" s="4">
        <v>44750</v>
      </c>
      <c r="B135" s="5" t="s">
        <v>25</v>
      </c>
      <c r="C135" s="5" t="s">
        <v>25</v>
      </c>
      <c r="D135" s="5" t="s">
        <v>25</v>
      </c>
      <c r="E135" s="5">
        <v>6738.4415300000001</v>
      </c>
      <c r="F135" s="5" t="s">
        <v>25</v>
      </c>
      <c r="G135" s="5" t="s">
        <v>25</v>
      </c>
      <c r="H135" s="5" t="s">
        <v>25</v>
      </c>
      <c r="I135" s="5" t="s">
        <v>25</v>
      </c>
      <c r="J135" s="29">
        <f t="shared" ref="J135:J198" si="2">(E135-E134)/E134</f>
        <v>4.9037445299625153E-4</v>
      </c>
    </row>
    <row r="136" spans="1:10" x14ac:dyDescent="0.35">
      <c r="A136" s="4">
        <v>44753</v>
      </c>
      <c r="B136" s="5" t="s">
        <v>25</v>
      </c>
      <c r="C136" s="5" t="s">
        <v>25</v>
      </c>
      <c r="D136" s="5" t="s">
        <v>25</v>
      </c>
      <c r="E136" s="5">
        <v>6741.7458900000001</v>
      </c>
      <c r="F136" s="5" t="s">
        <v>25</v>
      </c>
      <c r="G136" s="5" t="s">
        <v>25</v>
      </c>
      <c r="H136" s="5" t="s">
        <v>25</v>
      </c>
      <c r="I136" s="5" t="s">
        <v>25</v>
      </c>
      <c r="J136" s="29">
        <f t="shared" si="2"/>
        <v>4.9037451542598576E-4</v>
      </c>
    </row>
    <row r="137" spans="1:10" x14ac:dyDescent="0.35">
      <c r="A137" s="4">
        <v>44754</v>
      </c>
      <c r="B137" s="5" t="s">
        <v>25</v>
      </c>
      <c r="C137" s="5" t="s">
        <v>25</v>
      </c>
      <c r="D137" s="5" t="s">
        <v>25</v>
      </c>
      <c r="E137" s="5">
        <v>6745.0518700000002</v>
      </c>
      <c r="F137" s="5" t="s">
        <v>25</v>
      </c>
      <c r="G137" s="5" t="s">
        <v>25</v>
      </c>
      <c r="H137" s="5" t="s">
        <v>25</v>
      </c>
      <c r="I137" s="5" t="s">
        <v>25</v>
      </c>
      <c r="J137" s="29">
        <f t="shared" si="2"/>
        <v>4.9037445996056228E-4</v>
      </c>
    </row>
    <row r="138" spans="1:10" x14ac:dyDescent="0.35">
      <c r="A138" s="4">
        <v>44755</v>
      </c>
      <c r="B138" s="5" t="s">
        <v>25</v>
      </c>
      <c r="C138" s="5" t="s">
        <v>25</v>
      </c>
      <c r="D138" s="5" t="s">
        <v>25</v>
      </c>
      <c r="E138" s="5">
        <v>6748.3594700000003</v>
      </c>
      <c r="F138" s="5" t="s">
        <v>25</v>
      </c>
      <c r="G138" s="5" t="s">
        <v>25</v>
      </c>
      <c r="H138" s="5" t="s">
        <v>25</v>
      </c>
      <c r="I138" s="5" t="s">
        <v>25</v>
      </c>
      <c r="J138" s="29">
        <f t="shared" si="2"/>
        <v>4.903742867732896E-4</v>
      </c>
    </row>
    <row r="139" spans="1:10" x14ac:dyDescent="0.35">
      <c r="A139" s="4">
        <v>44756</v>
      </c>
      <c r="B139" s="5" t="s">
        <v>25</v>
      </c>
      <c r="C139" s="5" t="s">
        <v>25</v>
      </c>
      <c r="D139" s="5" t="s">
        <v>25</v>
      </c>
      <c r="E139" s="5">
        <v>6751.6687000000002</v>
      </c>
      <c r="F139" s="5" t="s">
        <v>25</v>
      </c>
      <c r="G139" s="5" t="s">
        <v>25</v>
      </c>
      <c r="H139" s="5" t="s">
        <v>25</v>
      </c>
      <c r="I139" s="5" t="s">
        <v>25</v>
      </c>
      <c r="J139" s="29">
        <f t="shared" si="2"/>
        <v>4.9037547787889892E-4</v>
      </c>
    </row>
    <row r="140" spans="1:10" x14ac:dyDescent="0.35">
      <c r="A140" s="4">
        <v>44757</v>
      </c>
      <c r="B140" s="5" t="s">
        <v>25</v>
      </c>
      <c r="C140" s="5" t="s">
        <v>25</v>
      </c>
      <c r="D140" s="5" t="s">
        <v>25</v>
      </c>
      <c r="E140" s="5">
        <v>6754.97955</v>
      </c>
      <c r="F140" s="5" t="s">
        <v>25</v>
      </c>
      <c r="G140" s="5" t="s">
        <v>25</v>
      </c>
      <c r="H140" s="5" t="s">
        <v>25</v>
      </c>
      <c r="I140" s="5" t="s">
        <v>25</v>
      </c>
      <c r="J140" s="29">
        <f t="shared" si="2"/>
        <v>4.9037506831457029E-4</v>
      </c>
    </row>
    <row r="141" spans="1:10" x14ac:dyDescent="0.35">
      <c r="A141" s="4">
        <v>44760</v>
      </c>
      <c r="B141" s="5" t="s">
        <v>25</v>
      </c>
      <c r="C141" s="5" t="s">
        <v>25</v>
      </c>
      <c r="D141" s="5" t="s">
        <v>25</v>
      </c>
      <c r="E141" s="5">
        <v>6758.2920199999999</v>
      </c>
      <c r="F141" s="5" t="s">
        <v>25</v>
      </c>
      <c r="G141" s="5" t="s">
        <v>25</v>
      </c>
      <c r="H141" s="5" t="s">
        <v>25</v>
      </c>
      <c r="I141" s="5" t="s">
        <v>25</v>
      </c>
      <c r="J141" s="29">
        <f t="shared" si="2"/>
        <v>4.9037454154836758E-4</v>
      </c>
    </row>
    <row r="142" spans="1:10" x14ac:dyDescent="0.35">
      <c r="A142" s="4">
        <v>44761</v>
      </c>
      <c r="B142" s="5" t="s">
        <v>25</v>
      </c>
      <c r="C142" s="5" t="s">
        <v>25</v>
      </c>
      <c r="D142" s="5" t="s">
        <v>25</v>
      </c>
      <c r="E142" s="5">
        <v>6761.6061200000004</v>
      </c>
      <c r="F142" s="5" t="s">
        <v>25</v>
      </c>
      <c r="G142" s="5" t="s">
        <v>25</v>
      </c>
      <c r="H142" s="5" t="s">
        <v>25</v>
      </c>
      <c r="I142" s="5" t="s">
        <v>25</v>
      </c>
      <c r="J142" s="29">
        <f t="shared" si="2"/>
        <v>4.9037537741680889E-4</v>
      </c>
    </row>
    <row r="143" spans="1:10" x14ac:dyDescent="0.35">
      <c r="A143" s="4">
        <v>44762</v>
      </c>
      <c r="B143" s="5" t="s">
        <v>25</v>
      </c>
      <c r="C143" s="5" t="s">
        <v>25</v>
      </c>
      <c r="D143" s="5" t="s">
        <v>25</v>
      </c>
      <c r="E143" s="5">
        <v>6764.92184</v>
      </c>
      <c r="F143" s="5" t="s">
        <v>25</v>
      </c>
      <c r="G143" s="5" t="s">
        <v>25</v>
      </c>
      <c r="H143" s="5" t="s">
        <v>25</v>
      </c>
      <c r="I143" s="5" t="s">
        <v>25</v>
      </c>
      <c r="J143" s="29">
        <f t="shared" si="2"/>
        <v>4.9037461531397232E-4</v>
      </c>
    </row>
    <row r="144" spans="1:10" x14ac:dyDescent="0.35">
      <c r="A144" s="4">
        <v>44763</v>
      </c>
      <c r="B144" s="5" t="s">
        <v>25</v>
      </c>
      <c r="C144" s="5" t="s">
        <v>25</v>
      </c>
      <c r="D144" s="5" t="s">
        <v>25</v>
      </c>
      <c r="E144" s="5">
        <v>6768.2391900000002</v>
      </c>
      <c r="F144" s="5" t="s">
        <v>25</v>
      </c>
      <c r="G144" s="5" t="s">
        <v>25</v>
      </c>
      <c r="H144" s="5" t="s">
        <v>25</v>
      </c>
      <c r="I144" s="5" t="s">
        <v>25</v>
      </c>
      <c r="J144" s="29">
        <f t="shared" si="2"/>
        <v>4.9037521474161786E-4</v>
      </c>
    </row>
    <row r="145" spans="1:10" x14ac:dyDescent="0.35">
      <c r="A145" s="4">
        <v>44764</v>
      </c>
      <c r="B145" s="5" t="s">
        <v>25</v>
      </c>
      <c r="C145" s="5" t="s">
        <v>25</v>
      </c>
      <c r="D145" s="5" t="s">
        <v>25</v>
      </c>
      <c r="E145" s="5">
        <v>6771.5581599999996</v>
      </c>
      <c r="F145" s="5" t="s">
        <v>25</v>
      </c>
      <c r="G145" s="5" t="s">
        <v>25</v>
      </c>
      <c r="H145" s="5" t="s">
        <v>25</v>
      </c>
      <c r="I145" s="5" t="s">
        <v>25</v>
      </c>
      <c r="J145" s="29">
        <f t="shared" si="2"/>
        <v>4.903742179949987E-4</v>
      </c>
    </row>
    <row r="146" spans="1:10" x14ac:dyDescent="0.35">
      <c r="A146" s="4">
        <v>44767</v>
      </c>
      <c r="B146" s="5" t="s">
        <v>25</v>
      </c>
      <c r="C146" s="5" t="s">
        <v>25</v>
      </c>
      <c r="D146" s="5" t="s">
        <v>25</v>
      </c>
      <c r="E146" s="5">
        <v>6774.8787599999996</v>
      </c>
      <c r="F146" s="5" t="s">
        <v>25</v>
      </c>
      <c r="G146" s="5" t="s">
        <v>25</v>
      </c>
      <c r="H146" s="5" t="s">
        <v>25</v>
      </c>
      <c r="I146" s="5" t="s">
        <v>25</v>
      </c>
      <c r="J146" s="29">
        <f t="shared" si="2"/>
        <v>4.9037458167530722E-4</v>
      </c>
    </row>
    <row r="147" spans="1:10" x14ac:dyDescent="0.35">
      <c r="A147" s="4">
        <v>44768</v>
      </c>
      <c r="B147" s="5" t="s">
        <v>25</v>
      </c>
      <c r="C147" s="5" t="s">
        <v>25</v>
      </c>
      <c r="D147" s="5" t="s">
        <v>25</v>
      </c>
      <c r="E147" s="5">
        <v>6778.2009900000003</v>
      </c>
      <c r="F147" s="5" t="s">
        <v>25</v>
      </c>
      <c r="G147" s="5" t="s">
        <v>25</v>
      </c>
      <c r="H147" s="5" t="s">
        <v>25</v>
      </c>
      <c r="I147" s="5" t="s">
        <v>25</v>
      </c>
      <c r="J147" s="29">
        <f t="shared" si="2"/>
        <v>4.9037482701766791E-4</v>
      </c>
    </row>
    <row r="148" spans="1:10" x14ac:dyDescent="0.35">
      <c r="A148" s="4">
        <v>44769</v>
      </c>
      <c r="B148" s="5" t="s">
        <v>25</v>
      </c>
      <c r="C148" s="5" t="s">
        <v>25</v>
      </c>
      <c r="D148" s="5" t="s">
        <v>25</v>
      </c>
      <c r="E148" s="5">
        <v>6781.5248499999998</v>
      </c>
      <c r="F148" s="5" t="s">
        <v>25</v>
      </c>
      <c r="G148" s="5" t="s">
        <v>25</v>
      </c>
      <c r="H148" s="5" t="s">
        <v>25</v>
      </c>
      <c r="I148" s="5" t="s">
        <v>25</v>
      </c>
      <c r="J148" s="29">
        <f t="shared" si="2"/>
        <v>4.9037495419555462E-4</v>
      </c>
    </row>
    <row r="149" spans="1:10" x14ac:dyDescent="0.35">
      <c r="A149" s="4">
        <v>44770</v>
      </c>
      <c r="B149" s="5" t="s">
        <v>25</v>
      </c>
      <c r="C149" s="5" t="s">
        <v>25</v>
      </c>
      <c r="D149" s="5" t="s">
        <v>25</v>
      </c>
      <c r="E149" s="5">
        <v>6784.85034</v>
      </c>
      <c r="F149" s="5" t="s">
        <v>25</v>
      </c>
      <c r="G149" s="5" t="s">
        <v>25</v>
      </c>
      <c r="H149" s="5" t="s">
        <v>25</v>
      </c>
      <c r="I149" s="5" t="s">
        <v>25</v>
      </c>
      <c r="J149" s="29">
        <f t="shared" si="2"/>
        <v>4.9037496338307635E-4</v>
      </c>
    </row>
    <row r="150" spans="1:10" x14ac:dyDescent="0.35">
      <c r="A150" s="4">
        <v>44771</v>
      </c>
      <c r="B150" s="5" t="s">
        <v>25</v>
      </c>
      <c r="C150" s="5" t="s">
        <v>25</v>
      </c>
      <c r="D150" s="5" t="s">
        <v>25</v>
      </c>
      <c r="E150" s="5">
        <v>6788.1774599999999</v>
      </c>
      <c r="F150" s="5" t="s">
        <v>25</v>
      </c>
      <c r="G150" s="5" t="s">
        <v>25</v>
      </c>
      <c r="H150" s="5" t="s">
        <v>25</v>
      </c>
      <c r="I150" s="5" t="s">
        <v>25</v>
      </c>
      <c r="J150" s="29">
        <f t="shared" si="2"/>
        <v>4.9037485475323284E-4</v>
      </c>
    </row>
    <row r="151" spans="1:10" x14ac:dyDescent="0.35">
      <c r="A151" s="4">
        <v>44774</v>
      </c>
      <c r="B151" s="5" t="s">
        <v>25</v>
      </c>
      <c r="C151" s="5" t="s">
        <v>25</v>
      </c>
      <c r="D151" s="5" t="s">
        <v>25</v>
      </c>
      <c r="E151" s="5">
        <v>6791.5062099999996</v>
      </c>
      <c r="F151" s="5" t="s">
        <v>25</v>
      </c>
      <c r="G151" s="5" t="s">
        <v>25</v>
      </c>
      <c r="H151" s="5" t="s">
        <v>25</v>
      </c>
      <c r="I151" s="5" t="s">
        <v>25</v>
      </c>
      <c r="J151" s="29">
        <f t="shared" si="2"/>
        <v>4.9037462847939051E-4</v>
      </c>
    </row>
    <row r="152" spans="1:10" x14ac:dyDescent="0.35">
      <c r="A152" s="4">
        <v>44775</v>
      </c>
      <c r="B152" s="5" t="s">
        <v>25</v>
      </c>
      <c r="C152" s="5" t="s">
        <v>25</v>
      </c>
      <c r="D152" s="5" t="s">
        <v>25</v>
      </c>
      <c r="E152" s="5">
        <v>6794.8365899999999</v>
      </c>
      <c r="F152" s="5" t="s">
        <v>25</v>
      </c>
      <c r="G152" s="5" t="s">
        <v>25</v>
      </c>
      <c r="H152" s="5" t="s">
        <v>25</v>
      </c>
      <c r="I152" s="5" t="s">
        <v>25</v>
      </c>
      <c r="J152" s="29">
        <f t="shared" si="2"/>
        <v>4.9037428473474546E-4</v>
      </c>
    </row>
    <row r="153" spans="1:10" x14ac:dyDescent="0.35">
      <c r="A153" s="4">
        <v>44776</v>
      </c>
      <c r="B153" s="5" t="s">
        <v>25</v>
      </c>
      <c r="C153" s="5" t="s">
        <v>25</v>
      </c>
      <c r="D153" s="5" t="s">
        <v>25</v>
      </c>
      <c r="E153" s="5">
        <v>6798.1686099999997</v>
      </c>
      <c r="F153" s="5" t="s">
        <v>25</v>
      </c>
      <c r="G153" s="5" t="s">
        <v>25</v>
      </c>
      <c r="H153" s="5" t="s">
        <v>25</v>
      </c>
      <c r="I153" s="5" t="s">
        <v>25</v>
      </c>
      <c r="J153" s="29">
        <f t="shared" si="2"/>
        <v>4.9037529539762328E-4</v>
      </c>
    </row>
    <row r="154" spans="1:10" x14ac:dyDescent="0.35">
      <c r="A154" s="4">
        <v>44777</v>
      </c>
      <c r="B154" s="5" t="s">
        <v>25</v>
      </c>
      <c r="C154" s="5" t="s">
        <v>25</v>
      </c>
      <c r="D154" s="5" t="s">
        <v>25</v>
      </c>
      <c r="E154" s="5">
        <v>6801.6212699999996</v>
      </c>
      <c r="F154" s="5" t="s">
        <v>25</v>
      </c>
      <c r="G154" s="5" t="s">
        <v>25</v>
      </c>
      <c r="H154" s="5" t="s">
        <v>25</v>
      </c>
      <c r="I154" s="5" t="s">
        <v>25</v>
      </c>
      <c r="J154" s="29">
        <f t="shared" si="2"/>
        <v>5.0788090117698974E-4</v>
      </c>
    </row>
    <row r="155" spans="1:10" x14ac:dyDescent="0.35">
      <c r="A155" s="4">
        <v>44778</v>
      </c>
      <c r="B155" s="5" t="s">
        <v>25</v>
      </c>
      <c r="C155" s="5" t="s">
        <v>25</v>
      </c>
      <c r="D155" s="5" t="s">
        <v>25</v>
      </c>
      <c r="E155" s="5">
        <v>6805.0756799999999</v>
      </c>
      <c r="F155" s="5" t="s">
        <v>25</v>
      </c>
      <c r="G155" s="5" t="s">
        <v>25</v>
      </c>
      <c r="H155" s="5" t="s">
        <v>25</v>
      </c>
      <c r="I155" s="5" t="s">
        <v>25</v>
      </c>
      <c r="J155" s="29">
        <f t="shared" si="2"/>
        <v>5.0788038070227336E-4</v>
      </c>
    </row>
    <row r="156" spans="1:10" x14ac:dyDescent="0.35">
      <c r="A156" s="4">
        <v>44781</v>
      </c>
      <c r="B156" s="5" t="s">
        <v>25</v>
      </c>
      <c r="C156" s="5" t="s">
        <v>25</v>
      </c>
      <c r="D156" s="5" t="s">
        <v>25</v>
      </c>
      <c r="E156" s="5">
        <v>6808.5318399999996</v>
      </c>
      <c r="F156" s="5" t="s">
        <v>25</v>
      </c>
      <c r="G156" s="5" t="s">
        <v>25</v>
      </c>
      <c r="H156" s="5" t="s">
        <v>25</v>
      </c>
      <c r="I156" s="5" t="s">
        <v>25</v>
      </c>
      <c r="J156" s="29">
        <f t="shared" si="2"/>
        <v>5.0787973014867734E-4</v>
      </c>
    </row>
    <row r="157" spans="1:10" x14ac:dyDescent="0.35">
      <c r="A157" s="4">
        <v>44782</v>
      </c>
      <c r="B157" s="5" t="s">
        <v>25</v>
      </c>
      <c r="C157" s="5" t="s">
        <v>25</v>
      </c>
      <c r="D157" s="5" t="s">
        <v>25</v>
      </c>
      <c r="E157" s="5">
        <v>6811.9897600000004</v>
      </c>
      <c r="F157" s="5" t="s">
        <v>25</v>
      </c>
      <c r="G157" s="5" t="s">
        <v>25</v>
      </c>
      <c r="H157" s="5" t="s">
        <v>25</v>
      </c>
      <c r="I157" s="5" t="s">
        <v>25</v>
      </c>
      <c r="J157" s="29">
        <f t="shared" si="2"/>
        <v>5.0788041846048571E-4</v>
      </c>
    </row>
    <row r="158" spans="1:10" x14ac:dyDescent="0.35">
      <c r="A158" s="4">
        <v>44783</v>
      </c>
      <c r="B158" s="5" t="s">
        <v>25</v>
      </c>
      <c r="C158" s="5" t="s">
        <v>25</v>
      </c>
      <c r="D158" s="5" t="s">
        <v>25</v>
      </c>
      <c r="E158" s="5">
        <v>6815.4494400000003</v>
      </c>
      <c r="F158" s="5" t="s">
        <v>25</v>
      </c>
      <c r="G158" s="5" t="s">
        <v>25</v>
      </c>
      <c r="H158" s="5" t="s">
        <v>25</v>
      </c>
      <c r="I158" s="5" t="s">
        <v>25</v>
      </c>
      <c r="J158" s="29">
        <f t="shared" si="2"/>
        <v>5.0788097485336421E-4</v>
      </c>
    </row>
    <row r="159" spans="1:10" x14ac:dyDescent="0.35">
      <c r="A159" s="4">
        <v>44784</v>
      </c>
      <c r="B159" s="5" t="s">
        <v>25</v>
      </c>
      <c r="C159" s="5" t="s">
        <v>25</v>
      </c>
      <c r="D159" s="5" t="s">
        <v>25</v>
      </c>
      <c r="E159" s="5">
        <v>6818.9108699999997</v>
      </c>
      <c r="F159" s="5" t="s">
        <v>25</v>
      </c>
      <c r="G159" s="5" t="s">
        <v>25</v>
      </c>
      <c r="H159" s="5" t="s">
        <v>25</v>
      </c>
      <c r="I159" s="5" t="s">
        <v>25</v>
      </c>
      <c r="J159" s="29">
        <f t="shared" si="2"/>
        <v>5.0787993227331197E-4</v>
      </c>
    </row>
    <row r="160" spans="1:10" x14ac:dyDescent="0.35">
      <c r="A160" s="4">
        <v>44785</v>
      </c>
      <c r="B160" s="5" t="s">
        <v>25</v>
      </c>
      <c r="C160" s="5" t="s">
        <v>25</v>
      </c>
      <c r="D160" s="5" t="s">
        <v>25</v>
      </c>
      <c r="E160" s="5">
        <v>6822.3740600000001</v>
      </c>
      <c r="F160" s="5" t="s">
        <v>25</v>
      </c>
      <c r="G160" s="5" t="s">
        <v>25</v>
      </c>
      <c r="H160" s="5" t="s">
        <v>25</v>
      </c>
      <c r="I160" s="5" t="s">
        <v>25</v>
      </c>
      <c r="J160" s="29">
        <f t="shared" si="2"/>
        <v>5.0788022691963938E-4</v>
      </c>
    </row>
    <row r="161" spans="1:10" x14ac:dyDescent="0.35">
      <c r="A161" s="4">
        <v>44788</v>
      </c>
      <c r="B161" s="5" t="s">
        <v>25</v>
      </c>
      <c r="C161" s="5" t="s">
        <v>25</v>
      </c>
      <c r="D161" s="5" t="s">
        <v>25</v>
      </c>
      <c r="E161" s="5">
        <v>6825.8390099999997</v>
      </c>
      <c r="F161" s="5" t="s">
        <v>25</v>
      </c>
      <c r="G161" s="5" t="s">
        <v>25</v>
      </c>
      <c r="H161" s="5" t="s">
        <v>25</v>
      </c>
      <c r="I161" s="5" t="s">
        <v>25</v>
      </c>
      <c r="J161" s="29">
        <f t="shared" si="2"/>
        <v>5.0788039024638138E-4</v>
      </c>
    </row>
    <row r="162" spans="1:10" x14ac:dyDescent="0.35">
      <c r="A162" s="4">
        <v>44789</v>
      </c>
      <c r="B162" s="5" t="s">
        <v>25</v>
      </c>
      <c r="C162" s="5" t="s">
        <v>25</v>
      </c>
      <c r="D162" s="5" t="s">
        <v>25</v>
      </c>
      <c r="E162" s="5">
        <v>6829.3057200000003</v>
      </c>
      <c r="F162" s="5" t="s">
        <v>25</v>
      </c>
      <c r="G162" s="5" t="s">
        <v>25</v>
      </c>
      <c r="H162" s="5" t="s">
        <v>25</v>
      </c>
      <c r="I162" s="5" t="s">
        <v>25</v>
      </c>
      <c r="J162" s="29">
        <f t="shared" si="2"/>
        <v>5.0788042245382566E-4</v>
      </c>
    </row>
    <row r="163" spans="1:10" x14ac:dyDescent="0.35">
      <c r="A163" s="4">
        <v>44790</v>
      </c>
      <c r="B163" s="5" t="s">
        <v>25</v>
      </c>
      <c r="C163" s="5" t="s">
        <v>25</v>
      </c>
      <c r="D163" s="5" t="s">
        <v>25</v>
      </c>
      <c r="E163" s="5">
        <v>6832.7741900000001</v>
      </c>
      <c r="F163" s="5" t="s">
        <v>25</v>
      </c>
      <c r="G163" s="5" t="s">
        <v>25</v>
      </c>
      <c r="H163" s="5" t="s">
        <v>25</v>
      </c>
      <c r="I163" s="5" t="s">
        <v>25</v>
      </c>
      <c r="J163" s="29">
        <f t="shared" si="2"/>
        <v>5.0788032374099034E-4</v>
      </c>
    </row>
    <row r="164" spans="1:10" x14ac:dyDescent="0.35">
      <c r="A164" s="4">
        <v>44791</v>
      </c>
      <c r="B164" s="5" t="s">
        <v>25</v>
      </c>
      <c r="C164" s="5" t="s">
        <v>25</v>
      </c>
      <c r="D164" s="5" t="s">
        <v>25</v>
      </c>
      <c r="E164" s="5">
        <v>6836.24442</v>
      </c>
      <c r="F164" s="5" t="s">
        <v>25</v>
      </c>
      <c r="G164" s="5" t="s">
        <v>25</v>
      </c>
      <c r="H164" s="5" t="s">
        <v>25</v>
      </c>
      <c r="I164" s="5" t="s">
        <v>25</v>
      </c>
      <c r="J164" s="29">
        <f t="shared" si="2"/>
        <v>5.0788009430762426E-4</v>
      </c>
    </row>
    <row r="165" spans="1:10" x14ac:dyDescent="0.35">
      <c r="A165" s="4">
        <v>44792</v>
      </c>
      <c r="B165" s="5" t="s">
        <v>25</v>
      </c>
      <c r="C165" s="5" t="s">
        <v>25</v>
      </c>
      <c r="D165" s="5" t="s">
        <v>25</v>
      </c>
      <c r="E165" s="5">
        <v>6839.71641</v>
      </c>
      <c r="F165" s="5" t="s">
        <v>25</v>
      </c>
      <c r="G165" s="5" t="s">
        <v>25</v>
      </c>
      <c r="H165" s="5" t="s">
        <v>25</v>
      </c>
      <c r="I165" s="5" t="s">
        <v>25</v>
      </c>
      <c r="J165" s="29">
        <f t="shared" si="2"/>
        <v>5.0787973435274065E-4</v>
      </c>
    </row>
    <row r="166" spans="1:10" x14ac:dyDescent="0.35">
      <c r="A166" s="4">
        <v>44795</v>
      </c>
      <c r="B166" s="5" t="s">
        <v>25</v>
      </c>
      <c r="C166" s="5" t="s">
        <v>25</v>
      </c>
      <c r="D166" s="5" t="s">
        <v>25</v>
      </c>
      <c r="E166" s="5">
        <v>6843.1901699999999</v>
      </c>
      <c r="F166" s="5" t="s">
        <v>25</v>
      </c>
      <c r="G166" s="5" t="s">
        <v>25</v>
      </c>
      <c r="H166" s="5" t="s">
        <v>25</v>
      </c>
      <c r="I166" s="5" t="s">
        <v>25</v>
      </c>
      <c r="J166" s="29">
        <f t="shared" si="2"/>
        <v>5.0788070612416754E-4</v>
      </c>
    </row>
    <row r="167" spans="1:10" x14ac:dyDescent="0.35">
      <c r="A167" s="4">
        <v>44796</v>
      </c>
      <c r="B167" s="5" t="s">
        <v>25</v>
      </c>
      <c r="C167" s="5" t="s">
        <v>25</v>
      </c>
      <c r="D167" s="5" t="s">
        <v>25</v>
      </c>
      <c r="E167" s="5">
        <v>6846.6656899999998</v>
      </c>
      <c r="F167" s="5" t="s">
        <v>25</v>
      </c>
      <c r="G167" s="5" t="s">
        <v>25</v>
      </c>
      <c r="H167" s="5" t="s">
        <v>25</v>
      </c>
      <c r="I167" s="5" t="s">
        <v>25</v>
      </c>
      <c r="J167" s="29">
        <f t="shared" si="2"/>
        <v>5.0788008423854165E-4</v>
      </c>
    </row>
    <row r="168" spans="1:10" x14ac:dyDescent="0.35">
      <c r="A168" s="4">
        <v>44797</v>
      </c>
      <c r="B168" s="5" t="s">
        <v>25</v>
      </c>
      <c r="C168" s="5" t="s">
        <v>25</v>
      </c>
      <c r="D168" s="5" t="s">
        <v>25</v>
      </c>
      <c r="E168" s="5">
        <v>6850.1429799999996</v>
      </c>
      <c r="F168" s="5" t="s">
        <v>25</v>
      </c>
      <c r="G168" s="5" t="s">
        <v>25</v>
      </c>
      <c r="H168" s="5" t="s">
        <v>25</v>
      </c>
      <c r="I168" s="5" t="s">
        <v>25</v>
      </c>
      <c r="J168" s="29">
        <f t="shared" si="2"/>
        <v>5.0788079299367858E-4</v>
      </c>
    </row>
    <row r="169" spans="1:10" x14ac:dyDescent="0.35">
      <c r="A169" s="4">
        <v>44798</v>
      </c>
      <c r="B169" s="5" t="s">
        <v>25</v>
      </c>
      <c r="C169" s="5" t="s">
        <v>25</v>
      </c>
      <c r="D169" s="5" t="s">
        <v>25</v>
      </c>
      <c r="E169" s="5">
        <v>6853.6220300000004</v>
      </c>
      <c r="F169" s="5" t="s">
        <v>25</v>
      </c>
      <c r="G169" s="5" t="s">
        <v>25</v>
      </c>
      <c r="H169" s="5" t="s">
        <v>25</v>
      </c>
      <c r="I169" s="5" t="s">
        <v>25</v>
      </c>
      <c r="J169" s="29">
        <f t="shared" si="2"/>
        <v>5.0787990997537178E-4</v>
      </c>
    </row>
    <row r="170" spans="1:10" x14ac:dyDescent="0.35">
      <c r="A170" s="4">
        <v>44799</v>
      </c>
      <c r="B170" s="5" t="s">
        <v>25</v>
      </c>
      <c r="C170" s="5" t="s">
        <v>25</v>
      </c>
      <c r="D170" s="5" t="s">
        <v>25</v>
      </c>
      <c r="E170" s="5">
        <v>6857.1028500000002</v>
      </c>
      <c r="F170" s="5" t="s">
        <v>25</v>
      </c>
      <c r="G170" s="5" t="s">
        <v>25</v>
      </c>
      <c r="H170" s="5" t="s">
        <v>25</v>
      </c>
      <c r="I170" s="5" t="s">
        <v>25</v>
      </c>
      <c r="J170" s="29">
        <f t="shared" si="2"/>
        <v>5.0788035651271046E-4</v>
      </c>
    </row>
    <row r="171" spans="1:10" x14ac:dyDescent="0.35">
      <c r="A171" s="4">
        <v>44802</v>
      </c>
      <c r="B171" s="5" t="s">
        <v>25</v>
      </c>
      <c r="C171" s="5" t="s">
        <v>25</v>
      </c>
      <c r="D171" s="5" t="s">
        <v>25</v>
      </c>
      <c r="E171" s="5">
        <v>6860.5854399999998</v>
      </c>
      <c r="F171" s="5" t="s">
        <v>25</v>
      </c>
      <c r="G171" s="5" t="s">
        <v>25</v>
      </c>
      <c r="H171" s="5" t="s">
        <v>25</v>
      </c>
      <c r="I171" s="5" t="s">
        <v>25</v>
      </c>
      <c r="J171" s="29">
        <f t="shared" si="2"/>
        <v>5.0788067149957041E-4</v>
      </c>
    </row>
    <row r="172" spans="1:10" x14ac:dyDescent="0.35">
      <c r="A172" s="4">
        <v>44803</v>
      </c>
      <c r="B172" s="5" t="s">
        <v>25</v>
      </c>
      <c r="C172" s="5" t="s">
        <v>25</v>
      </c>
      <c r="D172" s="5" t="s">
        <v>25</v>
      </c>
      <c r="E172" s="5">
        <v>6864.0698000000002</v>
      </c>
      <c r="F172" s="5" t="s">
        <v>25</v>
      </c>
      <c r="G172" s="5" t="s">
        <v>25</v>
      </c>
      <c r="H172" s="5" t="s">
        <v>25</v>
      </c>
      <c r="I172" s="5" t="s">
        <v>25</v>
      </c>
      <c r="J172" s="29">
        <f t="shared" si="2"/>
        <v>5.0788085513593997E-4</v>
      </c>
    </row>
    <row r="173" spans="1:10" x14ac:dyDescent="0.35">
      <c r="A173" s="4">
        <v>44804</v>
      </c>
      <c r="B173" s="5" t="s">
        <v>25</v>
      </c>
      <c r="C173" s="5" t="s">
        <v>25</v>
      </c>
      <c r="D173" s="5" t="s">
        <v>25</v>
      </c>
      <c r="E173" s="5">
        <v>6867.5559300000004</v>
      </c>
      <c r="F173" s="5" t="s">
        <v>25</v>
      </c>
      <c r="G173" s="5" t="s">
        <v>25</v>
      </c>
      <c r="H173" s="5" t="s">
        <v>25</v>
      </c>
      <c r="I173" s="5" t="s">
        <v>25</v>
      </c>
      <c r="J173" s="29">
        <f t="shared" si="2"/>
        <v>5.0788090762134001E-4</v>
      </c>
    </row>
    <row r="174" spans="1:10" x14ac:dyDescent="0.35">
      <c r="A174" s="4">
        <v>44805</v>
      </c>
      <c r="B174" s="5" t="s">
        <v>25</v>
      </c>
      <c r="C174" s="5" t="s">
        <v>25</v>
      </c>
      <c r="D174" s="5" t="s">
        <v>25</v>
      </c>
      <c r="E174" s="5">
        <v>6871.0438299999996</v>
      </c>
      <c r="F174" s="5" t="s">
        <v>25</v>
      </c>
      <c r="G174" s="5" t="s">
        <v>25</v>
      </c>
      <c r="H174" s="5" t="s">
        <v>25</v>
      </c>
      <c r="I174" s="5" t="s">
        <v>25</v>
      </c>
      <c r="J174" s="29">
        <f t="shared" si="2"/>
        <v>5.0788082915535456E-4</v>
      </c>
    </row>
    <row r="175" spans="1:10" x14ac:dyDescent="0.35">
      <c r="A175" s="4">
        <v>44806</v>
      </c>
      <c r="B175" s="5" t="s">
        <v>25</v>
      </c>
      <c r="C175" s="5" t="s">
        <v>25</v>
      </c>
      <c r="D175" s="5" t="s">
        <v>25</v>
      </c>
      <c r="E175" s="5">
        <v>6874.5334999999995</v>
      </c>
      <c r="F175" s="5" t="s">
        <v>25</v>
      </c>
      <c r="G175" s="5" t="s">
        <v>25</v>
      </c>
      <c r="H175" s="5" t="s">
        <v>25</v>
      </c>
      <c r="I175" s="5" t="s">
        <v>25</v>
      </c>
      <c r="J175" s="29">
        <f t="shared" si="2"/>
        <v>5.0788061993776177E-4</v>
      </c>
    </row>
    <row r="176" spans="1:10" x14ac:dyDescent="0.35">
      <c r="A176" s="4">
        <v>44809</v>
      </c>
      <c r="B176" s="5" t="s">
        <v>25</v>
      </c>
      <c r="C176" s="5" t="s">
        <v>25</v>
      </c>
      <c r="D176" s="5" t="s">
        <v>25</v>
      </c>
      <c r="E176" s="5">
        <v>6878.0249400000002</v>
      </c>
      <c r="F176" s="5" t="s">
        <v>25</v>
      </c>
      <c r="G176" s="5" t="s">
        <v>25</v>
      </c>
      <c r="H176" s="5" t="s">
        <v>25</v>
      </c>
      <c r="I176" s="5" t="s">
        <v>25</v>
      </c>
      <c r="J176" s="29">
        <f t="shared" si="2"/>
        <v>5.0788028016747521E-4</v>
      </c>
    </row>
    <row r="177" spans="1:10" x14ac:dyDescent="0.35">
      <c r="A177" s="4">
        <v>44810</v>
      </c>
      <c r="B177" s="5" t="s">
        <v>25</v>
      </c>
      <c r="C177" s="5" t="s">
        <v>25</v>
      </c>
      <c r="D177" s="5" t="s">
        <v>25</v>
      </c>
      <c r="E177" s="5">
        <v>6881.5181499999999</v>
      </c>
      <c r="F177" s="5" t="s">
        <v>25</v>
      </c>
      <c r="G177" s="5" t="s">
        <v>25</v>
      </c>
      <c r="H177" s="5" t="s">
        <v>25</v>
      </c>
      <c r="I177" s="5" t="s">
        <v>25</v>
      </c>
      <c r="J177" s="29">
        <f t="shared" si="2"/>
        <v>5.0787981004320627E-4</v>
      </c>
    </row>
    <row r="178" spans="1:10" x14ac:dyDescent="0.35">
      <c r="A178" s="4">
        <v>44812</v>
      </c>
      <c r="B178" s="5" t="s">
        <v>25</v>
      </c>
      <c r="C178" s="5" t="s">
        <v>25</v>
      </c>
      <c r="D178" s="5" t="s">
        <v>25</v>
      </c>
      <c r="E178" s="5">
        <v>6885.01314</v>
      </c>
      <c r="F178" s="5" t="s">
        <v>25</v>
      </c>
      <c r="G178" s="5" t="s">
        <v>25</v>
      </c>
      <c r="H178" s="5" t="s">
        <v>25</v>
      </c>
      <c r="I178" s="5" t="s">
        <v>25</v>
      </c>
      <c r="J178" s="29">
        <f t="shared" si="2"/>
        <v>5.0788066293193509E-4</v>
      </c>
    </row>
    <row r="179" spans="1:10" x14ac:dyDescent="0.35">
      <c r="A179" s="4">
        <v>44813</v>
      </c>
      <c r="B179" s="5" t="s">
        <v>25</v>
      </c>
      <c r="C179" s="5" t="s">
        <v>25</v>
      </c>
      <c r="D179" s="5" t="s">
        <v>25</v>
      </c>
      <c r="E179" s="5">
        <v>6888.5099</v>
      </c>
      <c r="F179" s="5" t="s">
        <v>25</v>
      </c>
      <c r="G179" s="5" t="s">
        <v>25</v>
      </c>
      <c r="H179" s="5" t="s">
        <v>25</v>
      </c>
      <c r="I179" s="5" t="s">
        <v>25</v>
      </c>
      <c r="J179" s="29">
        <f t="shared" si="2"/>
        <v>5.0787993122116174E-4</v>
      </c>
    </row>
    <row r="180" spans="1:10" x14ac:dyDescent="0.35">
      <c r="A180" s="4">
        <v>44816</v>
      </c>
      <c r="B180" s="5" t="s">
        <v>25</v>
      </c>
      <c r="C180" s="5" t="s">
        <v>25</v>
      </c>
      <c r="D180" s="5" t="s">
        <v>25</v>
      </c>
      <c r="E180" s="5">
        <v>6892.0084399999996</v>
      </c>
      <c r="F180" s="5" t="s">
        <v>25</v>
      </c>
      <c r="G180" s="5" t="s">
        <v>25</v>
      </c>
      <c r="H180" s="5" t="s">
        <v>25</v>
      </c>
      <c r="I180" s="5" t="s">
        <v>25</v>
      </c>
      <c r="J180" s="29">
        <f t="shared" si="2"/>
        <v>5.0788052144624095E-4</v>
      </c>
    </row>
    <row r="181" spans="1:10" x14ac:dyDescent="0.35">
      <c r="A181" s="4">
        <v>44817</v>
      </c>
      <c r="B181" s="5" t="s">
        <v>25</v>
      </c>
      <c r="C181" s="5" t="s">
        <v>25</v>
      </c>
      <c r="D181" s="5" t="s">
        <v>25</v>
      </c>
      <c r="E181" s="5">
        <v>6895.5087599999997</v>
      </c>
      <c r="F181" s="5" t="s">
        <v>25</v>
      </c>
      <c r="G181" s="5" t="s">
        <v>25</v>
      </c>
      <c r="H181" s="5" t="s">
        <v>25</v>
      </c>
      <c r="I181" s="5" t="s">
        <v>25</v>
      </c>
      <c r="J181" s="29">
        <f t="shared" si="2"/>
        <v>5.0788097990200692E-4</v>
      </c>
    </row>
    <row r="182" spans="1:10" x14ac:dyDescent="0.35">
      <c r="A182" s="4">
        <v>44818</v>
      </c>
      <c r="B182" s="5" t="s">
        <v>25</v>
      </c>
      <c r="C182" s="5" t="s">
        <v>25</v>
      </c>
      <c r="D182" s="5" t="s">
        <v>25</v>
      </c>
      <c r="E182" s="5">
        <v>6899.0108499999997</v>
      </c>
      <c r="F182" s="5" t="s">
        <v>25</v>
      </c>
      <c r="G182" s="5" t="s">
        <v>25</v>
      </c>
      <c r="H182" s="5" t="s">
        <v>25</v>
      </c>
      <c r="I182" s="5" t="s">
        <v>25</v>
      </c>
      <c r="J182" s="29">
        <f t="shared" si="2"/>
        <v>5.0787985656912621E-4</v>
      </c>
    </row>
    <row r="183" spans="1:10" x14ac:dyDescent="0.35">
      <c r="A183" s="4">
        <v>44819</v>
      </c>
      <c r="B183" s="5" t="s">
        <v>25</v>
      </c>
      <c r="C183" s="5" t="s">
        <v>25</v>
      </c>
      <c r="D183" s="5" t="s">
        <v>25</v>
      </c>
      <c r="E183" s="5">
        <v>6902.5147200000001</v>
      </c>
      <c r="F183" s="5" t="s">
        <v>25</v>
      </c>
      <c r="G183" s="5" t="s">
        <v>25</v>
      </c>
      <c r="H183" s="5" t="s">
        <v>25</v>
      </c>
      <c r="I183" s="5" t="s">
        <v>25</v>
      </c>
      <c r="J183" s="29">
        <f t="shared" si="2"/>
        <v>5.0788005355875926E-4</v>
      </c>
    </row>
    <row r="184" spans="1:10" x14ac:dyDescent="0.35">
      <c r="A184" s="4">
        <v>44820</v>
      </c>
      <c r="B184" s="5" t="s">
        <v>25</v>
      </c>
      <c r="C184" s="5" t="s">
        <v>25</v>
      </c>
      <c r="D184" s="5" t="s">
        <v>25</v>
      </c>
      <c r="E184" s="5">
        <v>6906.0203700000002</v>
      </c>
      <c r="F184" s="5" t="s">
        <v>25</v>
      </c>
      <c r="G184" s="5" t="s">
        <v>25</v>
      </c>
      <c r="H184" s="5" t="s">
        <v>25</v>
      </c>
      <c r="I184" s="5" t="s">
        <v>25</v>
      </c>
      <c r="J184" s="29">
        <f t="shared" si="2"/>
        <v>5.0788011937771859E-4</v>
      </c>
    </row>
    <row r="185" spans="1:10" x14ac:dyDescent="0.35">
      <c r="A185" s="4">
        <v>44823</v>
      </c>
      <c r="B185" s="5" t="s">
        <v>25</v>
      </c>
      <c r="C185" s="5" t="s">
        <v>25</v>
      </c>
      <c r="D185" s="5" t="s">
        <v>25</v>
      </c>
      <c r="E185" s="5">
        <v>6909.5277999999998</v>
      </c>
      <c r="F185" s="5" t="s">
        <v>25</v>
      </c>
      <c r="G185" s="5" t="s">
        <v>25</v>
      </c>
      <c r="H185" s="5" t="s">
        <v>25</v>
      </c>
      <c r="I185" s="5" t="s">
        <v>25</v>
      </c>
      <c r="J185" s="29">
        <f t="shared" si="2"/>
        <v>5.0788005422573897E-4</v>
      </c>
    </row>
    <row r="186" spans="1:10" x14ac:dyDescent="0.35">
      <c r="A186" s="4">
        <v>44824</v>
      </c>
      <c r="B186" s="5" t="s">
        <v>25</v>
      </c>
      <c r="C186" s="5" t="s">
        <v>25</v>
      </c>
      <c r="D186" s="5" t="s">
        <v>25</v>
      </c>
      <c r="E186" s="5">
        <v>6913.03701</v>
      </c>
      <c r="F186" s="5" t="s">
        <v>25</v>
      </c>
      <c r="G186" s="5" t="s">
        <v>25</v>
      </c>
      <c r="H186" s="5" t="s">
        <v>25</v>
      </c>
      <c r="I186" s="5" t="s">
        <v>25</v>
      </c>
      <c r="J186" s="29">
        <f t="shared" si="2"/>
        <v>5.0787985830235262E-4</v>
      </c>
    </row>
    <row r="187" spans="1:10" x14ac:dyDescent="0.35">
      <c r="A187" s="4">
        <v>44825</v>
      </c>
      <c r="B187" s="5" t="s">
        <v>25</v>
      </c>
      <c r="C187" s="5" t="s">
        <v>25</v>
      </c>
      <c r="D187" s="5" t="s">
        <v>25</v>
      </c>
      <c r="E187" s="5">
        <v>6916.5480100000004</v>
      </c>
      <c r="F187" s="5" t="s">
        <v>25</v>
      </c>
      <c r="G187" s="5" t="s">
        <v>25</v>
      </c>
      <c r="H187" s="5" t="s">
        <v>25</v>
      </c>
      <c r="I187" s="5" t="s">
        <v>25</v>
      </c>
      <c r="J187" s="29">
        <f t="shared" si="2"/>
        <v>5.0788097834882301E-4</v>
      </c>
    </row>
    <row r="188" spans="1:10" x14ac:dyDescent="0.35">
      <c r="A188" s="4">
        <v>44826</v>
      </c>
      <c r="B188" s="5" t="s">
        <v>25</v>
      </c>
      <c r="C188" s="5" t="s">
        <v>25</v>
      </c>
      <c r="D188" s="5" t="s">
        <v>25</v>
      </c>
      <c r="E188" s="5">
        <v>6920.0607900000005</v>
      </c>
      <c r="F188" s="5" t="s">
        <v>25</v>
      </c>
      <c r="G188" s="5" t="s">
        <v>25</v>
      </c>
      <c r="H188" s="5" t="s">
        <v>25</v>
      </c>
      <c r="I188" s="5" t="s">
        <v>25</v>
      </c>
      <c r="J188" s="29">
        <f t="shared" si="2"/>
        <v>5.0788052001102507E-4</v>
      </c>
    </row>
    <row r="189" spans="1:10" x14ac:dyDescent="0.35">
      <c r="A189" s="4">
        <v>44827</v>
      </c>
      <c r="B189" s="5" t="s">
        <v>25</v>
      </c>
      <c r="C189" s="5" t="s">
        <v>25</v>
      </c>
      <c r="D189" s="5" t="s">
        <v>25</v>
      </c>
      <c r="E189" s="5">
        <v>6923.5753500000001</v>
      </c>
      <c r="F189" s="5" t="s">
        <v>25</v>
      </c>
      <c r="G189" s="5" t="s">
        <v>25</v>
      </c>
      <c r="H189" s="5" t="s">
        <v>25</v>
      </c>
      <c r="I189" s="5" t="s">
        <v>25</v>
      </c>
      <c r="J189" s="29">
        <f t="shared" si="2"/>
        <v>5.078799314997953E-4</v>
      </c>
    </row>
    <row r="190" spans="1:10" x14ac:dyDescent="0.35">
      <c r="A190" s="4">
        <v>44830</v>
      </c>
      <c r="B190" s="5" t="s">
        <v>25</v>
      </c>
      <c r="C190" s="5" t="s">
        <v>25</v>
      </c>
      <c r="D190" s="5" t="s">
        <v>25</v>
      </c>
      <c r="E190" s="5">
        <v>6927.0916999999999</v>
      </c>
      <c r="F190" s="5" t="s">
        <v>25</v>
      </c>
      <c r="G190" s="5" t="s">
        <v>25</v>
      </c>
      <c r="H190" s="5" t="s">
        <v>25</v>
      </c>
      <c r="I190" s="5" t="s">
        <v>25</v>
      </c>
      <c r="J190" s="29">
        <f t="shared" si="2"/>
        <v>5.0788065735427794E-4</v>
      </c>
    </row>
    <row r="191" spans="1:10" x14ac:dyDescent="0.35">
      <c r="A191" s="4">
        <v>44831</v>
      </c>
      <c r="B191" s="5" t="s">
        <v>25</v>
      </c>
      <c r="C191" s="5" t="s">
        <v>25</v>
      </c>
      <c r="D191" s="5" t="s">
        <v>25</v>
      </c>
      <c r="E191" s="5">
        <v>6930.6098300000003</v>
      </c>
      <c r="F191" s="5" t="s">
        <v>25</v>
      </c>
      <c r="G191" s="5" t="s">
        <v>25</v>
      </c>
      <c r="H191" s="5" t="s">
        <v>25</v>
      </c>
      <c r="I191" s="5" t="s">
        <v>25</v>
      </c>
      <c r="J191" s="29">
        <f t="shared" si="2"/>
        <v>5.0787980762552671E-4</v>
      </c>
    </row>
    <row r="192" spans="1:10" x14ac:dyDescent="0.35">
      <c r="A192" s="4">
        <v>44832</v>
      </c>
      <c r="B192" s="5" t="s">
        <v>25</v>
      </c>
      <c r="C192" s="5" t="s">
        <v>25</v>
      </c>
      <c r="D192" s="5" t="s">
        <v>25</v>
      </c>
      <c r="E192" s="5">
        <v>6934.1297500000001</v>
      </c>
      <c r="F192" s="5" t="s">
        <v>25</v>
      </c>
      <c r="G192" s="5" t="s">
        <v>25</v>
      </c>
      <c r="H192" s="5" t="s">
        <v>25</v>
      </c>
      <c r="I192" s="5" t="s">
        <v>25</v>
      </c>
      <c r="J192" s="29">
        <f t="shared" si="2"/>
        <v>5.0788027119393173E-4</v>
      </c>
    </row>
    <row r="193" spans="1:10" x14ac:dyDescent="0.35">
      <c r="A193" s="4">
        <v>44833</v>
      </c>
      <c r="B193" s="5" t="s">
        <v>25</v>
      </c>
      <c r="C193" s="5" t="s">
        <v>25</v>
      </c>
      <c r="D193" s="5" t="s">
        <v>25</v>
      </c>
      <c r="E193" s="5">
        <v>6937.65146</v>
      </c>
      <c r="F193" s="5" t="s">
        <v>25</v>
      </c>
      <c r="G193" s="5" t="s">
        <v>25</v>
      </c>
      <c r="H193" s="5" t="s">
        <v>25</v>
      </c>
      <c r="I193" s="5" t="s">
        <v>25</v>
      </c>
      <c r="J193" s="29">
        <f t="shared" si="2"/>
        <v>5.0788060318599957E-4</v>
      </c>
    </row>
    <row r="194" spans="1:10" x14ac:dyDescent="0.35">
      <c r="A194" s="4">
        <v>44834</v>
      </c>
      <c r="B194" s="5" t="s">
        <v>25</v>
      </c>
      <c r="C194" s="5" t="s">
        <v>25</v>
      </c>
      <c r="D194" s="5" t="s">
        <v>25</v>
      </c>
      <c r="E194" s="5">
        <v>6941.1749600000003</v>
      </c>
      <c r="F194" s="5" t="s">
        <v>25</v>
      </c>
      <c r="G194" s="5" t="s">
        <v>25</v>
      </c>
      <c r="H194" s="5" t="s">
        <v>25</v>
      </c>
      <c r="I194" s="5" t="s">
        <v>25</v>
      </c>
      <c r="J194" s="29">
        <f t="shared" si="2"/>
        <v>5.0788080380161386E-4</v>
      </c>
    </row>
    <row r="195" spans="1:10" x14ac:dyDescent="0.35">
      <c r="A195" s="4">
        <v>44837</v>
      </c>
      <c r="B195" s="5" t="s">
        <v>25</v>
      </c>
      <c r="C195" s="5" t="s">
        <v>25</v>
      </c>
      <c r="D195" s="5" t="s">
        <v>25</v>
      </c>
      <c r="E195" s="5">
        <v>6944.7002499999999</v>
      </c>
      <c r="F195" s="5" t="s">
        <v>25</v>
      </c>
      <c r="G195" s="5" t="s">
        <v>25</v>
      </c>
      <c r="H195" s="5" t="s">
        <v>25</v>
      </c>
      <c r="I195" s="5" t="s">
        <v>25</v>
      </c>
      <c r="J195" s="29">
        <f t="shared" si="2"/>
        <v>5.078808732404558E-4</v>
      </c>
    </row>
    <row r="196" spans="1:10" x14ac:dyDescent="0.35">
      <c r="A196" s="4">
        <v>44838</v>
      </c>
      <c r="B196" s="5" t="s">
        <v>25</v>
      </c>
      <c r="C196" s="5" t="s">
        <v>25</v>
      </c>
      <c r="D196" s="5" t="s">
        <v>25</v>
      </c>
      <c r="E196" s="5">
        <v>6948.2273299999997</v>
      </c>
      <c r="F196" s="5" t="s">
        <v>25</v>
      </c>
      <c r="G196" s="5" t="s">
        <v>25</v>
      </c>
      <c r="H196" s="5" t="s">
        <v>25</v>
      </c>
      <c r="I196" s="5" t="s">
        <v>25</v>
      </c>
      <c r="J196" s="29">
        <f t="shared" si="2"/>
        <v>5.078808117023973E-4</v>
      </c>
    </row>
    <row r="197" spans="1:10" x14ac:dyDescent="0.35">
      <c r="A197" s="4">
        <v>44839</v>
      </c>
      <c r="B197" s="5" t="s">
        <v>25</v>
      </c>
      <c r="C197" s="5" t="s">
        <v>25</v>
      </c>
      <c r="D197" s="5" t="s">
        <v>25</v>
      </c>
      <c r="E197" s="5">
        <v>6951.7561999999998</v>
      </c>
      <c r="F197" s="5" t="s">
        <v>25</v>
      </c>
      <c r="G197" s="5" t="s">
        <v>25</v>
      </c>
      <c r="H197" s="5" t="s">
        <v>25</v>
      </c>
      <c r="I197" s="5" t="s">
        <v>25</v>
      </c>
      <c r="J197" s="29">
        <f t="shared" si="2"/>
        <v>5.0788061938671449E-4</v>
      </c>
    </row>
    <row r="198" spans="1:10" x14ac:dyDescent="0.35">
      <c r="A198" s="4">
        <v>44840</v>
      </c>
      <c r="B198" s="5" t="s">
        <v>25</v>
      </c>
      <c r="C198" s="5" t="s">
        <v>25</v>
      </c>
      <c r="D198" s="5" t="s">
        <v>25</v>
      </c>
      <c r="E198" s="5">
        <v>6955.2868600000002</v>
      </c>
      <c r="F198" s="5" t="s">
        <v>25</v>
      </c>
      <c r="G198" s="5" t="s">
        <v>25</v>
      </c>
      <c r="H198" s="5" t="s">
        <v>25</v>
      </c>
      <c r="I198" s="5" t="s">
        <v>25</v>
      </c>
      <c r="J198" s="29">
        <f t="shared" si="2"/>
        <v>5.0788029649261187E-4</v>
      </c>
    </row>
    <row r="199" spans="1:10" x14ac:dyDescent="0.35">
      <c r="A199" s="4">
        <v>44841</v>
      </c>
      <c r="B199" s="5" t="s">
        <v>25</v>
      </c>
      <c r="C199" s="5" t="s">
        <v>25</v>
      </c>
      <c r="D199" s="5" t="s">
        <v>25</v>
      </c>
      <c r="E199" s="5">
        <v>6958.8193099999999</v>
      </c>
      <c r="F199" s="5" t="s">
        <v>25</v>
      </c>
      <c r="G199" s="5" t="s">
        <v>25</v>
      </c>
      <c r="H199" s="5" t="s">
        <v>25</v>
      </c>
      <c r="I199" s="5" t="s">
        <v>25</v>
      </c>
      <c r="J199" s="29">
        <f t="shared" ref="J199:J262" si="3">(E199-E198)/E198</f>
        <v>5.0787984321896084E-4</v>
      </c>
    </row>
    <row r="200" spans="1:10" x14ac:dyDescent="0.35">
      <c r="A200" s="4">
        <v>44844</v>
      </c>
      <c r="B200" s="5" t="s">
        <v>25</v>
      </c>
      <c r="C200" s="5" t="s">
        <v>25</v>
      </c>
      <c r="D200" s="5" t="s">
        <v>25</v>
      </c>
      <c r="E200" s="5">
        <v>6962.3535599999996</v>
      </c>
      <c r="F200" s="5" t="s">
        <v>25</v>
      </c>
      <c r="G200" s="5" t="s">
        <v>25</v>
      </c>
      <c r="H200" s="5" t="s">
        <v>25</v>
      </c>
      <c r="I200" s="5" t="s">
        <v>25</v>
      </c>
      <c r="J200" s="29">
        <f t="shared" si="3"/>
        <v>5.0788069679017173E-4</v>
      </c>
    </row>
    <row r="201" spans="1:10" x14ac:dyDescent="0.35">
      <c r="A201" s="4">
        <v>44845</v>
      </c>
      <c r="B201" s="5" t="s">
        <v>25</v>
      </c>
      <c r="C201" s="5" t="s">
        <v>25</v>
      </c>
      <c r="D201" s="5" t="s">
        <v>25</v>
      </c>
      <c r="E201" s="5">
        <v>6965.8896000000004</v>
      </c>
      <c r="F201" s="5" t="s">
        <v>25</v>
      </c>
      <c r="G201" s="5" t="s">
        <v>25</v>
      </c>
      <c r="H201" s="5" t="s">
        <v>25</v>
      </c>
      <c r="I201" s="5" t="s">
        <v>25</v>
      </c>
      <c r="J201" s="29">
        <f t="shared" si="3"/>
        <v>5.0787998189521231E-4</v>
      </c>
    </row>
    <row r="202" spans="1:10" x14ac:dyDescent="0.35">
      <c r="A202" s="4">
        <v>44847</v>
      </c>
      <c r="B202" s="5" t="s">
        <v>25</v>
      </c>
      <c r="C202" s="5" t="s">
        <v>25</v>
      </c>
      <c r="D202" s="5" t="s">
        <v>25</v>
      </c>
      <c r="E202" s="5">
        <v>6969.4274400000004</v>
      </c>
      <c r="F202" s="5" t="s">
        <v>25</v>
      </c>
      <c r="G202" s="5" t="s">
        <v>25</v>
      </c>
      <c r="H202" s="5" t="s">
        <v>25</v>
      </c>
      <c r="I202" s="5" t="s">
        <v>25</v>
      </c>
      <c r="J202" s="29">
        <f t="shared" si="3"/>
        <v>5.0788057278426581E-4</v>
      </c>
    </row>
    <row r="203" spans="1:10" x14ac:dyDescent="0.35">
      <c r="A203" s="4">
        <v>44848</v>
      </c>
      <c r="B203" s="5" t="s">
        <v>25</v>
      </c>
      <c r="C203" s="5" t="s">
        <v>25</v>
      </c>
      <c r="D203" s="5" t="s">
        <v>25</v>
      </c>
      <c r="E203" s="5">
        <v>6972.9670800000004</v>
      </c>
      <c r="F203" s="5" t="s">
        <v>25</v>
      </c>
      <c r="G203" s="5" t="s">
        <v>25</v>
      </c>
      <c r="H203" s="5" t="s">
        <v>25</v>
      </c>
      <c r="I203" s="5" t="s">
        <v>25</v>
      </c>
      <c r="J203" s="29">
        <f t="shared" si="3"/>
        <v>5.0788103190295398E-4</v>
      </c>
    </row>
    <row r="204" spans="1:10" x14ac:dyDescent="0.35">
      <c r="A204" s="4">
        <v>44851</v>
      </c>
      <c r="B204" s="5" t="s">
        <v>25</v>
      </c>
      <c r="C204" s="5" t="s">
        <v>25</v>
      </c>
      <c r="D204" s="5" t="s">
        <v>25</v>
      </c>
      <c r="E204" s="5">
        <v>6976.5085099999997</v>
      </c>
      <c r="F204" s="5" t="s">
        <v>25</v>
      </c>
      <c r="G204" s="5" t="s">
        <v>25</v>
      </c>
      <c r="H204" s="5" t="s">
        <v>25</v>
      </c>
      <c r="I204" s="5" t="s">
        <v>25</v>
      </c>
      <c r="J204" s="29">
        <f t="shared" si="3"/>
        <v>5.0787992534152458E-4</v>
      </c>
    </row>
    <row r="205" spans="1:10" x14ac:dyDescent="0.35">
      <c r="A205" s="4">
        <v>44852</v>
      </c>
      <c r="B205" s="5" t="s">
        <v>25</v>
      </c>
      <c r="C205" s="5" t="s">
        <v>25</v>
      </c>
      <c r="D205" s="5" t="s">
        <v>25</v>
      </c>
      <c r="E205" s="5">
        <v>6980.0517399999999</v>
      </c>
      <c r="F205" s="5" t="s">
        <v>25</v>
      </c>
      <c r="G205" s="5" t="s">
        <v>25</v>
      </c>
      <c r="H205" s="5" t="s">
        <v>25</v>
      </c>
      <c r="I205" s="5" t="s">
        <v>25</v>
      </c>
      <c r="J205" s="29">
        <f t="shared" si="3"/>
        <v>5.0788012297575788E-4</v>
      </c>
    </row>
    <row r="206" spans="1:10" x14ac:dyDescent="0.35">
      <c r="A206" s="4">
        <v>44853</v>
      </c>
      <c r="B206" s="5" t="s">
        <v>25</v>
      </c>
      <c r="C206" s="5" t="s">
        <v>25</v>
      </c>
      <c r="D206" s="5" t="s">
        <v>25</v>
      </c>
      <c r="E206" s="5">
        <v>6983.5967700000001</v>
      </c>
      <c r="F206" s="5" t="s">
        <v>25</v>
      </c>
      <c r="G206" s="5" t="s">
        <v>25</v>
      </c>
      <c r="H206" s="5" t="s">
        <v>25</v>
      </c>
      <c r="I206" s="5" t="s">
        <v>25</v>
      </c>
      <c r="J206" s="29">
        <f t="shared" si="3"/>
        <v>5.0788018943828412E-4</v>
      </c>
    </row>
    <row r="207" spans="1:10" x14ac:dyDescent="0.35">
      <c r="A207" s="4">
        <v>44854</v>
      </c>
      <c r="B207" s="5" t="s">
        <v>25</v>
      </c>
      <c r="C207" s="5" t="s">
        <v>25</v>
      </c>
      <c r="D207" s="5" t="s">
        <v>25</v>
      </c>
      <c r="E207" s="5">
        <v>6987.1436000000003</v>
      </c>
      <c r="F207" s="5" t="s">
        <v>25</v>
      </c>
      <c r="G207" s="5" t="s">
        <v>25</v>
      </c>
      <c r="H207" s="5" t="s">
        <v>25</v>
      </c>
      <c r="I207" s="5" t="s">
        <v>25</v>
      </c>
      <c r="J207" s="29">
        <f t="shared" si="3"/>
        <v>5.0788012492883772E-4</v>
      </c>
    </row>
    <row r="208" spans="1:10" x14ac:dyDescent="0.35">
      <c r="A208" s="4">
        <v>44855</v>
      </c>
      <c r="B208" s="5" t="s">
        <v>25</v>
      </c>
      <c r="C208" s="5" t="s">
        <v>25</v>
      </c>
      <c r="D208" s="5" t="s">
        <v>25</v>
      </c>
      <c r="E208" s="5">
        <v>6990.6922299999997</v>
      </c>
      <c r="F208" s="5" t="s">
        <v>25</v>
      </c>
      <c r="G208" s="5" t="s">
        <v>25</v>
      </c>
      <c r="H208" s="5" t="s">
        <v>25</v>
      </c>
      <c r="I208" s="5" t="s">
        <v>25</v>
      </c>
      <c r="J208" s="29">
        <f t="shared" si="3"/>
        <v>5.0787992964669007E-4</v>
      </c>
    </row>
    <row r="209" spans="1:10" x14ac:dyDescent="0.35">
      <c r="A209" s="4">
        <v>44858</v>
      </c>
      <c r="B209" s="5" t="s">
        <v>25</v>
      </c>
      <c r="C209" s="5" t="s">
        <v>25</v>
      </c>
      <c r="D209" s="5" t="s">
        <v>25</v>
      </c>
      <c r="E209" s="5">
        <v>6994.2426699999996</v>
      </c>
      <c r="F209" s="5" t="s">
        <v>25</v>
      </c>
      <c r="G209" s="5" t="s">
        <v>25</v>
      </c>
      <c r="H209" s="5" t="s">
        <v>25</v>
      </c>
      <c r="I209" s="5" t="s">
        <v>25</v>
      </c>
      <c r="J209" s="29">
        <f t="shared" si="3"/>
        <v>5.0788103426489719E-4</v>
      </c>
    </row>
    <row r="210" spans="1:10" x14ac:dyDescent="0.35">
      <c r="A210" s="4">
        <v>44859</v>
      </c>
      <c r="B210" s="5" t="s">
        <v>25</v>
      </c>
      <c r="C210" s="5" t="s">
        <v>25</v>
      </c>
      <c r="D210" s="5" t="s">
        <v>25</v>
      </c>
      <c r="E210" s="5">
        <v>6997.7949099999996</v>
      </c>
      <c r="F210" s="5" t="s">
        <v>25</v>
      </c>
      <c r="G210" s="5" t="s">
        <v>25</v>
      </c>
      <c r="H210" s="5" t="s">
        <v>25</v>
      </c>
      <c r="I210" s="5" t="s">
        <v>25</v>
      </c>
      <c r="J210" s="29">
        <f t="shared" si="3"/>
        <v>5.0788057658285161E-4</v>
      </c>
    </row>
    <row r="211" spans="1:10" x14ac:dyDescent="0.35">
      <c r="A211" s="4">
        <v>44860</v>
      </c>
      <c r="B211" s="5" t="s">
        <v>25</v>
      </c>
      <c r="C211" s="5" t="s">
        <v>25</v>
      </c>
      <c r="D211" s="5" t="s">
        <v>25</v>
      </c>
      <c r="E211" s="5">
        <v>7001.3489499999996</v>
      </c>
      <c r="F211" s="5" t="s">
        <v>25</v>
      </c>
      <c r="G211" s="5" t="s">
        <v>25</v>
      </c>
      <c r="H211" s="5" t="s">
        <v>25</v>
      </c>
      <c r="I211" s="5" t="s">
        <v>25</v>
      </c>
      <c r="J211" s="29">
        <f t="shared" si="3"/>
        <v>5.078799887263324E-4</v>
      </c>
    </row>
    <row r="212" spans="1:10" x14ac:dyDescent="0.35">
      <c r="A212" s="4">
        <v>44861</v>
      </c>
      <c r="B212" s="5" t="s">
        <v>25</v>
      </c>
      <c r="C212" s="5" t="s">
        <v>25</v>
      </c>
      <c r="D212" s="5" t="s">
        <v>25</v>
      </c>
      <c r="E212" s="5">
        <v>7004.9048000000003</v>
      </c>
      <c r="F212" s="5" t="s">
        <v>25</v>
      </c>
      <c r="G212" s="5" t="s">
        <v>25</v>
      </c>
      <c r="H212" s="5" t="s">
        <v>25</v>
      </c>
      <c r="I212" s="5" t="s">
        <v>25</v>
      </c>
      <c r="J212" s="29">
        <f t="shared" si="3"/>
        <v>5.0788069919021055E-4</v>
      </c>
    </row>
    <row r="213" spans="1:10" x14ac:dyDescent="0.35">
      <c r="A213" s="4">
        <v>44862</v>
      </c>
      <c r="B213" s="5" t="s">
        <v>25</v>
      </c>
      <c r="C213" s="5" t="s">
        <v>25</v>
      </c>
      <c r="D213" s="5" t="s">
        <v>25</v>
      </c>
      <c r="E213" s="5">
        <v>7008.46245</v>
      </c>
      <c r="F213" s="5" t="s">
        <v>25</v>
      </c>
      <c r="G213" s="5" t="s">
        <v>25</v>
      </c>
      <c r="H213" s="5" t="s">
        <v>25</v>
      </c>
      <c r="I213" s="5" t="s">
        <v>25</v>
      </c>
      <c r="J213" s="29">
        <f t="shared" si="3"/>
        <v>5.0787985013011727E-4</v>
      </c>
    </row>
    <row r="214" spans="1:10" x14ac:dyDescent="0.35">
      <c r="A214" s="4">
        <v>44865</v>
      </c>
      <c r="B214" s="5" t="s">
        <v>25</v>
      </c>
      <c r="C214" s="5" t="s">
        <v>25</v>
      </c>
      <c r="D214" s="5" t="s">
        <v>25</v>
      </c>
      <c r="E214" s="5">
        <v>7012.0219100000004</v>
      </c>
      <c r="F214" s="5" t="s">
        <v>25</v>
      </c>
      <c r="G214" s="5" t="s">
        <v>25</v>
      </c>
      <c r="H214" s="5" t="s">
        <v>25</v>
      </c>
      <c r="I214" s="5" t="s">
        <v>25</v>
      </c>
      <c r="J214" s="29">
        <f t="shared" si="3"/>
        <v>5.078802983385321E-4</v>
      </c>
    </row>
    <row r="215" spans="1:10" x14ac:dyDescent="0.35">
      <c r="A215" s="4">
        <v>44866</v>
      </c>
      <c r="B215" s="5" t="s">
        <v>25</v>
      </c>
      <c r="C215" s="5" t="s">
        <v>25</v>
      </c>
      <c r="D215" s="5" t="s">
        <v>25</v>
      </c>
      <c r="E215" s="5">
        <v>7015.5831799999996</v>
      </c>
      <c r="F215" s="5" t="s">
        <v>25</v>
      </c>
      <c r="G215" s="5" t="s">
        <v>25</v>
      </c>
      <c r="H215" s="5" t="s">
        <v>25</v>
      </c>
      <c r="I215" s="5" t="s">
        <v>25</v>
      </c>
      <c r="J215" s="29">
        <f t="shared" si="3"/>
        <v>5.0788061499357749E-4</v>
      </c>
    </row>
    <row r="216" spans="1:10" x14ac:dyDescent="0.35">
      <c r="A216" s="4">
        <v>44868</v>
      </c>
      <c r="B216" s="5" t="s">
        <v>25</v>
      </c>
      <c r="C216" s="5" t="s">
        <v>25</v>
      </c>
      <c r="D216" s="5" t="s">
        <v>25</v>
      </c>
      <c r="E216" s="5">
        <v>7019.1462600000004</v>
      </c>
      <c r="F216" s="5" t="s">
        <v>25</v>
      </c>
      <c r="G216" s="5" t="s">
        <v>25</v>
      </c>
      <c r="H216" s="5" t="s">
        <v>25</v>
      </c>
      <c r="I216" s="5" t="s">
        <v>25</v>
      </c>
      <c r="J216" s="29">
        <f t="shared" si="3"/>
        <v>5.0788080029589352E-4</v>
      </c>
    </row>
    <row r="217" spans="1:10" x14ac:dyDescent="0.35">
      <c r="A217" s="4">
        <v>44869</v>
      </c>
      <c r="B217" s="5" t="s">
        <v>25</v>
      </c>
      <c r="C217" s="5" t="s">
        <v>25</v>
      </c>
      <c r="D217" s="5" t="s">
        <v>25</v>
      </c>
      <c r="E217" s="5">
        <v>7022.7111500000001</v>
      </c>
      <c r="F217" s="5" t="s">
        <v>25</v>
      </c>
      <c r="G217" s="5" t="s">
        <v>25</v>
      </c>
      <c r="H217" s="5" t="s">
        <v>25</v>
      </c>
      <c r="I217" s="5" t="s">
        <v>25</v>
      </c>
      <c r="J217" s="29">
        <f t="shared" si="3"/>
        <v>5.0788085444449047E-4</v>
      </c>
    </row>
    <row r="218" spans="1:10" x14ac:dyDescent="0.35">
      <c r="A218" s="4">
        <v>44872</v>
      </c>
      <c r="B218" s="5" t="s">
        <v>25</v>
      </c>
      <c r="C218" s="5" t="s">
        <v>25</v>
      </c>
      <c r="D218" s="5" t="s">
        <v>25</v>
      </c>
      <c r="E218" s="5">
        <v>7026.2778500000004</v>
      </c>
      <c r="F218" s="5" t="s">
        <v>25</v>
      </c>
      <c r="G218" s="5" t="s">
        <v>25</v>
      </c>
      <c r="H218" s="5" t="s">
        <v>25</v>
      </c>
      <c r="I218" s="5" t="s">
        <v>25</v>
      </c>
      <c r="J218" s="29">
        <f t="shared" si="3"/>
        <v>5.0788077763960294E-4</v>
      </c>
    </row>
    <row r="219" spans="1:10" x14ac:dyDescent="0.35">
      <c r="A219" s="4">
        <v>44873</v>
      </c>
      <c r="B219" s="5" t="s">
        <v>25</v>
      </c>
      <c r="C219" s="5" t="s">
        <v>25</v>
      </c>
      <c r="D219" s="5" t="s">
        <v>25</v>
      </c>
      <c r="E219" s="5">
        <v>7029.8463599999995</v>
      </c>
      <c r="F219" s="5" t="s">
        <v>25</v>
      </c>
      <c r="G219" s="5" t="s">
        <v>25</v>
      </c>
      <c r="H219" s="5" t="s">
        <v>25</v>
      </c>
      <c r="I219" s="5" t="s">
        <v>25</v>
      </c>
      <c r="J219" s="29">
        <f t="shared" si="3"/>
        <v>5.0788057008009592E-4</v>
      </c>
    </row>
    <row r="220" spans="1:10" x14ac:dyDescent="0.35">
      <c r="A220" s="4">
        <v>44874</v>
      </c>
      <c r="B220" s="5" t="s">
        <v>25</v>
      </c>
      <c r="C220" s="5" t="s">
        <v>25</v>
      </c>
      <c r="D220" s="5" t="s">
        <v>25</v>
      </c>
      <c r="E220" s="5">
        <v>7033.4166800000003</v>
      </c>
      <c r="F220" s="5" t="s">
        <v>25</v>
      </c>
      <c r="G220" s="5" t="s">
        <v>25</v>
      </c>
      <c r="H220" s="5" t="s">
        <v>25</v>
      </c>
      <c r="I220" s="5" t="s">
        <v>25</v>
      </c>
      <c r="J220" s="29">
        <f t="shared" si="3"/>
        <v>5.0788023196579797E-4</v>
      </c>
    </row>
    <row r="221" spans="1:10" x14ac:dyDescent="0.35">
      <c r="A221" s="4">
        <v>44875</v>
      </c>
      <c r="B221" s="5" t="s">
        <v>25</v>
      </c>
      <c r="C221" s="5" t="s">
        <v>25</v>
      </c>
      <c r="D221" s="5" t="s">
        <v>25</v>
      </c>
      <c r="E221" s="5">
        <v>7036.9888099999998</v>
      </c>
      <c r="F221" s="5" t="s">
        <v>25</v>
      </c>
      <c r="G221" s="5" t="s">
        <v>25</v>
      </c>
      <c r="H221" s="5" t="s">
        <v>25</v>
      </c>
      <c r="I221" s="5" t="s">
        <v>25</v>
      </c>
      <c r="J221" s="29">
        <f t="shared" si="3"/>
        <v>5.0787976349491077E-4</v>
      </c>
    </row>
    <row r="222" spans="1:10" x14ac:dyDescent="0.35">
      <c r="A222" s="4">
        <v>44876</v>
      </c>
      <c r="B222" s="5" t="s">
        <v>25</v>
      </c>
      <c r="C222" s="5" t="s">
        <v>25</v>
      </c>
      <c r="D222" s="5" t="s">
        <v>25</v>
      </c>
      <c r="E222" s="5">
        <v>7040.5627599999998</v>
      </c>
      <c r="F222" s="5" t="s">
        <v>25</v>
      </c>
      <c r="G222" s="5" t="s">
        <v>25</v>
      </c>
      <c r="H222" s="5" t="s">
        <v>25</v>
      </c>
      <c r="I222" s="5" t="s">
        <v>25</v>
      </c>
      <c r="J222" s="29">
        <f t="shared" si="3"/>
        <v>5.0788058592919204E-4</v>
      </c>
    </row>
    <row r="223" spans="1:10" x14ac:dyDescent="0.35">
      <c r="A223" s="4">
        <v>44879</v>
      </c>
      <c r="B223" s="5" t="s">
        <v>25</v>
      </c>
      <c r="C223" s="5" t="s">
        <v>25</v>
      </c>
      <c r="D223" s="5" t="s">
        <v>25</v>
      </c>
      <c r="E223" s="5">
        <v>7044.1385200000004</v>
      </c>
      <c r="F223" s="5" t="s">
        <v>25</v>
      </c>
      <c r="G223" s="5" t="s">
        <v>25</v>
      </c>
      <c r="H223" s="5" t="s">
        <v>25</v>
      </c>
      <c r="I223" s="5" t="s">
        <v>25</v>
      </c>
      <c r="J223" s="29">
        <f t="shared" si="3"/>
        <v>5.0787985589956274E-4</v>
      </c>
    </row>
    <row r="224" spans="1:10" x14ac:dyDescent="0.35">
      <c r="A224" s="4">
        <v>44881</v>
      </c>
      <c r="B224" s="5" t="s">
        <v>25</v>
      </c>
      <c r="C224" s="5" t="s">
        <v>25</v>
      </c>
      <c r="D224" s="5" t="s">
        <v>25</v>
      </c>
      <c r="E224" s="5">
        <v>7047.7160999999996</v>
      </c>
      <c r="F224" s="5" t="s">
        <v>25</v>
      </c>
      <c r="G224" s="5" t="s">
        <v>25</v>
      </c>
      <c r="H224" s="5" t="s">
        <v>25</v>
      </c>
      <c r="I224" s="5" t="s">
        <v>25</v>
      </c>
      <c r="J224" s="29">
        <f t="shared" si="3"/>
        <v>5.0788041573027101E-4</v>
      </c>
    </row>
    <row r="225" spans="1:10" x14ac:dyDescent="0.35">
      <c r="A225" s="4">
        <v>44882</v>
      </c>
      <c r="B225" s="5" t="s">
        <v>25</v>
      </c>
      <c r="C225" s="5" t="s">
        <v>25</v>
      </c>
      <c r="D225" s="5" t="s">
        <v>25</v>
      </c>
      <c r="E225" s="5">
        <v>7051.2955000000002</v>
      </c>
      <c r="F225" s="5" t="s">
        <v>25</v>
      </c>
      <c r="G225" s="5" t="s">
        <v>25</v>
      </c>
      <c r="H225" s="5" t="s">
        <v>25</v>
      </c>
      <c r="I225" s="5" t="s">
        <v>25</v>
      </c>
      <c r="J225" s="29">
        <f t="shared" si="3"/>
        <v>5.0788084383826591E-4</v>
      </c>
    </row>
    <row r="226" spans="1:10" x14ac:dyDescent="0.35">
      <c r="A226" s="4">
        <v>44883</v>
      </c>
      <c r="B226" s="5" t="s">
        <v>25</v>
      </c>
      <c r="C226" s="5" t="s">
        <v>25</v>
      </c>
      <c r="D226" s="5" t="s">
        <v>25</v>
      </c>
      <c r="E226" s="5">
        <v>7054.8767099999995</v>
      </c>
      <c r="F226" s="5" t="s">
        <v>25</v>
      </c>
      <c r="G226" s="5" t="s">
        <v>25</v>
      </c>
      <c r="H226" s="5" t="s">
        <v>25</v>
      </c>
      <c r="I226" s="5" t="s">
        <v>25</v>
      </c>
      <c r="J226" s="29">
        <f t="shared" si="3"/>
        <v>5.0787972224385905E-4</v>
      </c>
    </row>
    <row r="227" spans="1:10" x14ac:dyDescent="0.35">
      <c r="A227" s="4">
        <v>44886</v>
      </c>
      <c r="B227" s="5" t="s">
        <v>25</v>
      </c>
      <c r="C227" s="5" t="s">
        <v>25</v>
      </c>
      <c r="D227" s="5" t="s">
        <v>25</v>
      </c>
      <c r="E227" s="5">
        <v>7058.4597400000002</v>
      </c>
      <c r="F227" s="5" t="s">
        <v>25</v>
      </c>
      <c r="G227" s="5" t="s">
        <v>25</v>
      </c>
      <c r="H227" s="5" t="s">
        <v>25</v>
      </c>
      <c r="I227" s="5" t="s">
        <v>25</v>
      </c>
      <c r="J227" s="29">
        <f t="shared" si="3"/>
        <v>5.078798889457404E-4</v>
      </c>
    </row>
    <row r="228" spans="1:10" x14ac:dyDescent="0.35">
      <c r="A228" s="4">
        <v>44887</v>
      </c>
      <c r="B228" s="5" t="s">
        <v>25</v>
      </c>
      <c r="C228" s="5" t="s">
        <v>25</v>
      </c>
      <c r="D228" s="5" t="s">
        <v>25</v>
      </c>
      <c r="E228" s="5">
        <v>7062.0445900000004</v>
      </c>
      <c r="F228" s="5" t="s">
        <v>25</v>
      </c>
      <c r="G228" s="5" t="s">
        <v>25</v>
      </c>
      <c r="H228" s="5" t="s">
        <v>25</v>
      </c>
      <c r="I228" s="5" t="s">
        <v>25</v>
      </c>
      <c r="J228" s="29">
        <f t="shared" si="3"/>
        <v>5.0787992452305006E-4</v>
      </c>
    </row>
    <row r="229" spans="1:10" x14ac:dyDescent="0.35">
      <c r="A229" s="4">
        <v>44888</v>
      </c>
      <c r="B229" s="5" t="s">
        <v>25</v>
      </c>
      <c r="C229" s="5" t="s">
        <v>25</v>
      </c>
      <c r="D229" s="5" t="s">
        <v>25</v>
      </c>
      <c r="E229" s="5">
        <v>7065.6312600000001</v>
      </c>
      <c r="F229" s="5" t="s">
        <v>25</v>
      </c>
      <c r="G229" s="5" t="s">
        <v>25</v>
      </c>
      <c r="H229" s="5" t="s">
        <v>25</v>
      </c>
      <c r="I229" s="5" t="s">
        <v>25</v>
      </c>
      <c r="J229" s="29">
        <f t="shared" si="3"/>
        <v>5.0787982917560213E-4</v>
      </c>
    </row>
    <row r="230" spans="1:10" x14ac:dyDescent="0.35">
      <c r="A230" s="4">
        <v>44889</v>
      </c>
      <c r="B230" s="5" t="s">
        <v>25</v>
      </c>
      <c r="C230" s="5" t="s">
        <v>25</v>
      </c>
      <c r="D230" s="5" t="s">
        <v>25</v>
      </c>
      <c r="E230" s="5">
        <v>7069.21976</v>
      </c>
      <c r="F230" s="5" t="s">
        <v>25</v>
      </c>
      <c r="G230" s="5" t="s">
        <v>25</v>
      </c>
      <c r="H230" s="5" t="s">
        <v>25</v>
      </c>
      <c r="I230" s="5" t="s">
        <v>25</v>
      </c>
      <c r="J230" s="29">
        <f t="shared" si="3"/>
        <v>5.0788101840455225E-4</v>
      </c>
    </row>
    <row r="231" spans="1:10" x14ac:dyDescent="0.35">
      <c r="A231" s="4">
        <v>44890</v>
      </c>
      <c r="B231" s="5" t="s">
        <v>25</v>
      </c>
      <c r="C231" s="5" t="s">
        <v>25</v>
      </c>
      <c r="D231" s="5" t="s">
        <v>25</v>
      </c>
      <c r="E231" s="5">
        <v>7072.8100800000002</v>
      </c>
      <c r="F231" s="5" t="s">
        <v>25</v>
      </c>
      <c r="G231" s="5" t="s">
        <v>25</v>
      </c>
      <c r="H231" s="5" t="s">
        <v>25</v>
      </c>
      <c r="I231" s="5" t="s">
        <v>25</v>
      </c>
      <c r="J231" s="29">
        <f t="shared" si="3"/>
        <v>5.0788066036869782E-4</v>
      </c>
    </row>
    <row r="232" spans="1:10" x14ac:dyDescent="0.35">
      <c r="A232" s="4">
        <v>44893</v>
      </c>
      <c r="B232" s="5" t="s">
        <v>25</v>
      </c>
      <c r="C232" s="5" t="s">
        <v>25</v>
      </c>
      <c r="D232" s="5" t="s">
        <v>25</v>
      </c>
      <c r="E232" s="5">
        <v>7076.4022199999999</v>
      </c>
      <c r="F232" s="5" t="s">
        <v>25</v>
      </c>
      <c r="G232" s="5" t="s">
        <v>25</v>
      </c>
      <c r="H232" s="5" t="s">
        <v>25</v>
      </c>
      <c r="I232" s="5" t="s">
        <v>25</v>
      </c>
      <c r="J232" s="29">
        <f t="shared" si="3"/>
        <v>5.0788017200650533E-4</v>
      </c>
    </row>
    <row r="233" spans="1:10" x14ac:dyDescent="0.35">
      <c r="A233" s="4">
        <v>44894</v>
      </c>
      <c r="B233" s="5" t="s">
        <v>25</v>
      </c>
      <c r="C233" s="5" t="s">
        <v>25</v>
      </c>
      <c r="D233" s="5" t="s">
        <v>25</v>
      </c>
      <c r="E233" s="5">
        <v>7079.9961899999998</v>
      </c>
      <c r="F233" s="5" t="s">
        <v>25</v>
      </c>
      <c r="G233" s="5" t="s">
        <v>25</v>
      </c>
      <c r="H233" s="5" t="s">
        <v>25</v>
      </c>
      <c r="I233" s="5" t="s">
        <v>25</v>
      </c>
      <c r="J233" s="29">
        <f t="shared" si="3"/>
        <v>5.0788096666442727E-4</v>
      </c>
    </row>
    <row r="234" spans="1:10" x14ac:dyDescent="0.35">
      <c r="A234" s="4">
        <v>44895</v>
      </c>
      <c r="B234" s="5" t="s">
        <v>25</v>
      </c>
      <c r="C234" s="5" t="s">
        <v>25</v>
      </c>
      <c r="D234" s="5" t="s">
        <v>25</v>
      </c>
      <c r="E234" s="5">
        <v>7083.5919800000001</v>
      </c>
      <c r="F234" s="5" t="s">
        <v>25</v>
      </c>
      <c r="G234" s="5" t="s">
        <v>25</v>
      </c>
      <c r="H234" s="5" t="s">
        <v>25</v>
      </c>
      <c r="I234" s="5" t="s">
        <v>25</v>
      </c>
      <c r="J234" s="29">
        <f t="shared" si="3"/>
        <v>5.0788021681128989E-4</v>
      </c>
    </row>
    <row r="235" spans="1:10" x14ac:dyDescent="0.35">
      <c r="A235" s="4">
        <v>44896</v>
      </c>
      <c r="B235" s="5" t="s">
        <v>25</v>
      </c>
      <c r="C235" s="5" t="s">
        <v>25</v>
      </c>
      <c r="D235" s="5" t="s">
        <v>25</v>
      </c>
      <c r="E235" s="5">
        <v>7087.1895999999997</v>
      </c>
      <c r="F235" s="5" t="s">
        <v>25</v>
      </c>
      <c r="G235" s="5" t="s">
        <v>25</v>
      </c>
      <c r="H235" s="5" t="s">
        <v>25</v>
      </c>
      <c r="I235" s="5" t="s">
        <v>25</v>
      </c>
      <c r="J235" s="29">
        <f t="shared" si="3"/>
        <v>5.078807489416621E-4</v>
      </c>
    </row>
    <row r="236" spans="1:10" x14ac:dyDescent="0.35">
      <c r="A236" s="4">
        <v>44897</v>
      </c>
      <c r="B236" s="5" t="s">
        <v>25</v>
      </c>
      <c r="C236" s="5" t="s">
        <v>25</v>
      </c>
      <c r="D236" s="5" t="s">
        <v>25</v>
      </c>
      <c r="E236" s="5">
        <v>7090.7890399999997</v>
      </c>
      <c r="F236" s="5" t="s">
        <v>25</v>
      </c>
      <c r="G236" s="5" t="s">
        <v>25</v>
      </c>
      <c r="H236" s="5" t="s">
        <v>25</v>
      </c>
      <c r="I236" s="5" t="s">
        <v>25</v>
      </c>
      <c r="J236" s="29">
        <f t="shared" si="3"/>
        <v>5.0787973839446301E-4</v>
      </c>
    </row>
    <row r="237" spans="1:10" x14ac:dyDescent="0.35">
      <c r="A237" s="4">
        <v>44900</v>
      </c>
      <c r="B237" s="5" t="s">
        <v>25</v>
      </c>
      <c r="C237" s="5" t="s">
        <v>25</v>
      </c>
      <c r="D237" s="5" t="s">
        <v>25</v>
      </c>
      <c r="E237" s="5">
        <v>7094.3903099999998</v>
      </c>
      <c r="F237" s="5" t="s">
        <v>25</v>
      </c>
      <c r="G237" s="5" t="s">
        <v>25</v>
      </c>
      <c r="H237" s="5" t="s">
        <v>25</v>
      </c>
      <c r="I237" s="5" t="s">
        <v>25</v>
      </c>
      <c r="J237" s="29">
        <f t="shared" si="3"/>
        <v>5.0788000879520084E-4</v>
      </c>
    </row>
    <row r="238" spans="1:10" x14ac:dyDescent="0.35">
      <c r="A238" s="4">
        <v>44901</v>
      </c>
      <c r="B238" s="5" t="s">
        <v>25</v>
      </c>
      <c r="C238" s="5" t="s">
        <v>25</v>
      </c>
      <c r="D238" s="5" t="s">
        <v>25</v>
      </c>
      <c r="E238" s="5">
        <v>7097.99341</v>
      </c>
      <c r="F238" s="5" t="s">
        <v>25</v>
      </c>
      <c r="G238" s="5" t="s">
        <v>25</v>
      </c>
      <c r="H238" s="5" t="s">
        <v>25</v>
      </c>
      <c r="I238" s="5" t="s">
        <v>25</v>
      </c>
      <c r="J238" s="29">
        <f t="shared" si="3"/>
        <v>5.0788014791369263E-4</v>
      </c>
    </row>
    <row r="239" spans="1:10" x14ac:dyDescent="0.35">
      <c r="A239" s="4">
        <v>44902</v>
      </c>
      <c r="B239" s="5" t="s">
        <v>25</v>
      </c>
      <c r="C239" s="5" t="s">
        <v>25</v>
      </c>
      <c r="D239" s="5" t="s">
        <v>25</v>
      </c>
      <c r="E239" s="5">
        <v>7101.5983399999996</v>
      </c>
      <c r="F239" s="5" t="s">
        <v>25</v>
      </c>
      <c r="G239" s="5" t="s">
        <v>25</v>
      </c>
      <c r="H239" s="5" t="s">
        <v>25</v>
      </c>
      <c r="I239" s="5" t="s">
        <v>25</v>
      </c>
      <c r="J239" s="29">
        <f t="shared" si="3"/>
        <v>5.0788015594952667E-4</v>
      </c>
    </row>
    <row r="240" spans="1:10" x14ac:dyDescent="0.35">
      <c r="A240" s="4">
        <v>44903</v>
      </c>
      <c r="B240" s="5" t="s">
        <v>25</v>
      </c>
      <c r="C240" s="5" t="s">
        <v>25</v>
      </c>
      <c r="D240" s="5" t="s">
        <v>25</v>
      </c>
      <c r="E240" s="5">
        <v>7105.2051000000001</v>
      </c>
      <c r="F240" s="5" t="s">
        <v>25</v>
      </c>
      <c r="G240" s="5" t="s">
        <v>25</v>
      </c>
      <c r="H240" s="5" t="s">
        <v>25</v>
      </c>
      <c r="I240" s="5" t="s">
        <v>25</v>
      </c>
      <c r="J240" s="29">
        <f t="shared" si="3"/>
        <v>5.0788003310260111E-4</v>
      </c>
    </row>
    <row r="241" spans="1:10" x14ac:dyDescent="0.35">
      <c r="A241" s="4">
        <v>44904</v>
      </c>
      <c r="B241" s="5" t="s">
        <v>25</v>
      </c>
      <c r="C241" s="5" t="s">
        <v>25</v>
      </c>
      <c r="D241" s="5" t="s">
        <v>25</v>
      </c>
      <c r="E241" s="5">
        <v>7108.81369</v>
      </c>
      <c r="F241" s="5" t="s">
        <v>25</v>
      </c>
      <c r="G241" s="5" t="s">
        <v>25</v>
      </c>
      <c r="H241" s="5" t="s">
        <v>25</v>
      </c>
      <c r="I241" s="5" t="s">
        <v>25</v>
      </c>
      <c r="J241" s="29">
        <f t="shared" si="3"/>
        <v>5.0787977957171451E-4</v>
      </c>
    </row>
    <row r="242" spans="1:10" x14ac:dyDescent="0.35">
      <c r="A242" s="4">
        <v>44907</v>
      </c>
      <c r="B242" s="5" t="s">
        <v>25</v>
      </c>
      <c r="C242" s="5" t="s">
        <v>25</v>
      </c>
      <c r="D242" s="5" t="s">
        <v>25</v>
      </c>
      <c r="E242" s="5">
        <v>7112.4241199999997</v>
      </c>
      <c r="F242" s="5" t="s">
        <v>25</v>
      </c>
      <c r="G242" s="5" t="s">
        <v>25</v>
      </c>
      <c r="H242" s="5" t="s">
        <v>25</v>
      </c>
      <c r="I242" s="5" t="s">
        <v>25</v>
      </c>
      <c r="J242" s="29">
        <f t="shared" si="3"/>
        <v>5.0788080226079517E-4</v>
      </c>
    </row>
    <row r="243" spans="1:10" x14ac:dyDescent="0.35">
      <c r="A243" s="4">
        <v>44908</v>
      </c>
      <c r="B243" s="5" t="s">
        <v>25</v>
      </c>
      <c r="C243" s="5" t="s">
        <v>25</v>
      </c>
      <c r="D243" s="5" t="s">
        <v>25</v>
      </c>
      <c r="E243" s="5">
        <v>7116.0363799999996</v>
      </c>
      <c r="F243" s="5" t="s">
        <v>25</v>
      </c>
      <c r="G243" s="5" t="s">
        <v>25</v>
      </c>
      <c r="H243" s="5" t="s">
        <v>25</v>
      </c>
      <c r="I243" s="5" t="s">
        <v>25</v>
      </c>
      <c r="J243" s="29">
        <f t="shared" si="3"/>
        <v>5.0788028653160221E-4</v>
      </c>
    </row>
    <row r="244" spans="1:10" x14ac:dyDescent="0.35">
      <c r="A244" s="4">
        <v>44909</v>
      </c>
      <c r="B244" s="5" t="s">
        <v>25</v>
      </c>
      <c r="C244" s="5" t="s">
        <v>25</v>
      </c>
      <c r="D244" s="5" t="s">
        <v>25</v>
      </c>
      <c r="E244" s="5">
        <v>7119.6504800000002</v>
      </c>
      <c r="F244" s="5" t="s">
        <v>25</v>
      </c>
      <c r="G244" s="5" t="s">
        <v>25</v>
      </c>
      <c r="H244" s="5" t="s">
        <v>25</v>
      </c>
      <c r="I244" s="5" t="s">
        <v>25</v>
      </c>
      <c r="J244" s="29">
        <f t="shared" si="3"/>
        <v>5.0788104599328791E-4</v>
      </c>
    </row>
    <row r="245" spans="1:10" x14ac:dyDescent="0.35">
      <c r="A245" s="4">
        <v>44910</v>
      </c>
      <c r="B245" s="5" t="s">
        <v>25</v>
      </c>
      <c r="C245" s="5" t="s">
        <v>25</v>
      </c>
      <c r="D245" s="5" t="s">
        <v>25</v>
      </c>
      <c r="E245" s="5">
        <v>7123.2664100000002</v>
      </c>
      <c r="F245" s="5" t="s">
        <v>25</v>
      </c>
      <c r="G245" s="5" t="s">
        <v>25</v>
      </c>
      <c r="H245" s="5" t="s">
        <v>25</v>
      </c>
      <c r="I245" s="5" t="s">
        <v>25</v>
      </c>
      <c r="J245" s="29">
        <f t="shared" si="3"/>
        <v>5.0788026886397584E-4</v>
      </c>
    </row>
    <row r="246" spans="1:10" x14ac:dyDescent="0.35">
      <c r="A246" s="4">
        <v>44911</v>
      </c>
      <c r="B246" s="5" t="s">
        <v>25</v>
      </c>
      <c r="C246" s="5" t="s">
        <v>25</v>
      </c>
      <c r="D246" s="5" t="s">
        <v>25</v>
      </c>
      <c r="E246" s="5">
        <v>7126.88418</v>
      </c>
      <c r="F246" s="5" t="s">
        <v>25</v>
      </c>
      <c r="G246" s="5" t="s">
        <v>25</v>
      </c>
      <c r="H246" s="5" t="s">
        <v>25</v>
      </c>
      <c r="I246" s="5" t="s">
        <v>25</v>
      </c>
      <c r="J246" s="29">
        <f t="shared" si="3"/>
        <v>5.0788076589709308E-4</v>
      </c>
    </row>
    <row r="247" spans="1:10" x14ac:dyDescent="0.35">
      <c r="A247" s="4">
        <v>44914</v>
      </c>
      <c r="B247" s="5" t="s">
        <v>25</v>
      </c>
      <c r="C247" s="5" t="s">
        <v>25</v>
      </c>
      <c r="D247" s="5" t="s">
        <v>25</v>
      </c>
      <c r="E247" s="5">
        <v>7130.50378</v>
      </c>
      <c r="F247" s="5" t="s">
        <v>25</v>
      </c>
      <c r="G247" s="5" t="s">
        <v>25</v>
      </c>
      <c r="H247" s="5" t="s">
        <v>25</v>
      </c>
      <c r="I247" s="5" t="s">
        <v>25</v>
      </c>
      <c r="J247" s="29">
        <f t="shared" si="3"/>
        <v>5.0787972816474078E-4</v>
      </c>
    </row>
    <row r="248" spans="1:10" x14ac:dyDescent="0.35">
      <c r="A248" s="4">
        <v>44915</v>
      </c>
      <c r="B248" s="5" t="s">
        <v>25</v>
      </c>
      <c r="C248" s="5" t="s">
        <v>25</v>
      </c>
      <c r="D248" s="5" t="s">
        <v>25</v>
      </c>
      <c r="E248" s="5">
        <v>7134.1252199999999</v>
      </c>
      <c r="F248" s="5" t="s">
        <v>25</v>
      </c>
      <c r="G248" s="5" t="s">
        <v>25</v>
      </c>
      <c r="H248" s="5" t="s">
        <v>25</v>
      </c>
      <c r="I248" s="5" t="s">
        <v>25</v>
      </c>
      <c r="J248" s="29">
        <f t="shared" si="3"/>
        <v>5.0787996356687899E-4</v>
      </c>
    </row>
    <row r="249" spans="1:10" x14ac:dyDescent="0.35">
      <c r="A249" s="4">
        <v>44916</v>
      </c>
      <c r="B249" s="5" t="s">
        <v>25</v>
      </c>
      <c r="C249" s="5" t="s">
        <v>25</v>
      </c>
      <c r="D249" s="5" t="s">
        <v>25</v>
      </c>
      <c r="E249" s="5">
        <v>7137.7484999999997</v>
      </c>
      <c r="F249" s="5" t="s">
        <v>25</v>
      </c>
      <c r="G249" s="5" t="s">
        <v>25</v>
      </c>
      <c r="H249" s="5" t="s">
        <v>25</v>
      </c>
      <c r="I249" s="5" t="s">
        <v>25</v>
      </c>
      <c r="J249" s="29">
        <f t="shared" si="3"/>
        <v>5.0788006774007749E-4</v>
      </c>
    </row>
    <row r="250" spans="1:10" x14ac:dyDescent="0.35">
      <c r="A250" s="4">
        <v>44917</v>
      </c>
      <c r="B250" s="5" t="s">
        <v>25</v>
      </c>
      <c r="C250" s="5" t="s">
        <v>25</v>
      </c>
      <c r="D250" s="5" t="s">
        <v>25</v>
      </c>
      <c r="E250" s="5">
        <v>7141.3736200000003</v>
      </c>
      <c r="F250" s="5" t="s">
        <v>25</v>
      </c>
      <c r="G250" s="5" t="s">
        <v>25</v>
      </c>
      <c r="H250" s="5" t="s">
        <v>25</v>
      </c>
      <c r="I250" s="5" t="s">
        <v>25</v>
      </c>
      <c r="J250" s="29">
        <f t="shared" si="3"/>
        <v>5.0788004088412567E-4</v>
      </c>
    </row>
    <row r="251" spans="1:10" x14ac:dyDescent="0.35">
      <c r="A251" s="4">
        <v>44918</v>
      </c>
      <c r="B251" s="5" t="s">
        <v>25</v>
      </c>
      <c r="C251" s="5" t="s">
        <v>25</v>
      </c>
      <c r="D251" s="5" t="s">
        <v>25</v>
      </c>
      <c r="E251" s="5">
        <v>7145.0005799999999</v>
      </c>
      <c r="F251" s="5" t="s">
        <v>25</v>
      </c>
      <c r="G251" s="5" t="s">
        <v>25</v>
      </c>
      <c r="H251" s="5" t="s">
        <v>25</v>
      </c>
      <c r="I251" s="5" t="s">
        <v>25</v>
      </c>
      <c r="J251" s="29">
        <f t="shared" si="3"/>
        <v>5.0787988319810084E-4</v>
      </c>
    </row>
    <row r="252" spans="1:10" x14ac:dyDescent="0.35">
      <c r="A252" s="4">
        <v>44921</v>
      </c>
      <c r="B252" s="5" t="s">
        <v>25</v>
      </c>
      <c r="C252" s="5" t="s">
        <v>25</v>
      </c>
      <c r="D252" s="5" t="s">
        <v>25</v>
      </c>
      <c r="E252" s="5">
        <v>7148.6293900000001</v>
      </c>
      <c r="F252" s="5" t="s">
        <v>25</v>
      </c>
      <c r="G252" s="5" t="s">
        <v>25</v>
      </c>
      <c r="H252" s="5" t="s">
        <v>25</v>
      </c>
      <c r="I252" s="5" t="s">
        <v>25</v>
      </c>
      <c r="J252" s="29">
        <f t="shared" si="3"/>
        <v>5.0788099446174683E-4</v>
      </c>
    </row>
    <row r="253" spans="1:10" x14ac:dyDescent="0.35">
      <c r="A253" s="4">
        <v>44922</v>
      </c>
      <c r="B253" s="5" t="s">
        <v>25</v>
      </c>
      <c r="C253" s="5" t="s">
        <v>25</v>
      </c>
      <c r="D253" s="5" t="s">
        <v>25</v>
      </c>
      <c r="E253" s="5">
        <v>7152.2600400000001</v>
      </c>
      <c r="F253" s="5" t="s">
        <v>25</v>
      </c>
      <c r="G253" s="5" t="s">
        <v>25</v>
      </c>
      <c r="H253" s="5" t="s">
        <v>25</v>
      </c>
      <c r="I253" s="5" t="s">
        <v>25</v>
      </c>
      <c r="J253" s="29">
        <f t="shared" si="3"/>
        <v>5.0788057429286592E-4</v>
      </c>
    </row>
    <row r="254" spans="1:10" x14ac:dyDescent="0.35">
      <c r="A254" s="4">
        <v>44923</v>
      </c>
      <c r="B254" s="5" t="s">
        <v>25</v>
      </c>
      <c r="C254" s="5" t="s">
        <v>25</v>
      </c>
      <c r="D254" s="5" t="s">
        <v>25</v>
      </c>
      <c r="E254" s="5">
        <v>7155.8925300000001</v>
      </c>
      <c r="F254" s="5" t="s">
        <v>25</v>
      </c>
      <c r="G254" s="5" t="s">
        <v>25</v>
      </c>
      <c r="H254" s="5" t="s">
        <v>25</v>
      </c>
      <c r="I254" s="5" t="s">
        <v>25</v>
      </c>
      <c r="J254" s="29">
        <f t="shared" si="3"/>
        <v>5.0788002389241446E-4</v>
      </c>
    </row>
    <row r="255" spans="1:10" x14ac:dyDescent="0.35">
      <c r="A255" s="4">
        <v>44924</v>
      </c>
      <c r="B255" s="5" t="s">
        <v>25</v>
      </c>
      <c r="C255" s="5" t="s">
        <v>25</v>
      </c>
      <c r="D255" s="5" t="s">
        <v>25</v>
      </c>
      <c r="E255" s="5">
        <v>7159.5268699999997</v>
      </c>
      <c r="F255" s="5" t="s">
        <v>25</v>
      </c>
      <c r="G255" s="5" t="s">
        <v>25</v>
      </c>
      <c r="H255" s="5" t="s">
        <v>25</v>
      </c>
      <c r="I255" s="5" t="s">
        <v>25</v>
      </c>
      <c r="J255" s="29">
        <f t="shared" si="3"/>
        <v>5.0788074090872505E-4</v>
      </c>
    </row>
    <row r="256" spans="1:10" x14ac:dyDescent="0.35">
      <c r="A256" s="4">
        <v>44925</v>
      </c>
      <c r="B256" s="5" t="s">
        <v>25</v>
      </c>
      <c r="C256" s="5" t="s">
        <v>25</v>
      </c>
      <c r="D256" s="5" t="s">
        <v>25</v>
      </c>
      <c r="E256" s="5">
        <v>7163.1630500000001</v>
      </c>
      <c r="F256" s="5" t="s">
        <v>25</v>
      </c>
      <c r="G256" s="5" t="s">
        <v>25</v>
      </c>
      <c r="H256" s="5" t="s">
        <v>25</v>
      </c>
      <c r="I256" s="5" t="s">
        <v>25</v>
      </c>
      <c r="J256" s="29">
        <f t="shared" si="3"/>
        <v>5.0787992922225354E-4</v>
      </c>
    </row>
    <row r="257" spans="1:10" x14ac:dyDescent="0.35">
      <c r="A257" s="4">
        <v>44928</v>
      </c>
      <c r="B257" s="5" t="s">
        <v>25</v>
      </c>
      <c r="C257" s="5" t="s">
        <v>25</v>
      </c>
      <c r="D257" s="5" t="s">
        <v>25</v>
      </c>
      <c r="E257" s="5">
        <v>7166.8010800000002</v>
      </c>
      <c r="F257" s="5" t="s">
        <v>25</v>
      </c>
      <c r="G257" s="5" t="s">
        <v>25</v>
      </c>
      <c r="H257" s="5" t="s">
        <v>25</v>
      </c>
      <c r="I257" s="5" t="s">
        <v>25</v>
      </c>
      <c r="J257" s="29">
        <f t="shared" si="3"/>
        <v>5.078803839317983E-4</v>
      </c>
    </row>
    <row r="258" spans="1:10" x14ac:dyDescent="0.35">
      <c r="A258" s="4">
        <v>44929</v>
      </c>
      <c r="B258" s="5" t="s">
        <v>25</v>
      </c>
      <c r="C258" s="5" t="s">
        <v>25</v>
      </c>
      <c r="D258" s="5" t="s">
        <v>25</v>
      </c>
      <c r="E258" s="5">
        <v>7170.4409599999999</v>
      </c>
      <c r="F258" s="5" t="s">
        <v>25</v>
      </c>
      <c r="G258" s="5" t="s">
        <v>25</v>
      </c>
      <c r="H258" s="5" t="s">
        <v>25</v>
      </c>
      <c r="I258" s="5" t="s">
        <v>25</v>
      </c>
      <c r="J258" s="29">
        <f t="shared" si="3"/>
        <v>5.0788070707827163E-4</v>
      </c>
    </row>
    <row r="259" spans="1:10" x14ac:dyDescent="0.35">
      <c r="A259" s="4">
        <v>44930</v>
      </c>
      <c r="B259" s="5" t="s">
        <v>25</v>
      </c>
      <c r="C259" s="5" t="s">
        <v>25</v>
      </c>
      <c r="D259" s="5" t="s">
        <v>25</v>
      </c>
      <c r="E259" s="5">
        <v>7174.0826900000002</v>
      </c>
      <c r="F259" s="5" t="s">
        <v>25</v>
      </c>
      <c r="G259" s="5" t="s">
        <v>25</v>
      </c>
      <c r="H259" s="5" t="s">
        <v>25</v>
      </c>
      <c r="I259" s="5" t="s">
        <v>25</v>
      </c>
      <c r="J259" s="29">
        <f t="shared" si="3"/>
        <v>5.0788089886180166E-4</v>
      </c>
    </row>
    <row r="260" spans="1:10" x14ac:dyDescent="0.35">
      <c r="A260" s="4">
        <v>44931</v>
      </c>
      <c r="B260" s="5" t="s">
        <v>25</v>
      </c>
      <c r="C260" s="5" t="s">
        <v>25</v>
      </c>
      <c r="D260" s="5" t="s">
        <v>25</v>
      </c>
      <c r="E260" s="5">
        <v>7177.7262700000001</v>
      </c>
      <c r="F260" s="5" t="s">
        <v>25</v>
      </c>
      <c r="G260" s="5" t="s">
        <v>25</v>
      </c>
      <c r="H260" s="5" t="s">
        <v>25</v>
      </c>
      <c r="I260" s="5" t="s">
        <v>25</v>
      </c>
      <c r="J260" s="29">
        <f t="shared" si="3"/>
        <v>5.078809594819333E-4</v>
      </c>
    </row>
    <row r="261" spans="1:10" x14ac:dyDescent="0.35">
      <c r="A261" s="4">
        <v>44932</v>
      </c>
      <c r="B261" s="5" t="s">
        <v>25</v>
      </c>
      <c r="C261" s="5" t="s">
        <v>25</v>
      </c>
      <c r="D261" s="5" t="s">
        <v>25</v>
      </c>
      <c r="E261" s="5">
        <v>7181.3716999999997</v>
      </c>
      <c r="F261" s="5" t="s">
        <v>25</v>
      </c>
      <c r="G261" s="5" t="s">
        <v>25</v>
      </c>
      <c r="H261" s="5" t="s">
        <v>25</v>
      </c>
      <c r="I261" s="5" t="s">
        <v>25</v>
      </c>
      <c r="J261" s="29">
        <f t="shared" si="3"/>
        <v>5.0788088913838981E-4</v>
      </c>
    </row>
    <row r="262" spans="1:10" x14ac:dyDescent="0.35">
      <c r="A262" s="4">
        <v>44935</v>
      </c>
      <c r="B262" s="5" t="s">
        <v>25</v>
      </c>
      <c r="C262" s="5" t="s">
        <v>25</v>
      </c>
      <c r="D262" s="5" t="s">
        <v>25</v>
      </c>
      <c r="E262" s="5">
        <v>7185.0189799999998</v>
      </c>
      <c r="F262" s="5" t="s">
        <v>25</v>
      </c>
      <c r="G262" s="5" t="s">
        <v>25</v>
      </c>
      <c r="H262" s="5" t="s">
        <v>25</v>
      </c>
      <c r="I262" s="5" t="s">
        <v>25</v>
      </c>
      <c r="J262" s="29">
        <f t="shared" si="3"/>
        <v>5.0788068803069161E-4</v>
      </c>
    </row>
    <row r="263" spans="1:10" x14ac:dyDescent="0.35">
      <c r="A263" s="4">
        <v>44936</v>
      </c>
      <c r="B263" s="5" t="s">
        <v>25</v>
      </c>
      <c r="C263" s="5" t="s">
        <v>25</v>
      </c>
      <c r="D263" s="5" t="s">
        <v>25</v>
      </c>
      <c r="E263" s="5">
        <v>7188.6681099999996</v>
      </c>
      <c r="F263" s="5" t="s">
        <v>25</v>
      </c>
      <c r="G263" s="5" t="s">
        <v>25</v>
      </c>
      <c r="H263" s="5" t="s">
        <v>25</v>
      </c>
      <c r="I263" s="5" t="s">
        <v>25</v>
      </c>
      <c r="J263" s="29">
        <f t="shared" ref="J263:J326" si="4">(E263-E262)/E262</f>
        <v>5.0788035635777635E-4</v>
      </c>
    </row>
    <row r="264" spans="1:10" x14ac:dyDescent="0.35">
      <c r="A264" s="4">
        <v>44937</v>
      </c>
      <c r="B264" s="5" t="s">
        <v>25</v>
      </c>
      <c r="C264" s="5" t="s">
        <v>25</v>
      </c>
      <c r="D264" s="5" t="s">
        <v>25</v>
      </c>
      <c r="E264" s="5">
        <v>7192.31909</v>
      </c>
      <c r="F264" s="5" t="s">
        <v>25</v>
      </c>
      <c r="G264" s="5" t="s">
        <v>25</v>
      </c>
      <c r="H264" s="5" t="s">
        <v>25</v>
      </c>
      <c r="I264" s="5" t="s">
        <v>25</v>
      </c>
      <c r="J264" s="29">
        <f t="shared" si="4"/>
        <v>5.0787989431888591E-4</v>
      </c>
    </row>
    <row r="265" spans="1:10" x14ac:dyDescent="0.35">
      <c r="A265" s="4">
        <v>44938</v>
      </c>
      <c r="B265" s="5" t="s">
        <v>25</v>
      </c>
      <c r="C265" s="5" t="s">
        <v>25</v>
      </c>
      <c r="D265" s="5" t="s">
        <v>25</v>
      </c>
      <c r="E265" s="5">
        <v>7195.9719299999997</v>
      </c>
      <c r="F265" s="5" t="s">
        <v>25</v>
      </c>
      <c r="G265" s="5" t="s">
        <v>25</v>
      </c>
      <c r="H265" s="5" t="s">
        <v>25</v>
      </c>
      <c r="I265" s="5" t="s">
        <v>25</v>
      </c>
      <c r="J265" s="29">
        <f t="shared" si="4"/>
        <v>5.0788069248464639E-4</v>
      </c>
    </row>
    <row r="266" spans="1:10" x14ac:dyDescent="0.35">
      <c r="A266" s="4">
        <v>44939</v>
      </c>
      <c r="B266" s="5" t="s">
        <v>25</v>
      </c>
      <c r="C266" s="5" t="s">
        <v>25</v>
      </c>
      <c r="D266" s="5" t="s">
        <v>25</v>
      </c>
      <c r="E266" s="5">
        <v>7199.62662</v>
      </c>
      <c r="F266" s="5" t="s">
        <v>25</v>
      </c>
      <c r="G266" s="5" t="s">
        <v>25</v>
      </c>
      <c r="H266" s="5" t="s">
        <v>25</v>
      </c>
      <c r="I266" s="5" t="s">
        <v>25</v>
      </c>
      <c r="J266" s="29">
        <f t="shared" si="4"/>
        <v>5.0787996889814177E-4</v>
      </c>
    </row>
    <row r="267" spans="1:10" x14ac:dyDescent="0.35">
      <c r="A267" s="4">
        <v>44942</v>
      </c>
      <c r="B267" s="5" t="s">
        <v>25</v>
      </c>
      <c r="C267" s="5" t="s">
        <v>25</v>
      </c>
      <c r="D267" s="5" t="s">
        <v>25</v>
      </c>
      <c r="E267" s="5">
        <v>7203.2831699999997</v>
      </c>
      <c r="F267" s="5" t="s">
        <v>25</v>
      </c>
      <c r="G267" s="5" t="s">
        <v>25</v>
      </c>
      <c r="H267" s="5" t="s">
        <v>25</v>
      </c>
      <c r="I267" s="5" t="s">
        <v>25</v>
      </c>
      <c r="J267" s="29">
        <f t="shared" si="4"/>
        <v>5.0788050450312064E-4</v>
      </c>
    </row>
    <row r="268" spans="1:10" x14ac:dyDescent="0.35">
      <c r="A268" s="4">
        <v>44943</v>
      </c>
      <c r="B268" s="5" t="s">
        <v>25</v>
      </c>
      <c r="C268" s="5" t="s">
        <v>25</v>
      </c>
      <c r="D268" s="5" t="s">
        <v>25</v>
      </c>
      <c r="E268" s="5">
        <v>7206.9415799999997</v>
      </c>
      <c r="F268" s="5" t="s">
        <v>25</v>
      </c>
      <c r="G268" s="5" t="s">
        <v>25</v>
      </c>
      <c r="H268" s="5" t="s">
        <v>25</v>
      </c>
      <c r="I268" s="5" t="s">
        <v>25</v>
      </c>
      <c r="J268" s="29">
        <f t="shared" si="4"/>
        <v>5.0788090842193061E-4</v>
      </c>
    </row>
    <row r="269" spans="1:10" x14ac:dyDescent="0.35">
      <c r="A269" s="4">
        <v>44944</v>
      </c>
      <c r="B269" s="5" t="s">
        <v>25</v>
      </c>
      <c r="C269" s="5" t="s">
        <v>25</v>
      </c>
      <c r="D269" s="5" t="s">
        <v>25</v>
      </c>
      <c r="E269" s="5">
        <v>7210.6018400000003</v>
      </c>
      <c r="F269" s="5" t="s">
        <v>25</v>
      </c>
      <c r="G269" s="5" t="s">
        <v>25</v>
      </c>
      <c r="H269" s="5" t="s">
        <v>25</v>
      </c>
      <c r="I269" s="5" t="s">
        <v>25</v>
      </c>
      <c r="J269" s="29">
        <f t="shared" si="4"/>
        <v>5.0787979330346711E-4</v>
      </c>
    </row>
    <row r="270" spans="1:10" x14ac:dyDescent="0.35">
      <c r="A270" s="4">
        <v>44945</v>
      </c>
      <c r="B270" s="5" t="s">
        <v>25</v>
      </c>
      <c r="C270" s="5" t="s">
        <v>25</v>
      </c>
      <c r="D270" s="5" t="s">
        <v>25</v>
      </c>
      <c r="E270" s="5">
        <v>7214.2639600000002</v>
      </c>
      <c r="F270" s="5" t="s">
        <v>25</v>
      </c>
      <c r="G270" s="5" t="s">
        <v>25</v>
      </c>
      <c r="H270" s="5" t="s">
        <v>25</v>
      </c>
      <c r="I270" s="5" t="s">
        <v>25</v>
      </c>
      <c r="J270" s="29">
        <f t="shared" si="4"/>
        <v>5.0787993585844134E-4</v>
      </c>
    </row>
    <row r="271" spans="1:10" x14ac:dyDescent="0.35">
      <c r="A271" s="4">
        <v>44946</v>
      </c>
      <c r="B271" s="5" t="s">
        <v>25</v>
      </c>
      <c r="C271" s="5" t="s">
        <v>25</v>
      </c>
      <c r="D271" s="5" t="s">
        <v>25</v>
      </c>
      <c r="E271" s="5">
        <v>7217.9279399999996</v>
      </c>
      <c r="F271" s="5" t="s">
        <v>25</v>
      </c>
      <c r="G271" s="5" t="s">
        <v>25</v>
      </c>
      <c r="H271" s="5" t="s">
        <v>25</v>
      </c>
      <c r="I271" s="5" t="s">
        <v>25</v>
      </c>
      <c r="J271" s="29">
        <f t="shared" si="4"/>
        <v>5.0787994732581917E-4</v>
      </c>
    </row>
    <row r="272" spans="1:10" x14ac:dyDescent="0.35">
      <c r="A272" s="4">
        <v>44949</v>
      </c>
      <c r="B272" s="5" t="s">
        <v>25</v>
      </c>
      <c r="C272" s="5" t="s">
        <v>25</v>
      </c>
      <c r="D272" s="5" t="s">
        <v>25</v>
      </c>
      <c r="E272" s="5">
        <v>7221.5937800000002</v>
      </c>
      <c r="F272" s="5" t="s">
        <v>25</v>
      </c>
      <c r="G272" s="5" t="s">
        <v>25</v>
      </c>
      <c r="H272" s="5" t="s">
        <v>25</v>
      </c>
      <c r="I272" s="5" t="s">
        <v>25</v>
      </c>
      <c r="J272" s="29">
        <f t="shared" si="4"/>
        <v>5.0787982790537135E-4</v>
      </c>
    </row>
    <row r="273" spans="1:10" x14ac:dyDescent="0.35">
      <c r="A273" s="4">
        <v>44950</v>
      </c>
      <c r="B273" s="5" t="s">
        <v>25</v>
      </c>
      <c r="C273" s="5" t="s">
        <v>25</v>
      </c>
      <c r="D273" s="5" t="s">
        <v>25</v>
      </c>
      <c r="E273" s="5">
        <v>7225.2614899999999</v>
      </c>
      <c r="F273" s="5" t="s">
        <v>25</v>
      </c>
      <c r="G273" s="5" t="s">
        <v>25</v>
      </c>
      <c r="H273" s="5" t="s">
        <v>25</v>
      </c>
      <c r="I273" s="5" t="s">
        <v>25</v>
      </c>
      <c r="J273" s="29">
        <f t="shared" si="4"/>
        <v>5.0788096253175227E-4</v>
      </c>
    </row>
    <row r="274" spans="1:10" x14ac:dyDescent="0.35">
      <c r="A274" s="4">
        <v>44951</v>
      </c>
      <c r="B274" s="5" t="s">
        <v>25</v>
      </c>
      <c r="C274" s="5" t="s">
        <v>25</v>
      </c>
      <c r="D274" s="5" t="s">
        <v>25</v>
      </c>
      <c r="E274" s="5">
        <v>7228.9310599999999</v>
      </c>
      <c r="F274" s="5" t="s">
        <v>25</v>
      </c>
      <c r="G274" s="5" t="s">
        <v>25</v>
      </c>
      <c r="H274" s="5" t="s">
        <v>25</v>
      </c>
      <c r="I274" s="5" t="s">
        <v>25</v>
      </c>
      <c r="J274" s="29">
        <f t="shared" si="4"/>
        <v>5.0788058052692313E-4</v>
      </c>
    </row>
    <row r="275" spans="1:10" x14ac:dyDescent="0.35">
      <c r="A275" s="4">
        <v>44952</v>
      </c>
      <c r="B275" s="5" t="s">
        <v>25</v>
      </c>
      <c r="C275" s="5" t="s">
        <v>25</v>
      </c>
      <c r="D275" s="5" t="s">
        <v>25</v>
      </c>
      <c r="E275" s="5">
        <v>7232.6024900000002</v>
      </c>
      <c r="F275" s="5" t="s">
        <v>25</v>
      </c>
      <c r="G275" s="5" t="s">
        <v>25</v>
      </c>
      <c r="H275" s="5" t="s">
        <v>25</v>
      </c>
      <c r="I275" s="5" t="s">
        <v>25</v>
      </c>
      <c r="J275" s="29">
        <f t="shared" si="4"/>
        <v>5.0788006823242931E-4</v>
      </c>
    </row>
    <row r="276" spans="1:10" x14ac:dyDescent="0.35">
      <c r="A276" s="4">
        <v>44953</v>
      </c>
      <c r="B276" s="5" t="s">
        <v>25</v>
      </c>
      <c r="C276" s="5" t="s">
        <v>25</v>
      </c>
      <c r="D276" s="5" t="s">
        <v>25</v>
      </c>
      <c r="E276" s="5">
        <v>7236.2757899999997</v>
      </c>
      <c r="F276" s="5" t="s">
        <v>25</v>
      </c>
      <c r="G276" s="5" t="s">
        <v>25</v>
      </c>
      <c r="H276" s="5" t="s">
        <v>25</v>
      </c>
      <c r="I276" s="5" t="s">
        <v>25</v>
      </c>
      <c r="J276" s="29">
        <f t="shared" si="4"/>
        <v>5.0788080847499631E-4</v>
      </c>
    </row>
    <row r="277" spans="1:10" x14ac:dyDescent="0.35">
      <c r="A277" s="4">
        <v>44956</v>
      </c>
      <c r="B277" s="5" t="s">
        <v>25</v>
      </c>
      <c r="C277" s="5" t="s">
        <v>25</v>
      </c>
      <c r="D277" s="5" t="s">
        <v>25</v>
      </c>
      <c r="E277" s="5">
        <v>7239.9509500000004</v>
      </c>
      <c r="F277" s="5" t="s">
        <v>25</v>
      </c>
      <c r="G277" s="5" t="s">
        <v>25</v>
      </c>
      <c r="H277" s="5" t="s">
        <v>25</v>
      </c>
      <c r="I277" s="5" t="s">
        <v>25</v>
      </c>
      <c r="J277" s="29">
        <f t="shared" si="4"/>
        <v>5.078800347935174E-4</v>
      </c>
    </row>
    <row r="278" spans="1:10" x14ac:dyDescent="0.35">
      <c r="A278" s="4">
        <v>44957</v>
      </c>
      <c r="B278" s="5" t="s">
        <v>25</v>
      </c>
      <c r="C278" s="5" t="s">
        <v>25</v>
      </c>
      <c r="D278" s="5" t="s">
        <v>25</v>
      </c>
      <c r="E278" s="5">
        <v>7243.6279800000002</v>
      </c>
      <c r="F278" s="5" t="s">
        <v>25</v>
      </c>
      <c r="G278" s="5" t="s">
        <v>25</v>
      </c>
      <c r="H278" s="5" t="s">
        <v>25</v>
      </c>
      <c r="I278" s="5" t="s">
        <v>25</v>
      </c>
      <c r="J278" s="29">
        <f t="shared" si="4"/>
        <v>5.0788051264350506E-4</v>
      </c>
    </row>
    <row r="279" spans="1:10" x14ac:dyDescent="0.35">
      <c r="A279" s="4">
        <v>44958</v>
      </c>
      <c r="B279" s="5" t="s">
        <v>25</v>
      </c>
      <c r="C279" s="5" t="s">
        <v>25</v>
      </c>
      <c r="D279" s="5" t="s">
        <v>25</v>
      </c>
      <c r="E279" s="5">
        <v>7247.3068800000001</v>
      </c>
      <c r="F279" s="5" t="s">
        <v>25</v>
      </c>
      <c r="G279" s="5" t="s">
        <v>25</v>
      </c>
      <c r="H279" s="5" t="s">
        <v>25</v>
      </c>
      <c r="I279" s="5" t="s">
        <v>25</v>
      </c>
      <c r="J279" s="29">
        <f t="shared" si="4"/>
        <v>5.0788085889522517E-4</v>
      </c>
    </row>
    <row r="280" spans="1:10" x14ac:dyDescent="0.35">
      <c r="A280" s="4">
        <v>44959</v>
      </c>
      <c r="B280" s="5" t="s">
        <v>25</v>
      </c>
      <c r="C280" s="5" t="s">
        <v>25</v>
      </c>
      <c r="D280" s="5" t="s">
        <v>25</v>
      </c>
      <c r="E280" s="5">
        <v>7250.9876400000003</v>
      </c>
      <c r="F280" s="5" t="s">
        <v>25</v>
      </c>
      <c r="G280" s="5" t="s">
        <v>25</v>
      </c>
      <c r="H280" s="5" t="s">
        <v>25</v>
      </c>
      <c r="I280" s="5" t="s">
        <v>25</v>
      </c>
      <c r="J280" s="29">
        <f t="shared" si="4"/>
        <v>5.0787969392572367E-4</v>
      </c>
    </row>
    <row r="281" spans="1:10" x14ac:dyDescent="0.35">
      <c r="A281" s="4">
        <v>44960</v>
      </c>
      <c r="B281" s="5" t="s">
        <v>25</v>
      </c>
      <c r="C281" s="5" t="s">
        <v>25</v>
      </c>
      <c r="D281" s="5" t="s">
        <v>25</v>
      </c>
      <c r="E281" s="5">
        <v>7254.6702699999996</v>
      </c>
      <c r="F281" s="5" t="s">
        <v>25</v>
      </c>
      <c r="G281" s="5" t="s">
        <v>25</v>
      </c>
      <c r="H281" s="5" t="s">
        <v>25</v>
      </c>
      <c r="I281" s="5" t="s">
        <v>25</v>
      </c>
      <c r="J281" s="29">
        <f t="shared" si="4"/>
        <v>5.0787977898129964E-4</v>
      </c>
    </row>
    <row r="282" spans="1:10" x14ac:dyDescent="0.35">
      <c r="A282" s="4">
        <v>44963</v>
      </c>
      <c r="B282" s="5" t="s">
        <v>25</v>
      </c>
      <c r="C282" s="5" t="s">
        <v>25</v>
      </c>
      <c r="D282" s="5" t="s">
        <v>25</v>
      </c>
      <c r="E282" s="5">
        <v>7258.3547699999999</v>
      </c>
      <c r="F282" s="5" t="s">
        <v>25</v>
      </c>
      <c r="G282" s="5" t="s">
        <v>25</v>
      </c>
      <c r="H282" s="5" t="s">
        <v>25</v>
      </c>
      <c r="I282" s="5" t="s">
        <v>25</v>
      </c>
      <c r="J282" s="29">
        <f t="shared" si="4"/>
        <v>5.078797330371706E-4</v>
      </c>
    </row>
    <row r="283" spans="1:10" x14ac:dyDescent="0.35">
      <c r="A283" s="4">
        <v>44964</v>
      </c>
      <c r="B283" s="5" t="s">
        <v>25</v>
      </c>
      <c r="C283" s="5" t="s">
        <v>25</v>
      </c>
      <c r="D283" s="5" t="s">
        <v>25</v>
      </c>
      <c r="E283" s="5">
        <v>7262.04115</v>
      </c>
      <c r="F283" s="5" t="s">
        <v>25</v>
      </c>
      <c r="G283" s="5" t="s">
        <v>25</v>
      </c>
      <c r="H283" s="5" t="s">
        <v>25</v>
      </c>
      <c r="I283" s="5" t="s">
        <v>25</v>
      </c>
      <c r="J283" s="29">
        <f t="shared" si="4"/>
        <v>5.0788093401503702E-4</v>
      </c>
    </row>
    <row r="284" spans="1:10" x14ac:dyDescent="0.35">
      <c r="A284" s="4">
        <v>44965</v>
      </c>
      <c r="B284" s="5" t="s">
        <v>25</v>
      </c>
      <c r="C284" s="5" t="s">
        <v>25</v>
      </c>
      <c r="D284" s="5" t="s">
        <v>25</v>
      </c>
      <c r="E284" s="5">
        <v>7265.7294000000002</v>
      </c>
      <c r="F284" s="5" t="s">
        <v>25</v>
      </c>
      <c r="G284" s="5" t="s">
        <v>25</v>
      </c>
      <c r="H284" s="5" t="s">
        <v>25</v>
      </c>
      <c r="I284" s="5" t="s">
        <v>25</v>
      </c>
      <c r="J284" s="29">
        <f t="shared" si="4"/>
        <v>5.0788062527023169E-4</v>
      </c>
    </row>
    <row r="285" spans="1:10" x14ac:dyDescent="0.35">
      <c r="A285" s="4">
        <v>44966</v>
      </c>
      <c r="B285" s="5" t="s">
        <v>25</v>
      </c>
      <c r="C285" s="5" t="s">
        <v>25</v>
      </c>
      <c r="D285" s="5" t="s">
        <v>25</v>
      </c>
      <c r="E285" s="5">
        <v>7269.4195200000004</v>
      </c>
      <c r="F285" s="5" t="s">
        <v>25</v>
      </c>
      <c r="G285" s="5" t="s">
        <v>25</v>
      </c>
      <c r="H285" s="5" t="s">
        <v>25</v>
      </c>
      <c r="I285" s="5" t="s">
        <v>25</v>
      </c>
      <c r="J285" s="29">
        <f t="shared" si="4"/>
        <v>5.0788018612421852E-4</v>
      </c>
    </row>
    <row r="286" spans="1:10" x14ac:dyDescent="0.35">
      <c r="A286" s="4">
        <v>44967</v>
      </c>
      <c r="B286" s="5" t="s">
        <v>25</v>
      </c>
      <c r="C286" s="5" t="s">
        <v>25</v>
      </c>
      <c r="D286" s="5" t="s">
        <v>25</v>
      </c>
      <c r="E286" s="5">
        <v>7273.1115200000004</v>
      </c>
      <c r="F286" s="5" t="s">
        <v>25</v>
      </c>
      <c r="G286" s="5" t="s">
        <v>25</v>
      </c>
      <c r="H286" s="5" t="s">
        <v>25</v>
      </c>
      <c r="I286" s="5" t="s">
        <v>25</v>
      </c>
      <c r="J286" s="29">
        <f t="shared" si="4"/>
        <v>5.0788099240144102E-4</v>
      </c>
    </row>
    <row r="287" spans="1:10" x14ac:dyDescent="0.35">
      <c r="A287" s="4">
        <v>44970</v>
      </c>
      <c r="B287" s="5" t="s">
        <v>25</v>
      </c>
      <c r="C287" s="5" t="s">
        <v>25</v>
      </c>
      <c r="D287" s="5" t="s">
        <v>25</v>
      </c>
      <c r="E287" s="5">
        <v>7276.8053900000004</v>
      </c>
      <c r="F287" s="5" t="s">
        <v>25</v>
      </c>
      <c r="G287" s="5" t="s">
        <v>25</v>
      </c>
      <c r="H287" s="5" t="s">
        <v>25</v>
      </c>
      <c r="I287" s="5" t="s">
        <v>25</v>
      </c>
      <c r="J287" s="29">
        <f t="shared" si="4"/>
        <v>5.0788029165267916E-4</v>
      </c>
    </row>
    <row r="288" spans="1:10" x14ac:dyDescent="0.35">
      <c r="A288" s="4">
        <v>44971</v>
      </c>
      <c r="B288" s="5" t="s">
        <v>25</v>
      </c>
      <c r="C288" s="5" t="s">
        <v>25</v>
      </c>
      <c r="D288" s="5" t="s">
        <v>25</v>
      </c>
      <c r="E288" s="5">
        <v>7280.5011400000003</v>
      </c>
      <c r="F288" s="5" t="s">
        <v>25</v>
      </c>
      <c r="G288" s="5" t="s">
        <v>25</v>
      </c>
      <c r="H288" s="5" t="s">
        <v>25</v>
      </c>
      <c r="I288" s="5" t="s">
        <v>25</v>
      </c>
      <c r="J288" s="29">
        <f t="shared" si="4"/>
        <v>5.0788083532901261E-4</v>
      </c>
    </row>
    <row r="289" spans="1:10" x14ac:dyDescent="0.35">
      <c r="A289" s="4">
        <v>44972</v>
      </c>
      <c r="B289" s="5" t="s">
        <v>25</v>
      </c>
      <c r="C289" s="5" t="s">
        <v>25</v>
      </c>
      <c r="D289" s="5" t="s">
        <v>25</v>
      </c>
      <c r="E289" s="5">
        <v>7284.1987600000002</v>
      </c>
      <c r="F289" s="5" t="s">
        <v>25</v>
      </c>
      <c r="G289" s="5" t="s">
        <v>25</v>
      </c>
      <c r="H289" s="5" t="s">
        <v>25</v>
      </c>
      <c r="I289" s="5" t="s">
        <v>25</v>
      </c>
      <c r="J289" s="29">
        <f t="shared" si="4"/>
        <v>5.0787987377472134E-4</v>
      </c>
    </row>
    <row r="290" spans="1:10" x14ac:dyDescent="0.35">
      <c r="A290" s="4">
        <v>44973</v>
      </c>
      <c r="B290" s="5" t="s">
        <v>25</v>
      </c>
      <c r="C290" s="5" t="s">
        <v>25</v>
      </c>
      <c r="D290" s="5" t="s">
        <v>25</v>
      </c>
      <c r="E290" s="5">
        <v>7287.8982599999999</v>
      </c>
      <c r="F290" s="5" t="s">
        <v>25</v>
      </c>
      <c r="G290" s="5" t="s">
        <v>25</v>
      </c>
      <c r="H290" s="5" t="s">
        <v>25</v>
      </c>
      <c r="I290" s="5" t="s">
        <v>25</v>
      </c>
      <c r="J290" s="29">
        <f t="shared" si="4"/>
        <v>5.0788015564799281E-4</v>
      </c>
    </row>
    <row r="291" spans="1:10" x14ac:dyDescent="0.35">
      <c r="A291" s="4">
        <v>44974</v>
      </c>
      <c r="B291" s="5" t="s">
        <v>25</v>
      </c>
      <c r="C291" s="5" t="s">
        <v>25</v>
      </c>
      <c r="D291" s="5" t="s">
        <v>25</v>
      </c>
      <c r="E291" s="5">
        <v>7291.5996400000004</v>
      </c>
      <c r="F291" s="5" t="s">
        <v>25</v>
      </c>
      <c r="G291" s="5" t="s">
        <v>25</v>
      </c>
      <c r="H291" s="5" t="s">
        <v>25</v>
      </c>
      <c r="I291" s="5" t="s">
        <v>25</v>
      </c>
      <c r="J291" s="29">
        <f t="shared" si="4"/>
        <v>5.0788030622156714E-4</v>
      </c>
    </row>
    <row r="292" spans="1:10" x14ac:dyDescent="0.35">
      <c r="A292" s="4">
        <v>44979</v>
      </c>
      <c r="B292" s="5" t="s">
        <v>25</v>
      </c>
      <c r="C292" s="5" t="s">
        <v>25</v>
      </c>
      <c r="D292" s="5" t="s">
        <v>25</v>
      </c>
      <c r="E292" s="5">
        <v>7295.3028999999997</v>
      </c>
      <c r="F292" s="5" t="s">
        <v>25</v>
      </c>
      <c r="G292" s="5" t="s">
        <v>25</v>
      </c>
      <c r="H292" s="5" t="s">
        <v>25</v>
      </c>
      <c r="I292" s="5" t="s">
        <v>25</v>
      </c>
      <c r="J292" s="29">
        <f t="shared" si="4"/>
        <v>5.0788032569480429E-4</v>
      </c>
    </row>
    <row r="293" spans="1:10" x14ac:dyDescent="0.35">
      <c r="A293" s="4">
        <v>44980</v>
      </c>
      <c r="B293" s="5" t="s">
        <v>25</v>
      </c>
      <c r="C293" s="5" t="s">
        <v>25</v>
      </c>
      <c r="D293" s="5" t="s">
        <v>25</v>
      </c>
      <c r="E293" s="5">
        <v>7299.0080399999997</v>
      </c>
      <c r="F293" s="5" t="s">
        <v>25</v>
      </c>
      <c r="G293" s="5" t="s">
        <v>25</v>
      </c>
      <c r="H293" s="5" t="s">
        <v>25</v>
      </c>
      <c r="I293" s="5" t="s">
        <v>25</v>
      </c>
      <c r="J293" s="29">
        <f t="shared" si="4"/>
        <v>5.0788021426773501E-4</v>
      </c>
    </row>
    <row r="294" spans="1:10" x14ac:dyDescent="0.35">
      <c r="A294" s="4">
        <v>44981</v>
      </c>
      <c r="B294" s="5" t="s">
        <v>25</v>
      </c>
      <c r="C294" s="5" t="s">
        <v>25</v>
      </c>
      <c r="D294" s="5" t="s">
        <v>25</v>
      </c>
      <c r="E294" s="5">
        <v>7302.7150600000004</v>
      </c>
      <c r="F294" s="5" t="s">
        <v>25</v>
      </c>
      <c r="G294" s="5" t="s">
        <v>25</v>
      </c>
      <c r="H294" s="5" t="s">
        <v>25</v>
      </c>
      <c r="I294" s="5" t="s">
        <v>25</v>
      </c>
      <c r="J294" s="29">
        <f t="shared" si="4"/>
        <v>5.0787997213943875E-4</v>
      </c>
    </row>
    <row r="295" spans="1:10" x14ac:dyDescent="0.35">
      <c r="A295" s="4">
        <v>44984</v>
      </c>
      <c r="B295" s="5" t="s">
        <v>25</v>
      </c>
      <c r="C295" s="5" t="s">
        <v>25</v>
      </c>
      <c r="D295" s="5" t="s">
        <v>25</v>
      </c>
      <c r="E295" s="5">
        <v>7306.4239699999998</v>
      </c>
      <c r="F295" s="5" t="s">
        <v>25</v>
      </c>
      <c r="G295" s="5" t="s">
        <v>25</v>
      </c>
      <c r="H295" s="5" t="s">
        <v>25</v>
      </c>
      <c r="I295" s="5" t="s">
        <v>25</v>
      </c>
      <c r="J295" s="29">
        <f t="shared" si="4"/>
        <v>5.078809688624737E-4</v>
      </c>
    </row>
    <row r="296" spans="1:10" x14ac:dyDescent="0.35">
      <c r="A296" s="4">
        <v>44985</v>
      </c>
      <c r="B296" s="5" t="s">
        <v>25</v>
      </c>
      <c r="C296" s="5" t="s">
        <v>25</v>
      </c>
      <c r="D296" s="5" t="s">
        <v>25</v>
      </c>
      <c r="E296" s="5">
        <v>7310.1347599999999</v>
      </c>
      <c r="F296" s="5" t="s">
        <v>25</v>
      </c>
      <c r="G296" s="5" t="s">
        <v>25</v>
      </c>
      <c r="H296" s="5" t="s">
        <v>25</v>
      </c>
      <c r="I296" s="5" t="s">
        <v>25</v>
      </c>
      <c r="J296" s="29">
        <f t="shared" si="4"/>
        <v>5.0788046453867201E-4</v>
      </c>
    </row>
    <row r="297" spans="1:10" x14ac:dyDescent="0.35">
      <c r="A297" s="4">
        <v>44986</v>
      </c>
      <c r="B297" s="5" t="s">
        <v>25</v>
      </c>
      <c r="C297" s="5" t="s">
        <v>25</v>
      </c>
      <c r="D297" s="5" t="s">
        <v>25</v>
      </c>
      <c r="E297" s="5">
        <v>7313.8474299999998</v>
      </c>
      <c r="F297" s="5" t="s">
        <v>25</v>
      </c>
      <c r="G297" s="5" t="s">
        <v>25</v>
      </c>
      <c r="H297" s="5" t="s">
        <v>25</v>
      </c>
      <c r="I297" s="5" t="s">
        <v>25</v>
      </c>
      <c r="J297" s="29">
        <f t="shared" si="4"/>
        <v>5.0787983011135198E-4</v>
      </c>
    </row>
    <row r="298" spans="1:10" x14ac:dyDescent="0.35">
      <c r="A298" s="4">
        <v>44987</v>
      </c>
      <c r="B298" s="5" t="s">
        <v>25</v>
      </c>
      <c r="C298" s="5" t="s">
        <v>25</v>
      </c>
      <c r="D298" s="5" t="s">
        <v>25</v>
      </c>
      <c r="E298" s="5">
        <v>7317.5619900000002</v>
      </c>
      <c r="F298" s="5" t="s">
        <v>25</v>
      </c>
      <c r="G298" s="5" t="s">
        <v>25</v>
      </c>
      <c r="H298" s="5" t="s">
        <v>25</v>
      </c>
      <c r="I298" s="5" t="s">
        <v>25</v>
      </c>
      <c r="J298" s="29">
        <f t="shared" si="4"/>
        <v>5.0788043304867618E-4</v>
      </c>
    </row>
    <row r="299" spans="1:10" x14ac:dyDescent="0.35">
      <c r="A299" s="4">
        <v>44988</v>
      </c>
      <c r="B299" s="5" t="s">
        <v>25</v>
      </c>
      <c r="C299" s="5" t="s">
        <v>25</v>
      </c>
      <c r="D299" s="5" t="s">
        <v>25</v>
      </c>
      <c r="E299" s="5">
        <v>7321.27844</v>
      </c>
      <c r="F299" s="5" t="s">
        <v>25</v>
      </c>
      <c r="G299" s="5" t="s">
        <v>25</v>
      </c>
      <c r="H299" s="5" t="s">
        <v>25</v>
      </c>
      <c r="I299" s="5" t="s">
        <v>25</v>
      </c>
      <c r="J299" s="29">
        <f t="shared" si="4"/>
        <v>5.0788090419714982E-4</v>
      </c>
    </row>
    <row r="300" spans="1:10" x14ac:dyDescent="0.35">
      <c r="A300" s="4">
        <v>44991</v>
      </c>
      <c r="B300" s="5" t="s">
        <v>25</v>
      </c>
      <c r="C300" s="5" t="s">
        <v>25</v>
      </c>
      <c r="D300" s="5" t="s">
        <v>25</v>
      </c>
      <c r="E300" s="5">
        <v>7324.9967699999997</v>
      </c>
      <c r="F300" s="5" t="s">
        <v>25</v>
      </c>
      <c r="G300" s="5" t="s">
        <v>25</v>
      </c>
      <c r="H300" s="5" t="s">
        <v>25</v>
      </c>
      <c r="I300" s="5" t="s">
        <v>25</v>
      </c>
      <c r="J300" s="29">
        <f t="shared" si="4"/>
        <v>5.0787987787549521E-4</v>
      </c>
    </row>
    <row r="301" spans="1:10" x14ac:dyDescent="0.35">
      <c r="A301" s="4">
        <v>44992</v>
      </c>
      <c r="B301" s="5" t="s">
        <v>25</v>
      </c>
      <c r="C301" s="5" t="s">
        <v>25</v>
      </c>
      <c r="D301" s="5" t="s">
        <v>25</v>
      </c>
      <c r="E301" s="5">
        <v>7328.7169899999999</v>
      </c>
      <c r="F301" s="5" t="s">
        <v>25</v>
      </c>
      <c r="G301" s="5" t="s">
        <v>25</v>
      </c>
      <c r="H301" s="5" t="s">
        <v>25</v>
      </c>
      <c r="I301" s="5" t="s">
        <v>25</v>
      </c>
      <c r="J301" s="29">
        <f t="shared" si="4"/>
        <v>5.0788008743383431E-4</v>
      </c>
    </row>
    <row r="302" spans="1:10" x14ac:dyDescent="0.35">
      <c r="A302" s="4">
        <v>44993</v>
      </c>
      <c r="B302" s="5" t="s">
        <v>25</v>
      </c>
      <c r="C302" s="5" t="s">
        <v>25</v>
      </c>
      <c r="D302" s="5" t="s">
        <v>25</v>
      </c>
      <c r="E302" s="5">
        <v>7332.4390999999996</v>
      </c>
      <c r="F302" s="5" t="s">
        <v>25</v>
      </c>
      <c r="G302" s="5" t="s">
        <v>25</v>
      </c>
      <c r="H302" s="5" t="s">
        <v>25</v>
      </c>
      <c r="I302" s="5" t="s">
        <v>25</v>
      </c>
      <c r="J302" s="29">
        <f t="shared" si="4"/>
        <v>5.0788016580235042E-4</v>
      </c>
    </row>
    <row r="303" spans="1:10" x14ac:dyDescent="0.35">
      <c r="A303" s="4">
        <v>44994</v>
      </c>
      <c r="B303" s="5" t="s">
        <v>25</v>
      </c>
      <c r="C303" s="5" t="s">
        <v>25</v>
      </c>
      <c r="D303" s="5" t="s">
        <v>25</v>
      </c>
      <c r="E303" s="5">
        <v>7336.1630999999998</v>
      </c>
      <c r="F303" s="5" t="s">
        <v>25</v>
      </c>
      <c r="G303" s="5" t="s">
        <v>25</v>
      </c>
      <c r="H303" s="5" t="s">
        <v>25</v>
      </c>
      <c r="I303" s="5" t="s">
        <v>25</v>
      </c>
      <c r="J303" s="29">
        <f t="shared" si="4"/>
        <v>5.0788011318091413E-4</v>
      </c>
    </row>
    <row r="304" spans="1:10" x14ac:dyDescent="0.35">
      <c r="A304" s="4">
        <v>44995</v>
      </c>
      <c r="B304" s="5" t="s">
        <v>25</v>
      </c>
      <c r="C304" s="5" t="s">
        <v>25</v>
      </c>
      <c r="D304" s="5" t="s">
        <v>25</v>
      </c>
      <c r="E304" s="5">
        <v>7339.8889900000004</v>
      </c>
      <c r="F304" s="5" t="s">
        <v>25</v>
      </c>
      <c r="G304" s="5" t="s">
        <v>25</v>
      </c>
      <c r="H304" s="5" t="s">
        <v>25</v>
      </c>
      <c r="I304" s="5" t="s">
        <v>25</v>
      </c>
      <c r="J304" s="29">
        <f t="shared" si="4"/>
        <v>5.0787992976882121E-4</v>
      </c>
    </row>
    <row r="305" spans="1:10" x14ac:dyDescent="0.35">
      <c r="A305" s="4">
        <v>44998</v>
      </c>
      <c r="B305" s="5" t="s">
        <v>25</v>
      </c>
      <c r="C305" s="5" t="s">
        <v>25</v>
      </c>
      <c r="D305" s="5" t="s">
        <v>25</v>
      </c>
      <c r="E305" s="5">
        <v>7343.6167800000003</v>
      </c>
      <c r="F305" s="5" t="s">
        <v>25</v>
      </c>
      <c r="G305" s="5" t="s">
        <v>25</v>
      </c>
      <c r="H305" s="5" t="s">
        <v>25</v>
      </c>
      <c r="I305" s="5" t="s">
        <v>25</v>
      </c>
      <c r="J305" s="29">
        <f t="shared" si="4"/>
        <v>5.0788097818355602E-4</v>
      </c>
    </row>
    <row r="306" spans="1:10" x14ac:dyDescent="0.35">
      <c r="A306" s="4">
        <v>44999</v>
      </c>
      <c r="B306" s="5" t="s">
        <v>25</v>
      </c>
      <c r="C306" s="5" t="s">
        <v>25</v>
      </c>
      <c r="D306" s="5" t="s">
        <v>25</v>
      </c>
      <c r="E306" s="5">
        <v>7347.3464599999998</v>
      </c>
      <c r="F306" s="5" t="s">
        <v>25</v>
      </c>
      <c r="G306" s="5" t="s">
        <v>25</v>
      </c>
      <c r="H306" s="5" t="s">
        <v>25</v>
      </c>
      <c r="I306" s="5" t="s">
        <v>25</v>
      </c>
      <c r="J306" s="29">
        <f t="shared" si="4"/>
        <v>5.0788053240428781E-4</v>
      </c>
    </row>
    <row r="307" spans="1:10" x14ac:dyDescent="0.35">
      <c r="A307" s="4">
        <v>45000</v>
      </c>
      <c r="B307" s="5" t="s">
        <v>25</v>
      </c>
      <c r="C307" s="5" t="s">
        <v>25</v>
      </c>
      <c r="D307" s="5" t="s">
        <v>25</v>
      </c>
      <c r="E307" s="5">
        <v>7351.0780299999997</v>
      </c>
      <c r="F307" s="5" t="s">
        <v>25</v>
      </c>
      <c r="G307" s="5" t="s">
        <v>25</v>
      </c>
      <c r="H307" s="5" t="s">
        <v>25</v>
      </c>
      <c r="I307" s="5" t="s">
        <v>25</v>
      </c>
      <c r="J307" s="29">
        <f t="shared" si="4"/>
        <v>5.078799564325867E-4</v>
      </c>
    </row>
    <row r="308" spans="1:10" x14ac:dyDescent="0.35">
      <c r="A308" s="4">
        <v>45001</v>
      </c>
      <c r="B308" s="5" t="s">
        <v>25</v>
      </c>
      <c r="C308" s="5" t="s">
        <v>25</v>
      </c>
      <c r="D308" s="5" t="s">
        <v>25</v>
      </c>
      <c r="E308" s="5">
        <v>7354.8114999999998</v>
      </c>
      <c r="F308" s="5" t="s">
        <v>25</v>
      </c>
      <c r="G308" s="5" t="s">
        <v>25</v>
      </c>
      <c r="H308" s="5" t="s">
        <v>25</v>
      </c>
      <c r="I308" s="5" t="s">
        <v>25</v>
      </c>
      <c r="J308" s="29">
        <f t="shared" si="4"/>
        <v>5.0788061081159883E-4</v>
      </c>
    </row>
    <row r="309" spans="1:10" x14ac:dyDescent="0.35">
      <c r="A309" s="4">
        <v>45002</v>
      </c>
      <c r="B309" s="5" t="s">
        <v>25</v>
      </c>
      <c r="C309" s="5" t="s">
        <v>25</v>
      </c>
      <c r="D309" s="5" t="s">
        <v>25</v>
      </c>
      <c r="E309" s="5">
        <v>7358.5468600000004</v>
      </c>
      <c r="F309" s="5" t="s">
        <v>25</v>
      </c>
      <c r="G309" s="5" t="s">
        <v>25</v>
      </c>
      <c r="H309" s="5" t="s">
        <v>25</v>
      </c>
      <c r="I309" s="5" t="s">
        <v>25</v>
      </c>
      <c r="J309" s="29">
        <f t="shared" si="4"/>
        <v>5.0787977366932959E-4</v>
      </c>
    </row>
    <row r="310" spans="1:10" x14ac:dyDescent="0.35">
      <c r="A310" s="4">
        <v>45005</v>
      </c>
      <c r="B310" s="5" t="s">
        <v>25</v>
      </c>
      <c r="C310" s="5" t="s">
        <v>25</v>
      </c>
      <c r="D310" s="5" t="s">
        <v>25</v>
      </c>
      <c r="E310" s="5">
        <v>7362.2841200000003</v>
      </c>
      <c r="F310" s="5" t="s">
        <v>25</v>
      </c>
      <c r="G310" s="5" t="s">
        <v>25</v>
      </c>
      <c r="H310" s="5" t="s">
        <v>25</v>
      </c>
      <c r="I310" s="5" t="s">
        <v>25</v>
      </c>
      <c r="J310" s="29">
        <f t="shared" si="4"/>
        <v>5.0788016589458512E-4</v>
      </c>
    </row>
    <row r="311" spans="1:10" x14ac:dyDescent="0.35">
      <c r="A311" s="4">
        <v>45006</v>
      </c>
      <c r="B311" s="5" t="s">
        <v>25</v>
      </c>
      <c r="C311" s="5" t="s">
        <v>25</v>
      </c>
      <c r="D311" s="5" t="s">
        <v>25</v>
      </c>
      <c r="E311" s="5">
        <v>7366.0232800000003</v>
      </c>
      <c r="F311" s="5" t="s">
        <v>25</v>
      </c>
      <c r="G311" s="5" t="s">
        <v>25</v>
      </c>
      <c r="H311" s="5" t="s">
        <v>25</v>
      </c>
      <c r="I311" s="5" t="s">
        <v>25</v>
      </c>
      <c r="J311" s="29">
        <f t="shared" si="4"/>
        <v>5.0788042665216829E-4</v>
      </c>
    </row>
    <row r="312" spans="1:10" x14ac:dyDescent="0.35">
      <c r="A312" s="4">
        <v>45007</v>
      </c>
      <c r="B312" s="5" t="s">
        <v>25</v>
      </c>
      <c r="C312" s="5" t="s">
        <v>25</v>
      </c>
      <c r="D312" s="5" t="s">
        <v>25</v>
      </c>
      <c r="E312" s="5">
        <v>7369.7643399999997</v>
      </c>
      <c r="F312" s="5" t="s">
        <v>25</v>
      </c>
      <c r="G312" s="5" t="s">
        <v>25</v>
      </c>
      <c r="H312" s="5" t="s">
        <v>25</v>
      </c>
      <c r="I312" s="5" t="s">
        <v>25</v>
      </c>
      <c r="J312" s="29">
        <f t="shared" si="4"/>
        <v>5.0788055614173666E-4</v>
      </c>
    </row>
    <row r="313" spans="1:10" x14ac:dyDescent="0.35">
      <c r="A313" s="4">
        <v>45008</v>
      </c>
      <c r="B313" s="5" t="s">
        <v>25</v>
      </c>
      <c r="C313" s="5" t="s">
        <v>25</v>
      </c>
      <c r="D313" s="5" t="s">
        <v>25</v>
      </c>
      <c r="E313" s="5">
        <v>7373.5073000000002</v>
      </c>
      <c r="F313" s="5" t="s">
        <v>25</v>
      </c>
      <c r="G313" s="5" t="s">
        <v>25</v>
      </c>
      <c r="H313" s="5" t="s">
        <v>25</v>
      </c>
      <c r="I313" s="5" t="s">
        <v>25</v>
      </c>
      <c r="J313" s="29">
        <f t="shared" si="4"/>
        <v>5.0788055456336262E-4</v>
      </c>
    </row>
    <row r="314" spans="1:10" x14ac:dyDescent="0.35">
      <c r="A314" s="4">
        <v>45009</v>
      </c>
      <c r="B314" s="5" t="s">
        <v>25</v>
      </c>
      <c r="C314" s="5" t="s">
        <v>25</v>
      </c>
      <c r="D314" s="5" t="s">
        <v>25</v>
      </c>
      <c r="E314" s="5">
        <v>7377.25216</v>
      </c>
      <c r="F314" s="5" t="s">
        <v>25</v>
      </c>
      <c r="G314" s="5" t="s">
        <v>25</v>
      </c>
      <c r="H314" s="5" t="s">
        <v>25</v>
      </c>
      <c r="I314" s="5" t="s">
        <v>25</v>
      </c>
      <c r="J314" s="29">
        <f t="shared" si="4"/>
        <v>5.078804221160518E-4</v>
      </c>
    </row>
    <row r="315" spans="1:10" x14ac:dyDescent="0.35">
      <c r="A315" s="4">
        <v>45012</v>
      </c>
      <c r="B315" s="5" t="s">
        <v>25</v>
      </c>
      <c r="C315" s="5" t="s">
        <v>25</v>
      </c>
      <c r="D315" s="5" t="s">
        <v>25</v>
      </c>
      <c r="E315" s="5">
        <v>7380.99892</v>
      </c>
      <c r="F315" s="5" t="s">
        <v>25</v>
      </c>
      <c r="G315" s="5" t="s">
        <v>25</v>
      </c>
      <c r="H315" s="5" t="s">
        <v>25</v>
      </c>
      <c r="I315" s="5" t="s">
        <v>25</v>
      </c>
      <c r="J315" s="29">
        <f t="shared" si="4"/>
        <v>5.0788015899947152E-4</v>
      </c>
    </row>
    <row r="316" spans="1:10" x14ac:dyDescent="0.35">
      <c r="A316" s="4">
        <v>45013</v>
      </c>
      <c r="B316" s="5" t="s">
        <v>25</v>
      </c>
      <c r="C316" s="5" t="s">
        <v>25</v>
      </c>
      <c r="D316" s="5" t="s">
        <v>25</v>
      </c>
      <c r="E316" s="5">
        <v>7384.7475800000002</v>
      </c>
      <c r="F316" s="5" t="s">
        <v>25</v>
      </c>
      <c r="G316" s="5" t="s">
        <v>25</v>
      </c>
      <c r="H316" s="5" t="s">
        <v>25</v>
      </c>
      <c r="I316" s="5" t="s">
        <v>25</v>
      </c>
      <c r="J316" s="29">
        <f t="shared" si="4"/>
        <v>5.0787976541259272E-4</v>
      </c>
    </row>
    <row r="317" spans="1:10" x14ac:dyDescent="0.35">
      <c r="A317" s="4">
        <v>45014</v>
      </c>
      <c r="B317" s="5" t="s">
        <v>25</v>
      </c>
      <c r="C317" s="5" t="s">
        <v>25</v>
      </c>
      <c r="D317" s="5" t="s">
        <v>25</v>
      </c>
      <c r="E317" s="5">
        <v>7388.4981500000004</v>
      </c>
      <c r="F317" s="5" t="s">
        <v>25</v>
      </c>
      <c r="G317" s="5" t="s">
        <v>25</v>
      </c>
      <c r="H317" s="5" t="s">
        <v>25</v>
      </c>
      <c r="I317" s="5" t="s">
        <v>25</v>
      </c>
      <c r="J317" s="29">
        <f t="shared" si="4"/>
        <v>5.0788059569669851E-4</v>
      </c>
    </row>
    <row r="318" spans="1:10" x14ac:dyDescent="0.35">
      <c r="A318" s="4">
        <v>45015</v>
      </c>
      <c r="B318" s="5" t="s">
        <v>25</v>
      </c>
      <c r="C318" s="5" t="s">
        <v>25</v>
      </c>
      <c r="D318" s="5" t="s">
        <v>25</v>
      </c>
      <c r="E318" s="5">
        <v>7392.2506199999998</v>
      </c>
      <c r="F318" s="5" t="s">
        <v>25</v>
      </c>
      <c r="G318" s="5" t="s">
        <v>25</v>
      </c>
      <c r="H318" s="5" t="s">
        <v>25</v>
      </c>
      <c r="I318" s="5" t="s">
        <v>25</v>
      </c>
      <c r="J318" s="29">
        <f t="shared" si="4"/>
        <v>5.0787994039078806E-4</v>
      </c>
    </row>
    <row r="319" spans="1:10" x14ac:dyDescent="0.35">
      <c r="A319" s="4">
        <v>45016</v>
      </c>
      <c r="B319" s="5" t="s">
        <v>25</v>
      </c>
      <c r="C319" s="5" t="s">
        <v>25</v>
      </c>
      <c r="D319" s="5" t="s">
        <v>25</v>
      </c>
      <c r="E319" s="5">
        <v>7396.0050000000001</v>
      </c>
      <c r="F319" s="5" t="s">
        <v>25</v>
      </c>
      <c r="G319" s="5" t="s">
        <v>25</v>
      </c>
      <c r="H319" s="5" t="s">
        <v>25</v>
      </c>
      <c r="I319" s="5" t="s">
        <v>25</v>
      </c>
      <c r="J319" s="29">
        <f t="shared" si="4"/>
        <v>5.0788050797989724E-4</v>
      </c>
    </row>
    <row r="320" spans="1:10" x14ac:dyDescent="0.35">
      <c r="A320" s="4">
        <v>45019</v>
      </c>
      <c r="B320" s="5" t="s">
        <v>25</v>
      </c>
      <c r="C320" s="5" t="s">
        <v>25</v>
      </c>
      <c r="D320" s="5" t="s">
        <v>25</v>
      </c>
      <c r="E320" s="5">
        <v>7399.7612900000004</v>
      </c>
      <c r="F320" s="5" t="s">
        <v>25</v>
      </c>
      <c r="G320" s="5" t="s">
        <v>25</v>
      </c>
      <c r="H320" s="5" t="s">
        <v>25</v>
      </c>
      <c r="I320" s="5" t="s">
        <v>25</v>
      </c>
      <c r="J320" s="29">
        <f t="shared" si="4"/>
        <v>5.0788094383390258E-4</v>
      </c>
    </row>
    <row r="321" spans="1:10" x14ac:dyDescent="0.35">
      <c r="A321" s="4">
        <v>45020</v>
      </c>
      <c r="B321" s="5" t="s">
        <v>25</v>
      </c>
      <c r="C321" s="5" t="s">
        <v>25</v>
      </c>
      <c r="D321" s="5" t="s">
        <v>25</v>
      </c>
      <c r="E321" s="5">
        <v>7403.5194799999999</v>
      </c>
      <c r="F321" s="5" t="s">
        <v>25</v>
      </c>
      <c r="G321" s="5" t="s">
        <v>25</v>
      </c>
      <c r="H321" s="5" t="s">
        <v>25</v>
      </c>
      <c r="I321" s="5" t="s">
        <v>25</v>
      </c>
      <c r="J321" s="29">
        <f t="shared" si="4"/>
        <v>5.0787989675806942E-4</v>
      </c>
    </row>
    <row r="322" spans="1:10" x14ac:dyDescent="0.35">
      <c r="A322" s="4">
        <v>45021</v>
      </c>
      <c r="B322" s="5" t="s">
        <v>25</v>
      </c>
      <c r="C322" s="5" t="s">
        <v>25</v>
      </c>
      <c r="D322" s="5" t="s">
        <v>25</v>
      </c>
      <c r="E322" s="5">
        <v>7407.2795800000004</v>
      </c>
      <c r="F322" s="5" t="s">
        <v>25</v>
      </c>
      <c r="G322" s="5" t="s">
        <v>25</v>
      </c>
      <c r="H322" s="5" t="s">
        <v>25</v>
      </c>
      <c r="I322" s="5" t="s">
        <v>25</v>
      </c>
      <c r="J322" s="29">
        <f t="shared" si="4"/>
        <v>5.0788007111455874E-4</v>
      </c>
    </row>
    <row r="323" spans="1:10" x14ac:dyDescent="0.35">
      <c r="A323" s="4">
        <v>45022</v>
      </c>
      <c r="B323" s="5" t="s">
        <v>25</v>
      </c>
      <c r="C323" s="5" t="s">
        <v>25</v>
      </c>
      <c r="D323" s="5" t="s">
        <v>25</v>
      </c>
      <c r="E323" s="5">
        <v>7411.0415899999998</v>
      </c>
      <c r="F323" s="5" t="s">
        <v>25</v>
      </c>
      <c r="G323" s="5" t="s">
        <v>25</v>
      </c>
      <c r="H323" s="5" t="s">
        <v>25</v>
      </c>
      <c r="I323" s="5" t="s">
        <v>25</v>
      </c>
      <c r="J323" s="29">
        <f t="shared" si="4"/>
        <v>5.078801143346966E-4</v>
      </c>
    </row>
    <row r="324" spans="1:10" x14ac:dyDescent="0.35">
      <c r="A324" s="4">
        <v>45026</v>
      </c>
      <c r="B324" s="5" t="s">
        <v>25</v>
      </c>
      <c r="C324" s="5" t="s">
        <v>25</v>
      </c>
      <c r="D324" s="5" t="s">
        <v>25</v>
      </c>
      <c r="E324" s="5">
        <v>7414.8055100000001</v>
      </c>
      <c r="F324" s="5" t="s">
        <v>25</v>
      </c>
      <c r="G324" s="5" t="s">
        <v>25</v>
      </c>
      <c r="H324" s="5" t="s">
        <v>25</v>
      </c>
      <c r="I324" s="5" t="s">
        <v>25</v>
      </c>
      <c r="J324" s="29">
        <f t="shared" si="4"/>
        <v>5.0788002661854249E-4</v>
      </c>
    </row>
    <row r="325" spans="1:10" x14ac:dyDescent="0.35">
      <c r="A325" s="4">
        <v>45027</v>
      </c>
      <c r="B325" s="5" t="s">
        <v>25</v>
      </c>
      <c r="C325" s="5" t="s">
        <v>25</v>
      </c>
      <c r="D325" s="5" t="s">
        <v>25</v>
      </c>
      <c r="E325" s="5">
        <v>7418.5713400000004</v>
      </c>
      <c r="F325" s="5" t="s">
        <v>25</v>
      </c>
      <c r="G325" s="5" t="s">
        <v>25</v>
      </c>
      <c r="H325" s="5" t="s">
        <v>25</v>
      </c>
      <c r="I325" s="5" t="s">
        <v>25</v>
      </c>
      <c r="J325" s="29">
        <f t="shared" si="4"/>
        <v>5.0787980816509347E-4</v>
      </c>
    </row>
    <row r="326" spans="1:10" x14ac:dyDescent="0.35">
      <c r="A326" s="4">
        <v>45028</v>
      </c>
      <c r="B326" s="5" t="s">
        <v>25</v>
      </c>
      <c r="C326" s="5" t="s">
        <v>25</v>
      </c>
      <c r="D326" s="5" t="s">
        <v>25</v>
      </c>
      <c r="E326" s="5">
        <v>7422.3390900000004</v>
      </c>
      <c r="F326" s="5" t="s">
        <v>25</v>
      </c>
      <c r="G326" s="5" t="s">
        <v>25</v>
      </c>
      <c r="H326" s="5" t="s">
        <v>25</v>
      </c>
      <c r="I326" s="5" t="s">
        <v>25</v>
      </c>
      <c r="J326" s="29">
        <f t="shared" si="4"/>
        <v>5.0788080714203631E-4</v>
      </c>
    </row>
    <row r="327" spans="1:10" x14ac:dyDescent="0.35">
      <c r="A327" s="4">
        <v>45029</v>
      </c>
      <c r="B327" s="5" t="s">
        <v>25</v>
      </c>
      <c r="C327" s="5" t="s">
        <v>25</v>
      </c>
      <c r="D327" s="5" t="s">
        <v>25</v>
      </c>
      <c r="E327" s="5">
        <v>7426.1087500000003</v>
      </c>
      <c r="F327" s="5" t="s">
        <v>25</v>
      </c>
      <c r="G327" s="5" t="s">
        <v>25</v>
      </c>
      <c r="H327" s="5" t="s">
        <v>25</v>
      </c>
      <c r="I327" s="5" t="s">
        <v>25</v>
      </c>
      <c r="J327" s="29">
        <f t="shared" ref="J327:J390" si="5">(E327-E326)/E326</f>
        <v>5.0788032644301221E-4</v>
      </c>
    </row>
    <row r="328" spans="1:10" x14ac:dyDescent="0.35">
      <c r="A328" s="4">
        <v>45030</v>
      </c>
      <c r="B328" s="5" t="s">
        <v>25</v>
      </c>
      <c r="C328" s="5" t="s">
        <v>25</v>
      </c>
      <c r="D328" s="5" t="s">
        <v>25</v>
      </c>
      <c r="E328" s="5">
        <v>7429.8803200000002</v>
      </c>
      <c r="F328" s="5" t="s">
        <v>25</v>
      </c>
      <c r="G328" s="5" t="s">
        <v>25</v>
      </c>
      <c r="H328" s="5" t="s">
        <v>25</v>
      </c>
      <c r="I328" s="5" t="s">
        <v>25</v>
      </c>
      <c r="J328" s="29">
        <f t="shared" si="5"/>
        <v>5.0787971560474162E-4</v>
      </c>
    </row>
    <row r="329" spans="1:10" x14ac:dyDescent="0.35">
      <c r="A329" s="4">
        <v>45033</v>
      </c>
      <c r="B329" s="5" t="s">
        <v>25</v>
      </c>
      <c r="C329" s="5" t="s">
        <v>25</v>
      </c>
      <c r="D329" s="5" t="s">
        <v>25</v>
      </c>
      <c r="E329" s="5">
        <v>7433.6538099999998</v>
      </c>
      <c r="F329" s="5" t="s">
        <v>25</v>
      </c>
      <c r="G329" s="5" t="s">
        <v>25</v>
      </c>
      <c r="H329" s="5" t="s">
        <v>25</v>
      </c>
      <c r="I329" s="5" t="s">
        <v>25</v>
      </c>
      <c r="J329" s="29">
        <f t="shared" si="5"/>
        <v>5.0788032074244546E-4</v>
      </c>
    </row>
    <row r="330" spans="1:10" x14ac:dyDescent="0.35">
      <c r="A330" s="4">
        <v>45034</v>
      </c>
      <c r="B330" s="5" t="s">
        <v>25</v>
      </c>
      <c r="C330" s="5" t="s">
        <v>25</v>
      </c>
      <c r="D330" s="5" t="s">
        <v>25</v>
      </c>
      <c r="E330" s="5">
        <v>7437.42922</v>
      </c>
      <c r="F330" s="5" t="s">
        <v>25</v>
      </c>
      <c r="G330" s="5" t="s">
        <v>25</v>
      </c>
      <c r="H330" s="5" t="s">
        <v>25</v>
      </c>
      <c r="I330" s="5" t="s">
        <v>25</v>
      </c>
      <c r="J330" s="29">
        <f t="shared" si="5"/>
        <v>5.0788079408828335E-4</v>
      </c>
    </row>
    <row r="331" spans="1:10" x14ac:dyDescent="0.35">
      <c r="A331" s="4">
        <v>45035</v>
      </c>
      <c r="B331" s="5" t="s">
        <v>25</v>
      </c>
      <c r="C331" s="5" t="s">
        <v>25</v>
      </c>
      <c r="D331" s="5" t="s">
        <v>25</v>
      </c>
      <c r="E331" s="5">
        <v>7441.2065400000001</v>
      </c>
      <c r="F331" s="5" t="s">
        <v>25</v>
      </c>
      <c r="G331" s="5" t="s">
        <v>25</v>
      </c>
      <c r="H331" s="5" t="s">
        <v>25</v>
      </c>
      <c r="I331" s="5" t="s">
        <v>25</v>
      </c>
      <c r="J331" s="29">
        <f t="shared" si="5"/>
        <v>5.0787979129166699E-4</v>
      </c>
    </row>
    <row r="332" spans="1:10" x14ac:dyDescent="0.35">
      <c r="A332" s="4">
        <v>45036</v>
      </c>
      <c r="B332" s="5" t="s">
        <v>25</v>
      </c>
      <c r="C332" s="5" t="s">
        <v>25</v>
      </c>
      <c r="D332" s="5" t="s">
        <v>25</v>
      </c>
      <c r="E332" s="5">
        <v>7444.98578</v>
      </c>
      <c r="F332" s="5" t="s">
        <v>25</v>
      </c>
      <c r="G332" s="5" t="s">
        <v>25</v>
      </c>
      <c r="H332" s="5" t="s">
        <v>25</v>
      </c>
      <c r="I332" s="5" t="s">
        <v>25</v>
      </c>
      <c r="J332" s="29">
        <f t="shared" si="5"/>
        <v>5.07880003018952E-4</v>
      </c>
    </row>
    <row r="333" spans="1:10" x14ac:dyDescent="0.35">
      <c r="A333" s="4">
        <v>45040</v>
      </c>
      <c r="B333" s="5" t="s">
        <v>25</v>
      </c>
      <c r="C333" s="5" t="s">
        <v>25</v>
      </c>
      <c r="D333" s="5" t="s">
        <v>25</v>
      </c>
      <c r="E333" s="5">
        <v>7448.7669400000004</v>
      </c>
      <c r="F333" s="5" t="s">
        <v>25</v>
      </c>
      <c r="G333" s="5" t="s">
        <v>25</v>
      </c>
      <c r="H333" s="5" t="s">
        <v>25</v>
      </c>
      <c r="I333" s="5" t="s">
        <v>25</v>
      </c>
      <c r="J333" s="29">
        <f t="shared" si="5"/>
        <v>5.078800835534241E-4</v>
      </c>
    </row>
    <row r="334" spans="1:10" x14ac:dyDescent="0.35">
      <c r="A334" s="4">
        <v>45041</v>
      </c>
      <c r="B334" s="5" t="s">
        <v>25</v>
      </c>
      <c r="C334" s="5" t="s">
        <v>25</v>
      </c>
      <c r="D334" s="5" t="s">
        <v>25</v>
      </c>
      <c r="E334" s="5">
        <v>7452.5500199999997</v>
      </c>
      <c r="F334" s="5" t="s">
        <v>25</v>
      </c>
      <c r="G334" s="5" t="s">
        <v>25</v>
      </c>
      <c r="H334" s="5" t="s">
        <v>25</v>
      </c>
      <c r="I334" s="5" t="s">
        <v>25</v>
      </c>
      <c r="J334" s="29">
        <f t="shared" si="5"/>
        <v>5.0788003309434253E-4</v>
      </c>
    </row>
    <row r="335" spans="1:10" x14ac:dyDescent="0.35">
      <c r="A335" s="4">
        <v>45042</v>
      </c>
      <c r="B335" s="5" t="s">
        <v>25</v>
      </c>
      <c r="C335" s="5" t="s">
        <v>25</v>
      </c>
      <c r="D335" s="5" t="s">
        <v>25</v>
      </c>
      <c r="E335" s="5">
        <v>7456.3350200000004</v>
      </c>
      <c r="F335" s="5" t="s">
        <v>25</v>
      </c>
      <c r="G335" s="5" t="s">
        <v>25</v>
      </c>
      <c r="H335" s="5" t="s">
        <v>25</v>
      </c>
      <c r="I335" s="5" t="s">
        <v>25</v>
      </c>
      <c r="J335" s="29">
        <f t="shared" si="5"/>
        <v>5.0787985184174106E-4</v>
      </c>
    </row>
    <row r="336" spans="1:10" x14ac:dyDescent="0.35">
      <c r="A336" s="4">
        <v>45043</v>
      </c>
      <c r="B336" s="5" t="s">
        <v>25</v>
      </c>
      <c r="C336" s="5" t="s">
        <v>25</v>
      </c>
      <c r="D336" s="5" t="s">
        <v>25</v>
      </c>
      <c r="E336" s="5">
        <v>7460.1219499999997</v>
      </c>
      <c r="F336" s="5" t="s">
        <v>25</v>
      </c>
      <c r="G336" s="5" t="s">
        <v>25</v>
      </c>
      <c r="H336" s="5" t="s">
        <v>25</v>
      </c>
      <c r="I336" s="5" t="s">
        <v>25</v>
      </c>
      <c r="J336" s="29">
        <f t="shared" si="5"/>
        <v>5.0788088113552896E-4</v>
      </c>
    </row>
    <row r="337" spans="1:10" x14ac:dyDescent="0.35">
      <c r="A337" s="4">
        <v>45044</v>
      </c>
      <c r="B337" s="5" t="s">
        <v>25</v>
      </c>
      <c r="C337" s="5" t="s">
        <v>25</v>
      </c>
      <c r="D337" s="5" t="s">
        <v>25</v>
      </c>
      <c r="E337" s="5">
        <v>7463.9107999999997</v>
      </c>
      <c r="F337" s="5" t="s">
        <v>25</v>
      </c>
      <c r="G337" s="5" t="s">
        <v>25</v>
      </c>
      <c r="H337" s="5" t="s">
        <v>25</v>
      </c>
      <c r="I337" s="5" t="s">
        <v>25</v>
      </c>
      <c r="J337" s="29">
        <f t="shared" si="5"/>
        <v>5.0788043753090544E-4</v>
      </c>
    </row>
    <row r="338" spans="1:10" x14ac:dyDescent="0.35">
      <c r="A338" s="4">
        <v>45048</v>
      </c>
      <c r="B338" s="5" t="s">
        <v>25</v>
      </c>
      <c r="C338" s="5" t="s">
        <v>25</v>
      </c>
      <c r="D338" s="5" t="s">
        <v>25</v>
      </c>
      <c r="E338" s="5">
        <v>7467.7015700000002</v>
      </c>
      <c r="F338" s="5" t="s">
        <v>25</v>
      </c>
      <c r="G338" s="5" t="s">
        <v>25</v>
      </c>
      <c r="H338" s="5" t="s">
        <v>25</v>
      </c>
      <c r="I338" s="5" t="s">
        <v>25</v>
      </c>
      <c r="J338" s="29">
        <f t="shared" si="5"/>
        <v>5.0787986373048842E-4</v>
      </c>
    </row>
    <row r="339" spans="1:10" x14ac:dyDescent="0.35">
      <c r="A339" s="4">
        <v>45049</v>
      </c>
      <c r="B339" s="5" t="s">
        <v>25</v>
      </c>
      <c r="C339" s="5" t="s">
        <v>25</v>
      </c>
      <c r="D339" s="5" t="s">
        <v>25</v>
      </c>
      <c r="E339" s="5">
        <v>7471.4942700000001</v>
      </c>
      <c r="F339" s="5" t="s">
        <v>25</v>
      </c>
      <c r="G339" s="5" t="s">
        <v>25</v>
      </c>
      <c r="H339" s="5" t="s">
        <v>25</v>
      </c>
      <c r="I339" s="5" t="s">
        <v>25</v>
      </c>
      <c r="J339" s="29">
        <f t="shared" si="5"/>
        <v>5.0788049903284602E-4</v>
      </c>
    </row>
    <row r="340" spans="1:10" x14ac:dyDescent="0.35">
      <c r="A340" s="4">
        <v>45050</v>
      </c>
      <c r="B340" s="5" t="s">
        <v>25</v>
      </c>
      <c r="C340" s="5" t="s">
        <v>25</v>
      </c>
      <c r="D340" s="5" t="s">
        <v>25</v>
      </c>
      <c r="E340" s="5">
        <v>7475.2888999999996</v>
      </c>
      <c r="F340" s="5" t="s">
        <v>25</v>
      </c>
      <c r="G340" s="5" t="s">
        <v>25</v>
      </c>
      <c r="H340" s="5" t="s">
        <v>25</v>
      </c>
      <c r="I340" s="5" t="s">
        <v>25</v>
      </c>
      <c r="J340" s="29">
        <f t="shared" si="5"/>
        <v>5.0788100249716378E-4</v>
      </c>
    </row>
    <row r="341" spans="1:10" x14ac:dyDescent="0.35">
      <c r="A341" s="4">
        <v>45051</v>
      </c>
      <c r="B341" s="5" t="s">
        <v>25</v>
      </c>
      <c r="C341" s="5" t="s">
        <v>25</v>
      </c>
      <c r="D341" s="5" t="s">
        <v>25</v>
      </c>
      <c r="E341" s="5">
        <v>7479.0854499999996</v>
      </c>
      <c r="F341" s="5" t="s">
        <v>25</v>
      </c>
      <c r="G341" s="5" t="s">
        <v>25</v>
      </c>
      <c r="H341" s="5" t="s">
        <v>25</v>
      </c>
      <c r="I341" s="5" t="s">
        <v>25</v>
      </c>
      <c r="J341" s="29">
        <f t="shared" si="5"/>
        <v>5.0788003658293725E-4</v>
      </c>
    </row>
    <row r="342" spans="1:10" x14ac:dyDescent="0.35">
      <c r="A342" s="4">
        <v>45054</v>
      </c>
      <c r="B342" s="5" t="s">
        <v>25</v>
      </c>
      <c r="C342" s="5" t="s">
        <v>25</v>
      </c>
      <c r="D342" s="5" t="s">
        <v>25</v>
      </c>
      <c r="E342" s="5">
        <v>7482.88393</v>
      </c>
      <c r="F342" s="5" t="s">
        <v>25</v>
      </c>
      <c r="G342" s="5" t="s">
        <v>25</v>
      </c>
      <c r="H342" s="5" t="s">
        <v>25</v>
      </c>
      <c r="I342" s="5" t="s">
        <v>25</v>
      </c>
      <c r="J342" s="29">
        <f t="shared" si="5"/>
        <v>5.0788027833007063E-4</v>
      </c>
    </row>
    <row r="343" spans="1:10" x14ac:dyDescent="0.35">
      <c r="A343" s="4">
        <v>45055</v>
      </c>
      <c r="B343" s="5" t="s">
        <v>25</v>
      </c>
      <c r="C343" s="5" t="s">
        <v>25</v>
      </c>
      <c r="D343" s="5" t="s">
        <v>25</v>
      </c>
      <c r="E343" s="5">
        <v>7486.6843399999998</v>
      </c>
      <c r="F343" s="5" t="s">
        <v>25</v>
      </c>
      <c r="G343" s="5" t="s">
        <v>25</v>
      </c>
      <c r="H343" s="5" t="s">
        <v>25</v>
      </c>
      <c r="I343" s="5" t="s">
        <v>25</v>
      </c>
      <c r="J343" s="29">
        <f t="shared" si="5"/>
        <v>5.0788038883824149E-4</v>
      </c>
    </row>
    <row r="344" spans="1:10" x14ac:dyDescent="0.35">
      <c r="A344" s="4">
        <v>45056</v>
      </c>
      <c r="B344" s="5" t="s">
        <v>25</v>
      </c>
      <c r="C344" s="5" t="s">
        <v>25</v>
      </c>
      <c r="D344" s="5" t="s">
        <v>25</v>
      </c>
      <c r="E344" s="5">
        <v>7490.48668</v>
      </c>
      <c r="F344" s="5" t="s">
        <v>25</v>
      </c>
      <c r="G344" s="5" t="s">
        <v>25</v>
      </c>
      <c r="H344" s="5" t="s">
        <v>25</v>
      </c>
      <c r="I344" s="5" t="s">
        <v>25</v>
      </c>
      <c r="J344" s="29">
        <f t="shared" si="5"/>
        <v>5.0788036830736556E-4</v>
      </c>
    </row>
    <row r="345" spans="1:10" x14ac:dyDescent="0.35">
      <c r="A345" s="4">
        <v>45057</v>
      </c>
      <c r="B345" s="5" t="s">
        <v>25</v>
      </c>
      <c r="C345" s="5" t="s">
        <v>25</v>
      </c>
      <c r="D345" s="5" t="s">
        <v>25</v>
      </c>
      <c r="E345" s="5">
        <v>7494.2909499999996</v>
      </c>
      <c r="F345" s="5" t="s">
        <v>25</v>
      </c>
      <c r="G345" s="5" t="s">
        <v>25</v>
      </c>
      <c r="H345" s="5" t="s">
        <v>25</v>
      </c>
      <c r="I345" s="5" t="s">
        <v>25</v>
      </c>
      <c r="J345" s="29">
        <f t="shared" si="5"/>
        <v>5.0788021693666942E-4</v>
      </c>
    </row>
    <row r="346" spans="1:10" x14ac:dyDescent="0.35">
      <c r="A346" s="4">
        <v>45058</v>
      </c>
      <c r="B346" s="5" t="s">
        <v>25</v>
      </c>
      <c r="C346" s="5" t="s">
        <v>25</v>
      </c>
      <c r="D346" s="5" t="s">
        <v>25</v>
      </c>
      <c r="E346" s="5">
        <v>7498.0971499999996</v>
      </c>
      <c r="F346" s="5" t="s">
        <v>25</v>
      </c>
      <c r="G346" s="5" t="s">
        <v>25</v>
      </c>
      <c r="H346" s="5" t="s">
        <v>25</v>
      </c>
      <c r="I346" s="5" t="s">
        <v>25</v>
      </c>
      <c r="J346" s="29">
        <f t="shared" si="5"/>
        <v>5.0787993492566361E-4</v>
      </c>
    </row>
    <row r="347" spans="1:10" x14ac:dyDescent="0.35">
      <c r="A347" s="4">
        <v>45061</v>
      </c>
      <c r="B347" s="5" t="s">
        <v>25</v>
      </c>
      <c r="C347" s="5" t="s">
        <v>25</v>
      </c>
      <c r="D347" s="5" t="s">
        <v>25</v>
      </c>
      <c r="E347" s="5">
        <v>7501.9052899999997</v>
      </c>
      <c r="F347" s="5" t="s">
        <v>25</v>
      </c>
      <c r="G347" s="5" t="s">
        <v>25</v>
      </c>
      <c r="H347" s="5" t="s">
        <v>25</v>
      </c>
      <c r="I347" s="5" t="s">
        <v>25</v>
      </c>
      <c r="J347" s="29">
        <f t="shared" si="5"/>
        <v>5.0788085614496129E-4</v>
      </c>
    </row>
    <row r="348" spans="1:10" x14ac:dyDescent="0.35">
      <c r="A348" s="4">
        <v>45062</v>
      </c>
      <c r="B348" s="5" t="s">
        <v>25</v>
      </c>
      <c r="C348" s="5" t="s">
        <v>25</v>
      </c>
      <c r="D348" s="5" t="s">
        <v>25</v>
      </c>
      <c r="E348" s="5">
        <v>7505.7153600000001</v>
      </c>
      <c r="F348" s="5" t="s">
        <v>25</v>
      </c>
      <c r="G348" s="5" t="s">
        <v>25</v>
      </c>
      <c r="H348" s="5" t="s">
        <v>25</v>
      </c>
      <c r="I348" s="5" t="s">
        <v>25</v>
      </c>
      <c r="J348" s="29">
        <f t="shared" si="5"/>
        <v>5.0788031209608232E-4</v>
      </c>
    </row>
    <row r="349" spans="1:10" x14ac:dyDescent="0.35">
      <c r="A349" s="4">
        <v>45063</v>
      </c>
      <c r="B349" s="5" t="s">
        <v>25</v>
      </c>
      <c r="C349" s="5" t="s">
        <v>25</v>
      </c>
      <c r="D349" s="5" t="s">
        <v>25</v>
      </c>
      <c r="E349" s="5">
        <v>7509.5273699999998</v>
      </c>
      <c r="F349" s="5" t="s">
        <v>25</v>
      </c>
      <c r="G349" s="5" t="s">
        <v>25</v>
      </c>
      <c r="H349" s="5" t="s">
        <v>25</v>
      </c>
      <c r="I349" s="5" t="s">
        <v>25</v>
      </c>
      <c r="J349" s="29">
        <f t="shared" si="5"/>
        <v>5.0788097032228058E-4</v>
      </c>
    </row>
    <row r="350" spans="1:10" x14ac:dyDescent="0.35">
      <c r="A350" s="4">
        <v>45064</v>
      </c>
      <c r="B350" s="5" t="s">
        <v>25</v>
      </c>
      <c r="C350" s="5" t="s">
        <v>25</v>
      </c>
      <c r="D350" s="5" t="s">
        <v>25</v>
      </c>
      <c r="E350" s="5">
        <v>7513.3413099999998</v>
      </c>
      <c r="F350" s="5" t="s">
        <v>25</v>
      </c>
      <c r="G350" s="5" t="s">
        <v>25</v>
      </c>
      <c r="H350" s="5" t="s">
        <v>25</v>
      </c>
      <c r="I350" s="5" t="s">
        <v>25</v>
      </c>
      <c r="J350" s="29">
        <f t="shared" si="5"/>
        <v>5.0788016503360879E-4</v>
      </c>
    </row>
    <row r="351" spans="1:10" x14ac:dyDescent="0.35">
      <c r="A351" s="4">
        <v>45065</v>
      </c>
      <c r="B351" s="5" t="s">
        <v>25</v>
      </c>
      <c r="C351" s="5" t="s">
        <v>25</v>
      </c>
      <c r="D351" s="5" t="s">
        <v>25</v>
      </c>
      <c r="E351" s="5">
        <v>7517.1571899999999</v>
      </c>
      <c r="F351" s="5" t="s">
        <v>25</v>
      </c>
      <c r="G351" s="5" t="s">
        <v>25</v>
      </c>
      <c r="H351" s="5" t="s">
        <v>25</v>
      </c>
      <c r="I351" s="5" t="s">
        <v>25</v>
      </c>
      <c r="J351" s="29">
        <f t="shared" si="5"/>
        <v>5.0788056106559421E-4</v>
      </c>
    </row>
    <row r="352" spans="1:10" x14ac:dyDescent="0.35">
      <c r="A352" s="4">
        <v>45068</v>
      </c>
      <c r="B352" s="5" t="s">
        <v>25</v>
      </c>
      <c r="C352" s="5" t="s">
        <v>25</v>
      </c>
      <c r="D352" s="5" t="s">
        <v>25</v>
      </c>
      <c r="E352" s="5">
        <v>7520.9750100000001</v>
      </c>
      <c r="F352" s="5" t="s">
        <v>25</v>
      </c>
      <c r="G352" s="5" t="s">
        <v>25</v>
      </c>
      <c r="H352" s="5" t="s">
        <v>25</v>
      </c>
      <c r="I352" s="5" t="s">
        <v>25</v>
      </c>
      <c r="J352" s="29">
        <f t="shared" si="5"/>
        <v>5.0788082562368373E-4</v>
      </c>
    </row>
    <row r="353" spans="1:10" x14ac:dyDescent="0.35">
      <c r="A353" s="4">
        <v>45069</v>
      </c>
      <c r="B353" s="5" t="s">
        <v>25</v>
      </c>
      <c r="C353" s="5" t="s">
        <v>25</v>
      </c>
      <c r="D353" s="5" t="s">
        <v>25</v>
      </c>
      <c r="E353" s="5">
        <v>7524.7947700000004</v>
      </c>
      <c r="F353" s="5" t="s">
        <v>25</v>
      </c>
      <c r="G353" s="5" t="s">
        <v>25</v>
      </c>
      <c r="H353" s="5" t="s">
        <v>25</v>
      </c>
      <c r="I353" s="5" t="s">
        <v>25</v>
      </c>
      <c r="J353" s="29">
        <f t="shared" si="5"/>
        <v>5.0788095890778862E-4</v>
      </c>
    </row>
    <row r="354" spans="1:10" x14ac:dyDescent="0.35">
      <c r="A354" s="4">
        <v>45070</v>
      </c>
      <c r="B354" s="5" t="s">
        <v>25</v>
      </c>
      <c r="C354" s="5" t="s">
        <v>25</v>
      </c>
      <c r="D354" s="5" t="s">
        <v>25</v>
      </c>
      <c r="E354" s="5">
        <v>7528.6164699999999</v>
      </c>
      <c r="F354" s="5" t="s">
        <v>25</v>
      </c>
      <c r="G354" s="5" t="s">
        <v>25</v>
      </c>
      <c r="H354" s="5" t="s">
        <v>25</v>
      </c>
      <c r="I354" s="5" t="s">
        <v>25</v>
      </c>
      <c r="J354" s="29">
        <f t="shared" si="5"/>
        <v>5.078809611174963E-4</v>
      </c>
    </row>
    <row r="355" spans="1:10" x14ac:dyDescent="0.35">
      <c r="A355" s="4">
        <v>45071</v>
      </c>
      <c r="B355" s="5" t="s">
        <v>25</v>
      </c>
      <c r="C355" s="5" t="s">
        <v>25</v>
      </c>
      <c r="D355" s="5" t="s">
        <v>25</v>
      </c>
      <c r="E355" s="5">
        <v>7532.4401099999995</v>
      </c>
      <c r="F355" s="5" t="s">
        <v>25</v>
      </c>
      <c r="G355" s="5" t="s">
        <v>25</v>
      </c>
      <c r="H355" s="5" t="s">
        <v>25</v>
      </c>
      <c r="I355" s="5" t="s">
        <v>25</v>
      </c>
      <c r="J355" s="29">
        <f t="shared" si="5"/>
        <v>5.0788083245255475E-4</v>
      </c>
    </row>
    <row r="356" spans="1:10" x14ac:dyDescent="0.35">
      <c r="A356" s="4">
        <v>45072</v>
      </c>
      <c r="B356" s="5" t="s">
        <v>25</v>
      </c>
      <c r="C356" s="5" t="s">
        <v>25</v>
      </c>
      <c r="D356" s="5" t="s">
        <v>25</v>
      </c>
      <c r="E356" s="5">
        <v>7536.2656900000002</v>
      </c>
      <c r="F356" s="5" t="s">
        <v>25</v>
      </c>
      <c r="G356" s="5" t="s">
        <v>25</v>
      </c>
      <c r="H356" s="5" t="s">
        <v>25</v>
      </c>
      <c r="I356" s="5" t="s">
        <v>25</v>
      </c>
      <c r="J356" s="29">
        <f t="shared" si="5"/>
        <v>5.07880573112267E-4</v>
      </c>
    </row>
    <row r="357" spans="1:10" x14ac:dyDescent="0.35">
      <c r="A357" s="4">
        <v>45075</v>
      </c>
      <c r="B357" s="5" t="s">
        <v>25</v>
      </c>
      <c r="C357" s="5" t="s">
        <v>25</v>
      </c>
      <c r="D357" s="5" t="s">
        <v>25</v>
      </c>
      <c r="E357" s="5">
        <v>7540.09321</v>
      </c>
      <c r="F357" s="5" t="s">
        <v>25</v>
      </c>
      <c r="G357" s="5" t="s">
        <v>25</v>
      </c>
      <c r="H357" s="5" t="s">
        <v>25</v>
      </c>
      <c r="I357" s="5" t="s">
        <v>25</v>
      </c>
      <c r="J357" s="29">
        <f t="shared" si="5"/>
        <v>5.0788018329537188E-4</v>
      </c>
    </row>
    <row r="358" spans="1:10" x14ac:dyDescent="0.35">
      <c r="A358" s="4">
        <v>45076</v>
      </c>
      <c r="B358" s="5" t="s">
        <v>25</v>
      </c>
      <c r="C358" s="5" t="s">
        <v>25</v>
      </c>
      <c r="D358" s="5" t="s">
        <v>25</v>
      </c>
      <c r="E358" s="5">
        <v>7543.9226799999997</v>
      </c>
      <c r="F358" s="5" t="s">
        <v>25</v>
      </c>
      <c r="G358" s="5" t="s">
        <v>25</v>
      </c>
      <c r="H358" s="5" t="s">
        <v>25</v>
      </c>
      <c r="I358" s="5" t="s">
        <v>25</v>
      </c>
      <c r="J358" s="29">
        <f t="shared" si="5"/>
        <v>5.0788098944464823E-4</v>
      </c>
    </row>
    <row r="359" spans="1:10" x14ac:dyDescent="0.35">
      <c r="A359" s="4">
        <v>45077</v>
      </c>
      <c r="B359" s="5" t="s">
        <v>25</v>
      </c>
      <c r="C359" s="5" t="s">
        <v>25</v>
      </c>
      <c r="D359" s="5" t="s">
        <v>25</v>
      </c>
      <c r="E359" s="5">
        <v>7547.7540900000004</v>
      </c>
      <c r="F359" s="5" t="s">
        <v>25</v>
      </c>
      <c r="G359" s="5" t="s">
        <v>25</v>
      </c>
      <c r="H359" s="5" t="s">
        <v>25</v>
      </c>
      <c r="I359" s="5" t="s">
        <v>25</v>
      </c>
      <c r="J359" s="29">
        <f t="shared" si="5"/>
        <v>5.078803379252937E-4</v>
      </c>
    </row>
    <row r="360" spans="1:10" x14ac:dyDescent="0.35">
      <c r="A360" s="4">
        <v>45078</v>
      </c>
      <c r="B360" s="5" t="s">
        <v>25</v>
      </c>
      <c r="C360" s="5" t="s">
        <v>25</v>
      </c>
      <c r="D360" s="5" t="s">
        <v>25</v>
      </c>
      <c r="E360" s="5">
        <v>7551.58745</v>
      </c>
      <c r="F360" s="5" t="s">
        <v>25</v>
      </c>
      <c r="G360" s="5" t="s">
        <v>25</v>
      </c>
      <c r="H360" s="5" t="s">
        <v>25</v>
      </c>
      <c r="I360" s="5" t="s">
        <v>25</v>
      </c>
      <c r="J360" s="29">
        <f t="shared" si="5"/>
        <v>5.0788088142384477E-4</v>
      </c>
    </row>
    <row r="361" spans="1:10" x14ac:dyDescent="0.35">
      <c r="A361" s="4">
        <v>45079</v>
      </c>
      <c r="B361" s="5" t="s">
        <v>25</v>
      </c>
      <c r="C361" s="5" t="s">
        <v>25</v>
      </c>
      <c r="D361" s="5" t="s">
        <v>25</v>
      </c>
      <c r="E361" s="5">
        <v>7555.4227499999997</v>
      </c>
      <c r="F361" s="5" t="s">
        <v>25</v>
      </c>
      <c r="G361" s="5" t="s">
        <v>25</v>
      </c>
      <c r="H361" s="5" t="s">
        <v>25</v>
      </c>
      <c r="I361" s="5" t="s">
        <v>25</v>
      </c>
      <c r="J361" s="29">
        <f t="shared" si="5"/>
        <v>5.078799689990657E-4</v>
      </c>
    </row>
    <row r="362" spans="1:10" x14ac:dyDescent="0.35">
      <c r="A362" s="4">
        <v>45082</v>
      </c>
      <c r="B362" s="5" t="s">
        <v>25</v>
      </c>
      <c r="C362" s="5" t="s">
        <v>25</v>
      </c>
      <c r="D362" s="5" t="s">
        <v>25</v>
      </c>
      <c r="E362" s="5">
        <v>7559.26</v>
      </c>
      <c r="F362" s="5" t="s">
        <v>25</v>
      </c>
      <c r="G362" s="5" t="s">
        <v>25</v>
      </c>
      <c r="H362" s="5" t="s">
        <v>25</v>
      </c>
      <c r="I362" s="5" t="s">
        <v>25</v>
      </c>
      <c r="J362" s="29">
        <f t="shared" si="5"/>
        <v>5.0788025064520646E-4</v>
      </c>
    </row>
    <row r="363" spans="1:10" x14ac:dyDescent="0.35">
      <c r="A363" s="4">
        <v>45083</v>
      </c>
      <c r="B363" s="5" t="s">
        <v>25</v>
      </c>
      <c r="C363" s="5" t="s">
        <v>25</v>
      </c>
      <c r="D363" s="5" t="s">
        <v>25</v>
      </c>
      <c r="E363" s="5">
        <v>7563.0991999999997</v>
      </c>
      <c r="F363" s="5" t="s">
        <v>25</v>
      </c>
      <c r="G363" s="5" t="s">
        <v>25</v>
      </c>
      <c r="H363" s="5" t="s">
        <v>25</v>
      </c>
      <c r="I363" s="5" t="s">
        <v>25</v>
      </c>
      <c r="J363" s="29">
        <f t="shared" si="5"/>
        <v>5.0788040099155696E-4</v>
      </c>
    </row>
    <row r="364" spans="1:10" x14ac:dyDescent="0.35">
      <c r="A364" s="4">
        <v>45084</v>
      </c>
      <c r="B364" s="5" t="s">
        <v>25</v>
      </c>
      <c r="C364" s="5" t="s">
        <v>25</v>
      </c>
      <c r="D364" s="5" t="s">
        <v>25</v>
      </c>
      <c r="E364" s="5">
        <v>7566.9403499999999</v>
      </c>
      <c r="F364" s="5" t="s">
        <v>25</v>
      </c>
      <c r="G364" s="5" t="s">
        <v>25</v>
      </c>
      <c r="H364" s="5" t="s">
        <v>25</v>
      </c>
      <c r="I364" s="5" t="s">
        <v>25</v>
      </c>
      <c r="J364" s="29">
        <f t="shared" si="5"/>
        <v>5.0788042023833268E-4</v>
      </c>
    </row>
    <row r="365" spans="1:10" x14ac:dyDescent="0.35">
      <c r="A365" s="4">
        <v>45086</v>
      </c>
      <c r="B365" s="5" t="s">
        <v>25</v>
      </c>
      <c r="C365" s="5" t="s">
        <v>25</v>
      </c>
      <c r="D365" s="5" t="s">
        <v>25</v>
      </c>
      <c r="E365" s="5">
        <v>7570.7834499999999</v>
      </c>
      <c r="F365" s="5" t="s">
        <v>25</v>
      </c>
      <c r="G365" s="5" t="s">
        <v>25</v>
      </c>
      <c r="H365" s="5" t="s">
        <v>25</v>
      </c>
      <c r="I365" s="5" t="s">
        <v>25</v>
      </c>
      <c r="J365" s="29">
        <f t="shared" si="5"/>
        <v>5.0788030858470417E-4</v>
      </c>
    </row>
    <row r="366" spans="1:10" x14ac:dyDescent="0.35">
      <c r="A366" s="4">
        <v>45089</v>
      </c>
      <c r="B366" s="5" t="s">
        <v>25</v>
      </c>
      <c r="C366" s="5" t="s">
        <v>25</v>
      </c>
      <c r="D366" s="5" t="s">
        <v>25</v>
      </c>
      <c r="E366" s="5">
        <v>7574.6284999999998</v>
      </c>
      <c r="F366" s="5" t="s">
        <v>25</v>
      </c>
      <c r="G366" s="5" t="s">
        <v>25</v>
      </c>
      <c r="H366" s="5" t="s">
        <v>25</v>
      </c>
      <c r="I366" s="5" t="s">
        <v>25</v>
      </c>
      <c r="J366" s="29">
        <f t="shared" si="5"/>
        <v>5.0788006623012061E-4</v>
      </c>
    </row>
    <row r="367" spans="1:10" x14ac:dyDescent="0.35">
      <c r="A367" s="4">
        <v>45090</v>
      </c>
      <c r="B367" s="5" t="s">
        <v>25</v>
      </c>
      <c r="C367" s="5" t="s">
        <v>25</v>
      </c>
      <c r="D367" s="5" t="s">
        <v>25</v>
      </c>
      <c r="E367" s="5">
        <v>7578.4755100000002</v>
      </c>
      <c r="F367" s="5" t="s">
        <v>25</v>
      </c>
      <c r="G367" s="5" t="s">
        <v>25</v>
      </c>
      <c r="H367" s="5" t="s">
        <v>25</v>
      </c>
      <c r="I367" s="5" t="s">
        <v>25</v>
      </c>
      <c r="J367" s="29">
        <f t="shared" si="5"/>
        <v>5.0788101357055458E-4</v>
      </c>
    </row>
    <row r="368" spans="1:10" x14ac:dyDescent="0.35">
      <c r="A368" s="4">
        <v>45091</v>
      </c>
      <c r="B368" s="5" t="s">
        <v>25</v>
      </c>
      <c r="C368" s="5" t="s">
        <v>25</v>
      </c>
      <c r="D368" s="5" t="s">
        <v>25</v>
      </c>
      <c r="E368" s="5">
        <v>7582.3244699999996</v>
      </c>
      <c r="F368" s="5" t="s">
        <v>25</v>
      </c>
      <c r="G368" s="5" t="s">
        <v>25</v>
      </c>
      <c r="H368" s="5" t="s">
        <v>25</v>
      </c>
      <c r="I368" s="5" t="s">
        <v>25</v>
      </c>
      <c r="J368" s="29">
        <f t="shared" si="5"/>
        <v>5.0788050907079479E-4</v>
      </c>
    </row>
    <row r="369" spans="1:10" x14ac:dyDescent="0.35">
      <c r="A369" s="4">
        <v>45092</v>
      </c>
      <c r="B369" s="5" t="s">
        <v>25</v>
      </c>
      <c r="C369" s="5" t="s">
        <v>25</v>
      </c>
      <c r="D369" s="5" t="s">
        <v>25</v>
      </c>
      <c r="E369" s="5">
        <v>7586.1753799999997</v>
      </c>
      <c r="F369" s="5" t="s">
        <v>25</v>
      </c>
      <c r="G369" s="5" t="s">
        <v>25</v>
      </c>
      <c r="H369" s="5" t="s">
        <v>25</v>
      </c>
      <c r="I369" s="5" t="s">
        <v>25</v>
      </c>
      <c r="J369" s="29">
        <f t="shared" si="5"/>
        <v>5.0787987446811449E-4</v>
      </c>
    </row>
    <row r="370" spans="1:10" x14ac:dyDescent="0.35">
      <c r="A370" s="4">
        <v>45093</v>
      </c>
      <c r="B370" s="5" t="s">
        <v>25</v>
      </c>
      <c r="C370" s="5" t="s">
        <v>25</v>
      </c>
      <c r="D370" s="5" t="s">
        <v>25</v>
      </c>
      <c r="E370" s="5">
        <v>7590.0282500000003</v>
      </c>
      <c r="F370" s="5" t="s">
        <v>25</v>
      </c>
      <c r="G370" s="5" t="s">
        <v>25</v>
      </c>
      <c r="H370" s="5" t="s">
        <v>25</v>
      </c>
      <c r="I370" s="5" t="s">
        <v>25</v>
      </c>
      <c r="J370" s="29">
        <f t="shared" si="5"/>
        <v>5.078804281480533E-4</v>
      </c>
    </row>
    <row r="371" spans="1:10" x14ac:dyDescent="0.35">
      <c r="A371" s="4">
        <v>45096</v>
      </c>
      <c r="B371" s="5" t="s">
        <v>25</v>
      </c>
      <c r="C371" s="5" t="s">
        <v>25</v>
      </c>
      <c r="D371" s="5" t="s">
        <v>25</v>
      </c>
      <c r="E371" s="5">
        <v>7593.8830799999996</v>
      </c>
      <c r="F371" s="5" t="s">
        <v>25</v>
      </c>
      <c r="G371" s="5" t="s">
        <v>25</v>
      </c>
      <c r="H371" s="5" t="s">
        <v>25</v>
      </c>
      <c r="I371" s="5" t="s">
        <v>25</v>
      </c>
      <c r="J371" s="29">
        <f t="shared" si="5"/>
        <v>5.0788085011400452E-4</v>
      </c>
    </row>
    <row r="372" spans="1:10" x14ac:dyDescent="0.35">
      <c r="A372" s="4">
        <v>45097</v>
      </c>
      <c r="B372" s="5" t="s">
        <v>25</v>
      </c>
      <c r="C372" s="5" t="s">
        <v>25</v>
      </c>
      <c r="D372" s="5" t="s">
        <v>25</v>
      </c>
      <c r="E372" s="5">
        <v>7597.7398599999997</v>
      </c>
      <c r="F372" s="5" t="s">
        <v>25</v>
      </c>
      <c r="G372" s="5" t="s">
        <v>25</v>
      </c>
      <c r="H372" s="5" t="s">
        <v>25</v>
      </c>
      <c r="I372" s="5" t="s">
        <v>25</v>
      </c>
      <c r="J372" s="29">
        <f t="shared" si="5"/>
        <v>5.0787982371728485E-4</v>
      </c>
    </row>
    <row r="373" spans="1:10" x14ac:dyDescent="0.35">
      <c r="A373" s="4">
        <v>45098</v>
      </c>
      <c r="B373" s="5" t="s">
        <v>25</v>
      </c>
      <c r="C373" s="5" t="s">
        <v>25</v>
      </c>
      <c r="D373" s="5" t="s">
        <v>25</v>
      </c>
      <c r="E373" s="5">
        <v>7601.5986000000003</v>
      </c>
      <c r="F373" s="5" t="s">
        <v>25</v>
      </c>
      <c r="G373" s="5" t="s">
        <v>25</v>
      </c>
      <c r="H373" s="5" t="s">
        <v>25</v>
      </c>
      <c r="I373" s="5" t="s">
        <v>25</v>
      </c>
      <c r="J373" s="29">
        <f t="shared" si="5"/>
        <v>5.0787998419316504E-4</v>
      </c>
    </row>
    <row r="374" spans="1:10" x14ac:dyDescent="0.35">
      <c r="A374" s="4">
        <v>45099</v>
      </c>
      <c r="B374" s="5" t="s">
        <v>25</v>
      </c>
      <c r="C374" s="5" t="s">
        <v>25</v>
      </c>
      <c r="D374" s="5" t="s">
        <v>25</v>
      </c>
      <c r="E374" s="5">
        <v>7605.4593000000004</v>
      </c>
      <c r="F374" s="5" t="s">
        <v>25</v>
      </c>
      <c r="G374" s="5" t="s">
        <v>25</v>
      </c>
      <c r="H374" s="5" t="s">
        <v>25</v>
      </c>
      <c r="I374" s="5" t="s">
        <v>25</v>
      </c>
      <c r="J374" s="29">
        <f t="shared" si="5"/>
        <v>5.0788001355401462E-4</v>
      </c>
    </row>
    <row r="375" spans="1:10" x14ac:dyDescent="0.35">
      <c r="A375" s="4">
        <v>45100</v>
      </c>
      <c r="B375" s="5" t="s">
        <v>25</v>
      </c>
      <c r="C375" s="5" t="s">
        <v>25</v>
      </c>
      <c r="D375" s="5" t="s">
        <v>25</v>
      </c>
      <c r="E375" s="5">
        <v>7609.3219600000002</v>
      </c>
      <c r="F375" s="5" t="s">
        <v>25</v>
      </c>
      <c r="G375" s="5" t="s">
        <v>25</v>
      </c>
      <c r="H375" s="5" t="s">
        <v>25</v>
      </c>
      <c r="I375" s="5" t="s">
        <v>25</v>
      </c>
      <c r="J375" s="29">
        <f t="shared" si="5"/>
        <v>5.0787991199949983E-4</v>
      </c>
    </row>
    <row r="376" spans="1:10" x14ac:dyDescent="0.35">
      <c r="A376" s="4">
        <v>45103</v>
      </c>
      <c r="B376" s="5" t="s">
        <v>25</v>
      </c>
      <c r="C376" s="5" t="s">
        <v>25</v>
      </c>
      <c r="D376" s="5" t="s">
        <v>25</v>
      </c>
      <c r="E376" s="5">
        <v>7613.1865900000003</v>
      </c>
      <c r="F376" s="5" t="s">
        <v>25</v>
      </c>
      <c r="G376" s="5" t="s">
        <v>25</v>
      </c>
      <c r="H376" s="5" t="s">
        <v>25</v>
      </c>
      <c r="I376" s="5" t="s">
        <v>25</v>
      </c>
      <c r="J376" s="29">
        <f t="shared" si="5"/>
        <v>5.0788099390658903E-4</v>
      </c>
    </row>
    <row r="377" spans="1:10" x14ac:dyDescent="0.35">
      <c r="A377" s="4">
        <v>45104</v>
      </c>
      <c r="B377" s="5" t="s">
        <v>25</v>
      </c>
      <c r="C377" s="5" t="s">
        <v>25</v>
      </c>
      <c r="D377" s="5" t="s">
        <v>25</v>
      </c>
      <c r="E377" s="5">
        <v>7617.0531799999999</v>
      </c>
      <c r="F377" s="5" t="s">
        <v>25</v>
      </c>
      <c r="G377" s="5" t="s">
        <v>25</v>
      </c>
      <c r="H377" s="5" t="s">
        <v>25</v>
      </c>
      <c r="I377" s="5" t="s">
        <v>25</v>
      </c>
      <c r="J377" s="29">
        <f t="shared" si="5"/>
        <v>5.0788062978496273E-4</v>
      </c>
    </row>
    <row r="378" spans="1:10" x14ac:dyDescent="0.35">
      <c r="A378" s="4">
        <v>45105</v>
      </c>
      <c r="B378" s="5" t="s">
        <v>25</v>
      </c>
      <c r="C378" s="5" t="s">
        <v>25</v>
      </c>
      <c r="D378" s="5" t="s">
        <v>25</v>
      </c>
      <c r="E378" s="5">
        <v>7620.92173</v>
      </c>
      <c r="F378" s="5" t="s">
        <v>25</v>
      </c>
      <c r="G378" s="5" t="s">
        <v>25</v>
      </c>
      <c r="H378" s="5" t="s">
        <v>25</v>
      </c>
      <c r="I378" s="5" t="s">
        <v>25</v>
      </c>
      <c r="J378" s="29">
        <f t="shared" si="5"/>
        <v>5.0788013534653318E-4</v>
      </c>
    </row>
    <row r="379" spans="1:10" x14ac:dyDescent="0.35">
      <c r="A379" s="4">
        <v>45106</v>
      </c>
      <c r="B379" s="5" t="s">
        <v>25</v>
      </c>
      <c r="C379" s="5" t="s">
        <v>25</v>
      </c>
      <c r="D379" s="5" t="s">
        <v>25</v>
      </c>
      <c r="E379" s="5">
        <v>7624.7922500000004</v>
      </c>
      <c r="F379" s="5" t="s">
        <v>25</v>
      </c>
      <c r="G379" s="5" t="s">
        <v>25</v>
      </c>
      <c r="H379" s="5" t="s">
        <v>25</v>
      </c>
      <c r="I379" s="5" t="s">
        <v>25</v>
      </c>
      <c r="J379" s="29">
        <f t="shared" si="5"/>
        <v>5.0788082296711855E-4</v>
      </c>
    </row>
    <row r="380" spans="1:10" x14ac:dyDescent="0.35">
      <c r="A380" s="4">
        <v>45107</v>
      </c>
      <c r="B380" s="5" t="s">
        <v>25</v>
      </c>
      <c r="C380" s="5" t="s">
        <v>25</v>
      </c>
      <c r="D380" s="5" t="s">
        <v>25</v>
      </c>
      <c r="E380" s="5">
        <v>7628.6647300000004</v>
      </c>
      <c r="F380" s="5" t="s">
        <v>25</v>
      </c>
      <c r="G380" s="5" t="s">
        <v>25</v>
      </c>
      <c r="H380" s="5" t="s">
        <v>25</v>
      </c>
      <c r="I380" s="5" t="s">
        <v>25</v>
      </c>
      <c r="J380" s="29">
        <f t="shared" si="5"/>
        <v>5.0788006715855058E-4</v>
      </c>
    </row>
    <row r="381" spans="1:10" x14ac:dyDescent="0.35">
      <c r="A381" s="4">
        <v>45110</v>
      </c>
      <c r="B381" s="5" t="s">
        <v>25</v>
      </c>
      <c r="C381" s="5" t="s">
        <v>25</v>
      </c>
      <c r="D381" s="5" t="s">
        <v>25</v>
      </c>
      <c r="E381" s="5">
        <v>7632.5391799999998</v>
      </c>
      <c r="F381" s="5" t="s">
        <v>25</v>
      </c>
      <c r="G381" s="5" t="s">
        <v>25</v>
      </c>
      <c r="H381" s="5" t="s">
        <v>25</v>
      </c>
      <c r="I381" s="5" t="s">
        <v>25</v>
      </c>
      <c r="J381" s="29">
        <f t="shared" si="5"/>
        <v>5.078804924750366E-4</v>
      </c>
    </row>
    <row r="382" spans="1:10" x14ac:dyDescent="0.35">
      <c r="A382" s="4">
        <v>45111</v>
      </c>
      <c r="B382" s="5" t="s">
        <v>25</v>
      </c>
      <c r="C382" s="5" t="s">
        <v>25</v>
      </c>
      <c r="D382" s="5" t="s">
        <v>25</v>
      </c>
      <c r="E382" s="5">
        <v>7636.4156000000003</v>
      </c>
      <c r="F382" s="5" t="s">
        <v>25</v>
      </c>
      <c r="G382" s="5" t="s">
        <v>25</v>
      </c>
      <c r="H382" s="5" t="s">
        <v>25</v>
      </c>
      <c r="I382" s="5" t="s">
        <v>25</v>
      </c>
      <c r="J382" s="29">
        <f t="shared" si="5"/>
        <v>5.0788078627334444E-4</v>
      </c>
    </row>
    <row r="383" spans="1:10" x14ac:dyDescent="0.35">
      <c r="A383" s="4">
        <v>45112</v>
      </c>
      <c r="B383" s="5" t="s">
        <v>25</v>
      </c>
      <c r="C383" s="5" t="s">
        <v>25</v>
      </c>
      <c r="D383" s="5" t="s">
        <v>25</v>
      </c>
      <c r="E383" s="5">
        <v>7640.2939900000001</v>
      </c>
      <c r="F383" s="5" t="s">
        <v>25</v>
      </c>
      <c r="G383" s="5" t="s">
        <v>25</v>
      </c>
      <c r="H383" s="5" t="s">
        <v>25</v>
      </c>
      <c r="I383" s="5" t="s">
        <v>25</v>
      </c>
      <c r="J383" s="29">
        <f t="shared" si="5"/>
        <v>5.0788094875295342E-4</v>
      </c>
    </row>
    <row r="384" spans="1:10" x14ac:dyDescent="0.35">
      <c r="A384" s="4">
        <v>45113</v>
      </c>
      <c r="B384" s="5" t="s">
        <v>25</v>
      </c>
      <c r="C384" s="5" t="s">
        <v>25</v>
      </c>
      <c r="D384" s="5" t="s">
        <v>25</v>
      </c>
      <c r="E384" s="5">
        <v>7644.1743500000002</v>
      </c>
      <c r="F384" s="5" t="s">
        <v>25</v>
      </c>
      <c r="G384" s="5" t="s">
        <v>25</v>
      </c>
      <c r="H384" s="5" t="s">
        <v>25</v>
      </c>
      <c r="I384" s="5" t="s">
        <v>25</v>
      </c>
      <c r="J384" s="29">
        <f t="shared" si="5"/>
        <v>5.0788098011397462E-4</v>
      </c>
    </row>
    <row r="385" spans="1:10" x14ac:dyDescent="0.35">
      <c r="A385" s="4">
        <v>45114</v>
      </c>
      <c r="B385" s="5" t="s">
        <v>25</v>
      </c>
      <c r="C385" s="5" t="s">
        <v>25</v>
      </c>
      <c r="D385" s="5" t="s">
        <v>25</v>
      </c>
      <c r="E385" s="5">
        <v>7648.0566799999997</v>
      </c>
      <c r="F385" s="5" t="s">
        <v>25</v>
      </c>
      <c r="G385" s="5" t="s">
        <v>25</v>
      </c>
      <c r="H385" s="5" t="s">
        <v>25</v>
      </c>
      <c r="I385" s="5" t="s">
        <v>25</v>
      </c>
      <c r="J385" s="29">
        <f t="shared" si="5"/>
        <v>5.0788088055572095E-4</v>
      </c>
    </row>
    <row r="386" spans="1:10" x14ac:dyDescent="0.35">
      <c r="A386" s="4">
        <v>45117</v>
      </c>
      <c r="B386" s="5" t="s">
        <v>25</v>
      </c>
      <c r="C386" s="5" t="s">
        <v>25</v>
      </c>
      <c r="D386" s="5" t="s">
        <v>25</v>
      </c>
      <c r="E386" s="5">
        <v>7651.9409800000003</v>
      </c>
      <c r="F386" s="5" t="s">
        <v>25</v>
      </c>
      <c r="G386" s="5" t="s">
        <v>25</v>
      </c>
      <c r="H386" s="5" t="s">
        <v>25</v>
      </c>
      <c r="I386" s="5" t="s">
        <v>25</v>
      </c>
      <c r="J386" s="29">
        <f t="shared" si="5"/>
        <v>5.0788065027789799E-4</v>
      </c>
    </row>
    <row r="387" spans="1:10" x14ac:dyDescent="0.35">
      <c r="A387" s="4">
        <v>45118</v>
      </c>
      <c r="B387" s="5" t="s">
        <v>25</v>
      </c>
      <c r="C387" s="5" t="s">
        <v>25</v>
      </c>
      <c r="D387" s="5" t="s">
        <v>25</v>
      </c>
      <c r="E387" s="5">
        <v>7655.8272500000003</v>
      </c>
      <c r="F387" s="5" t="s">
        <v>25</v>
      </c>
      <c r="G387" s="5" t="s">
        <v>25</v>
      </c>
      <c r="H387" s="5" t="s">
        <v>25</v>
      </c>
      <c r="I387" s="5" t="s">
        <v>25</v>
      </c>
      <c r="J387" s="29">
        <f t="shared" si="5"/>
        <v>5.0788028947917571E-4</v>
      </c>
    </row>
    <row r="388" spans="1:10" x14ac:dyDescent="0.35">
      <c r="A388" s="4">
        <v>45119</v>
      </c>
      <c r="B388" s="5" t="s">
        <v>25</v>
      </c>
      <c r="C388" s="5" t="s">
        <v>25</v>
      </c>
      <c r="D388" s="5" t="s">
        <v>25</v>
      </c>
      <c r="E388" s="5">
        <v>7659.7154899999996</v>
      </c>
      <c r="F388" s="5" t="s">
        <v>25</v>
      </c>
      <c r="G388" s="5" t="s">
        <v>25</v>
      </c>
      <c r="H388" s="5" t="s">
        <v>25</v>
      </c>
      <c r="I388" s="5" t="s">
        <v>25</v>
      </c>
      <c r="J388" s="29">
        <f t="shared" si="5"/>
        <v>5.0787979835873571E-4</v>
      </c>
    </row>
    <row r="389" spans="1:10" x14ac:dyDescent="0.35">
      <c r="A389" s="4">
        <v>45120</v>
      </c>
      <c r="B389" s="5" t="s">
        <v>25</v>
      </c>
      <c r="C389" s="5" t="s">
        <v>25</v>
      </c>
      <c r="D389" s="5" t="s">
        <v>25</v>
      </c>
      <c r="E389" s="5">
        <v>7663.6057099999998</v>
      </c>
      <c r="F389" s="5" t="s">
        <v>25</v>
      </c>
      <c r="G389" s="5" t="s">
        <v>25</v>
      </c>
      <c r="H389" s="5" t="s">
        <v>25</v>
      </c>
      <c r="I389" s="5" t="s">
        <v>25</v>
      </c>
      <c r="J389" s="29">
        <f t="shared" si="5"/>
        <v>5.0788048264704239E-4</v>
      </c>
    </row>
    <row r="390" spans="1:10" x14ac:dyDescent="0.35">
      <c r="A390" s="4">
        <v>45121</v>
      </c>
      <c r="B390" s="5" t="s">
        <v>25</v>
      </c>
      <c r="C390" s="5" t="s">
        <v>25</v>
      </c>
      <c r="D390" s="5" t="s">
        <v>25</v>
      </c>
      <c r="E390" s="5">
        <v>7667.4979000000003</v>
      </c>
      <c r="F390" s="5" t="s">
        <v>25</v>
      </c>
      <c r="G390" s="5" t="s">
        <v>25</v>
      </c>
      <c r="H390" s="5" t="s">
        <v>25</v>
      </c>
      <c r="I390" s="5" t="s">
        <v>25</v>
      </c>
      <c r="J390" s="29">
        <f t="shared" si="5"/>
        <v>5.0787973015387327E-4</v>
      </c>
    </row>
    <row r="391" spans="1:10" x14ac:dyDescent="0.35">
      <c r="A391" s="4">
        <v>45124</v>
      </c>
      <c r="B391" s="5" t="s">
        <v>25</v>
      </c>
      <c r="C391" s="5" t="s">
        <v>25</v>
      </c>
      <c r="D391" s="5" t="s">
        <v>25</v>
      </c>
      <c r="E391" s="5">
        <v>7671.3920699999999</v>
      </c>
      <c r="F391" s="5" t="s">
        <v>25</v>
      </c>
      <c r="G391" s="5" t="s">
        <v>25</v>
      </c>
      <c r="H391" s="5" t="s">
        <v>25</v>
      </c>
      <c r="I391" s="5" t="s">
        <v>25</v>
      </c>
      <c r="J391" s="29">
        <f t="shared" ref="J391:J454" si="6">(E391-E390)/E390</f>
        <v>5.0788015214188399E-4</v>
      </c>
    </row>
    <row r="392" spans="1:10" x14ac:dyDescent="0.35">
      <c r="A392" s="4">
        <v>45125</v>
      </c>
      <c r="B392" s="5" t="s">
        <v>25</v>
      </c>
      <c r="C392" s="5" t="s">
        <v>25</v>
      </c>
      <c r="D392" s="5" t="s">
        <v>25</v>
      </c>
      <c r="E392" s="5">
        <v>7675.2882200000004</v>
      </c>
      <c r="F392" s="5" t="s">
        <v>25</v>
      </c>
      <c r="G392" s="5" t="s">
        <v>25</v>
      </c>
      <c r="H392" s="5" t="s">
        <v>25</v>
      </c>
      <c r="I392" s="5" t="s">
        <v>25</v>
      </c>
      <c r="J392" s="29">
        <f t="shared" si="6"/>
        <v>5.0788044261704495E-4</v>
      </c>
    </row>
    <row r="393" spans="1:10" x14ac:dyDescent="0.35">
      <c r="A393" s="4">
        <v>45126</v>
      </c>
      <c r="B393" s="5" t="s">
        <v>25</v>
      </c>
      <c r="C393" s="5" t="s">
        <v>25</v>
      </c>
      <c r="D393" s="5" t="s">
        <v>25</v>
      </c>
      <c r="E393" s="5">
        <v>7679.1863499999999</v>
      </c>
      <c r="F393" s="5" t="s">
        <v>25</v>
      </c>
      <c r="G393" s="5" t="s">
        <v>25</v>
      </c>
      <c r="H393" s="5" t="s">
        <v>25</v>
      </c>
      <c r="I393" s="5" t="s">
        <v>25</v>
      </c>
      <c r="J393" s="29">
        <f t="shared" si="6"/>
        <v>5.0788060177883233E-4</v>
      </c>
    </row>
    <row r="394" spans="1:10" x14ac:dyDescent="0.35">
      <c r="A394" s="4">
        <v>45127</v>
      </c>
      <c r="B394" s="5" t="s">
        <v>25</v>
      </c>
      <c r="C394" s="5" t="s">
        <v>25</v>
      </c>
      <c r="D394" s="5" t="s">
        <v>25</v>
      </c>
      <c r="E394" s="5">
        <v>7683.0864600000004</v>
      </c>
      <c r="F394" s="5" t="s">
        <v>25</v>
      </c>
      <c r="G394" s="5" t="s">
        <v>25</v>
      </c>
      <c r="H394" s="5" t="s">
        <v>25</v>
      </c>
      <c r="I394" s="5" t="s">
        <v>25</v>
      </c>
      <c r="J394" s="29">
        <f t="shared" si="6"/>
        <v>5.0788062982746801E-4</v>
      </c>
    </row>
    <row r="395" spans="1:10" x14ac:dyDescent="0.35">
      <c r="A395" s="4">
        <v>45128</v>
      </c>
      <c r="B395" s="5" t="s">
        <v>25</v>
      </c>
      <c r="C395" s="5" t="s">
        <v>25</v>
      </c>
      <c r="D395" s="5" t="s">
        <v>25</v>
      </c>
      <c r="E395" s="5">
        <v>7686.98855</v>
      </c>
      <c r="F395" s="5" t="s">
        <v>25</v>
      </c>
      <c r="G395" s="5" t="s">
        <v>25</v>
      </c>
      <c r="H395" s="5" t="s">
        <v>25</v>
      </c>
      <c r="I395" s="5" t="s">
        <v>25</v>
      </c>
      <c r="J395" s="29">
        <f t="shared" si="6"/>
        <v>5.0788052696202365E-4</v>
      </c>
    </row>
    <row r="396" spans="1:10" x14ac:dyDescent="0.35">
      <c r="A396" s="4">
        <v>45131</v>
      </c>
      <c r="B396" s="5" t="s">
        <v>25</v>
      </c>
      <c r="C396" s="5" t="s">
        <v>25</v>
      </c>
      <c r="D396" s="5" t="s">
        <v>25</v>
      </c>
      <c r="E396" s="5">
        <v>7690.8926199999996</v>
      </c>
      <c r="F396" s="5" t="s">
        <v>25</v>
      </c>
      <c r="G396" s="5" t="s">
        <v>25</v>
      </c>
      <c r="H396" s="5" t="s">
        <v>25</v>
      </c>
      <c r="I396" s="5" t="s">
        <v>25</v>
      </c>
      <c r="J396" s="29">
        <f t="shared" si="6"/>
        <v>5.0788029338219738E-4</v>
      </c>
    </row>
    <row r="397" spans="1:10" x14ac:dyDescent="0.35">
      <c r="A397" s="4">
        <v>45132</v>
      </c>
      <c r="B397" s="5" t="s">
        <v>25</v>
      </c>
      <c r="C397" s="5" t="s">
        <v>25</v>
      </c>
      <c r="D397" s="5" t="s">
        <v>25</v>
      </c>
      <c r="E397" s="5">
        <v>7694.7986700000001</v>
      </c>
      <c r="F397" s="5" t="s">
        <v>25</v>
      </c>
      <c r="G397" s="5" t="s">
        <v>25</v>
      </c>
      <c r="H397" s="5" t="s">
        <v>25</v>
      </c>
      <c r="I397" s="5" t="s">
        <v>25</v>
      </c>
      <c r="J397" s="29">
        <f t="shared" si="6"/>
        <v>5.0787992928712938E-4</v>
      </c>
    </row>
    <row r="398" spans="1:10" x14ac:dyDescent="0.35">
      <c r="A398" s="4">
        <v>45133</v>
      </c>
      <c r="B398" s="5" t="s">
        <v>25</v>
      </c>
      <c r="C398" s="5" t="s">
        <v>25</v>
      </c>
      <c r="D398" s="5" t="s">
        <v>25</v>
      </c>
      <c r="E398" s="5">
        <v>7698.7067100000004</v>
      </c>
      <c r="F398" s="5" t="s">
        <v>25</v>
      </c>
      <c r="G398" s="5" t="s">
        <v>25</v>
      </c>
      <c r="H398" s="5" t="s">
        <v>25</v>
      </c>
      <c r="I398" s="5" t="s">
        <v>25</v>
      </c>
      <c r="J398" s="29">
        <f t="shared" si="6"/>
        <v>5.0788073445464884E-4</v>
      </c>
    </row>
    <row r="399" spans="1:10" x14ac:dyDescent="0.35">
      <c r="A399" s="4">
        <v>45134</v>
      </c>
      <c r="B399" s="5" t="s">
        <v>25</v>
      </c>
      <c r="C399" s="5" t="s">
        <v>25</v>
      </c>
      <c r="D399" s="5" t="s">
        <v>25</v>
      </c>
      <c r="E399" s="5">
        <v>7702.6167299999997</v>
      </c>
      <c r="F399" s="5" t="s">
        <v>25</v>
      </c>
      <c r="G399" s="5" t="s">
        <v>25</v>
      </c>
      <c r="H399" s="5" t="s">
        <v>25</v>
      </c>
      <c r="I399" s="5" t="s">
        <v>25</v>
      </c>
      <c r="J399" s="29">
        <f t="shared" si="6"/>
        <v>5.0788010860584518E-4</v>
      </c>
    </row>
    <row r="400" spans="1:10" x14ac:dyDescent="0.35">
      <c r="A400" s="4">
        <v>45135</v>
      </c>
      <c r="B400" s="5" t="s">
        <v>25</v>
      </c>
      <c r="C400" s="5" t="s">
        <v>25</v>
      </c>
      <c r="D400" s="5" t="s">
        <v>25</v>
      </c>
      <c r="E400" s="5">
        <v>7706.5287399999997</v>
      </c>
      <c r="F400" s="5" t="s">
        <v>25</v>
      </c>
      <c r="G400" s="5" t="s">
        <v>25</v>
      </c>
      <c r="H400" s="5" t="s">
        <v>25</v>
      </c>
      <c r="I400" s="5" t="s">
        <v>25</v>
      </c>
      <c r="J400" s="29">
        <f t="shared" si="6"/>
        <v>5.0788065109920238E-4</v>
      </c>
    </row>
    <row r="401" spans="1:10" x14ac:dyDescent="0.35">
      <c r="A401" s="4">
        <v>45138</v>
      </c>
      <c r="B401" s="5" t="s">
        <v>25</v>
      </c>
      <c r="C401" s="5" t="s">
        <v>25</v>
      </c>
      <c r="D401" s="5" t="s">
        <v>25</v>
      </c>
      <c r="E401" s="5">
        <v>7710.4427299999998</v>
      </c>
      <c r="F401" s="5" t="s">
        <v>25</v>
      </c>
      <c r="G401" s="5" t="s">
        <v>25</v>
      </c>
      <c r="H401" s="5" t="s">
        <v>25</v>
      </c>
      <c r="I401" s="5" t="s">
        <v>25</v>
      </c>
      <c r="J401" s="29">
        <f t="shared" si="6"/>
        <v>5.0787976429450294E-4</v>
      </c>
    </row>
    <row r="402" spans="1:10" x14ac:dyDescent="0.35">
      <c r="A402" s="4">
        <v>45139</v>
      </c>
      <c r="B402" s="5" t="s">
        <v>25</v>
      </c>
      <c r="C402" s="5" t="s">
        <v>25</v>
      </c>
      <c r="D402" s="5" t="s">
        <v>25</v>
      </c>
      <c r="E402" s="5">
        <v>7714.3587100000004</v>
      </c>
      <c r="F402" s="5" t="s">
        <v>25</v>
      </c>
      <c r="G402" s="5" t="s">
        <v>25</v>
      </c>
      <c r="H402" s="5" t="s">
        <v>25</v>
      </c>
      <c r="I402" s="5" t="s">
        <v>25</v>
      </c>
      <c r="J402" s="29">
        <f t="shared" si="6"/>
        <v>5.0788004491159392E-4</v>
      </c>
    </row>
    <row r="403" spans="1:10" x14ac:dyDescent="0.35">
      <c r="A403" s="4">
        <v>45140</v>
      </c>
      <c r="B403" s="5" t="s">
        <v>25</v>
      </c>
      <c r="C403" s="5" t="s">
        <v>25</v>
      </c>
      <c r="D403" s="5" t="s">
        <v>25</v>
      </c>
      <c r="E403" s="5">
        <v>7718.2766799999999</v>
      </c>
      <c r="F403" s="5" t="s">
        <v>25</v>
      </c>
      <c r="G403" s="5" t="s">
        <v>25</v>
      </c>
      <c r="H403" s="5" t="s">
        <v>25</v>
      </c>
      <c r="I403" s="5" t="s">
        <v>25</v>
      </c>
      <c r="J403" s="29">
        <f t="shared" si="6"/>
        <v>5.0788019423062501E-4</v>
      </c>
    </row>
    <row r="404" spans="1:10" x14ac:dyDescent="0.35">
      <c r="A404" s="4">
        <v>45141</v>
      </c>
      <c r="B404" s="5" t="s">
        <v>25</v>
      </c>
      <c r="C404" s="5" t="s">
        <v>25</v>
      </c>
      <c r="D404" s="5" t="s">
        <v>25</v>
      </c>
      <c r="E404" s="5">
        <v>7722.0615299999999</v>
      </c>
      <c r="F404" s="5" t="s">
        <v>25</v>
      </c>
      <c r="G404" s="5" t="s">
        <v>25</v>
      </c>
      <c r="H404" s="5" t="s">
        <v>25</v>
      </c>
      <c r="I404" s="5" t="s">
        <v>25</v>
      </c>
      <c r="J404" s="29">
        <f t="shared" si="6"/>
        <v>4.9037500946390094E-4</v>
      </c>
    </row>
    <row r="405" spans="1:10" x14ac:dyDescent="0.35">
      <c r="A405" s="4">
        <v>45142</v>
      </c>
      <c r="B405" s="5" t="s">
        <v>25</v>
      </c>
      <c r="C405" s="5" t="s">
        <v>25</v>
      </c>
      <c r="D405" s="5" t="s">
        <v>25</v>
      </c>
      <c r="E405" s="5">
        <v>7725.8482400000003</v>
      </c>
      <c r="F405" s="5" t="s">
        <v>25</v>
      </c>
      <c r="G405" s="5" t="s">
        <v>25</v>
      </c>
      <c r="H405" s="5" t="s">
        <v>25</v>
      </c>
      <c r="I405" s="5" t="s">
        <v>25</v>
      </c>
      <c r="J405" s="29">
        <f t="shared" si="6"/>
        <v>4.9037552799716068E-4</v>
      </c>
    </row>
    <row r="406" spans="1:10" x14ac:dyDescent="0.35">
      <c r="A406" s="4">
        <v>45145</v>
      </c>
      <c r="B406" s="5" t="s">
        <v>25</v>
      </c>
      <c r="C406" s="5" t="s">
        <v>25</v>
      </c>
      <c r="D406" s="5" t="s">
        <v>25</v>
      </c>
      <c r="E406" s="5">
        <v>7729.6368000000002</v>
      </c>
      <c r="F406" s="5" t="s">
        <v>25</v>
      </c>
      <c r="G406" s="5" t="s">
        <v>25</v>
      </c>
      <c r="H406" s="5" t="s">
        <v>25</v>
      </c>
      <c r="I406" s="5" t="s">
        <v>25</v>
      </c>
      <c r="J406" s="29">
        <f t="shared" si="6"/>
        <v>4.90374633607864E-4</v>
      </c>
    </row>
    <row r="407" spans="1:10" x14ac:dyDescent="0.35">
      <c r="A407" s="4">
        <v>45146</v>
      </c>
      <c r="B407" s="5" t="s">
        <v>25</v>
      </c>
      <c r="C407" s="5" t="s">
        <v>25</v>
      </c>
      <c r="D407" s="5" t="s">
        <v>25</v>
      </c>
      <c r="E407" s="5">
        <v>7733.4272199999996</v>
      </c>
      <c r="F407" s="5" t="s">
        <v>25</v>
      </c>
      <c r="G407" s="5" t="s">
        <v>25</v>
      </c>
      <c r="H407" s="5" t="s">
        <v>25</v>
      </c>
      <c r="I407" s="5" t="s">
        <v>25</v>
      </c>
      <c r="J407" s="29">
        <f t="shared" si="6"/>
        <v>4.9037491645136002E-4</v>
      </c>
    </row>
    <row r="408" spans="1:10" x14ac:dyDescent="0.35">
      <c r="A408" s="4">
        <v>45147</v>
      </c>
      <c r="B408" s="5" t="s">
        <v>25</v>
      </c>
      <c r="C408" s="5" t="s">
        <v>25</v>
      </c>
      <c r="D408" s="5" t="s">
        <v>25</v>
      </c>
      <c r="E408" s="5">
        <v>7737.2195000000002</v>
      </c>
      <c r="F408" s="5" t="s">
        <v>25</v>
      </c>
      <c r="G408" s="5" t="s">
        <v>25</v>
      </c>
      <c r="H408" s="5" t="s">
        <v>25</v>
      </c>
      <c r="I408" s="5" t="s">
        <v>25</v>
      </c>
      <c r="J408" s="29">
        <f t="shared" si="6"/>
        <v>4.903750810757063E-4</v>
      </c>
    </row>
    <row r="409" spans="1:10" x14ac:dyDescent="0.35">
      <c r="A409" s="4">
        <v>45148</v>
      </c>
      <c r="B409" s="5" t="s">
        <v>25</v>
      </c>
      <c r="C409" s="5" t="s">
        <v>25</v>
      </c>
      <c r="D409" s="5" t="s">
        <v>25</v>
      </c>
      <c r="E409" s="5">
        <v>7741.0136400000001</v>
      </c>
      <c r="F409" s="5" t="s">
        <v>25</v>
      </c>
      <c r="G409" s="5" t="s">
        <v>25</v>
      </c>
      <c r="H409" s="5" t="s">
        <v>25</v>
      </c>
      <c r="I409" s="5" t="s">
        <v>25</v>
      </c>
      <c r="J409" s="29">
        <f t="shared" si="6"/>
        <v>4.9037512765405847E-4</v>
      </c>
    </row>
    <row r="410" spans="1:10" x14ac:dyDescent="0.35">
      <c r="A410" s="4">
        <v>45149</v>
      </c>
      <c r="B410" s="5" t="s">
        <v>25</v>
      </c>
      <c r="C410" s="5" t="s">
        <v>25</v>
      </c>
      <c r="D410" s="5" t="s">
        <v>25</v>
      </c>
      <c r="E410" s="5">
        <v>7744.8096400000004</v>
      </c>
      <c r="F410" s="5" t="s">
        <v>25</v>
      </c>
      <c r="G410" s="5" t="s">
        <v>25</v>
      </c>
      <c r="H410" s="5" t="s">
        <v>25</v>
      </c>
      <c r="I410" s="5" t="s">
        <v>25</v>
      </c>
      <c r="J410" s="29">
        <f t="shared" si="6"/>
        <v>4.9037505636022577E-4</v>
      </c>
    </row>
    <row r="411" spans="1:10" x14ac:dyDescent="0.35">
      <c r="A411" s="4">
        <v>45152</v>
      </c>
      <c r="B411" s="5" t="s">
        <v>25</v>
      </c>
      <c r="C411" s="5" t="s">
        <v>25</v>
      </c>
      <c r="D411" s="5" t="s">
        <v>25</v>
      </c>
      <c r="E411" s="5">
        <v>7748.6075000000001</v>
      </c>
      <c r="F411" s="5" t="s">
        <v>25</v>
      </c>
      <c r="G411" s="5" t="s">
        <v>25</v>
      </c>
      <c r="H411" s="5" t="s">
        <v>25</v>
      </c>
      <c r="I411" s="5" t="s">
        <v>25</v>
      </c>
      <c r="J411" s="29">
        <f t="shared" si="6"/>
        <v>4.9037486736725952E-4</v>
      </c>
    </row>
    <row r="412" spans="1:10" x14ac:dyDescent="0.35">
      <c r="A412" s="4">
        <v>45153</v>
      </c>
      <c r="B412" s="5" t="s">
        <v>25</v>
      </c>
      <c r="C412" s="5" t="s">
        <v>25</v>
      </c>
      <c r="D412" s="5" t="s">
        <v>25</v>
      </c>
      <c r="E412" s="5">
        <v>7752.4072200000001</v>
      </c>
      <c r="F412" s="5" t="s">
        <v>25</v>
      </c>
      <c r="G412" s="5" t="s">
        <v>25</v>
      </c>
      <c r="H412" s="5" t="s">
        <v>25</v>
      </c>
      <c r="I412" s="5" t="s">
        <v>25</v>
      </c>
      <c r="J412" s="29">
        <f t="shared" si="6"/>
        <v>4.903745608485111E-4</v>
      </c>
    </row>
    <row r="413" spans="1:10" x14ac:dyDescent="0.35">
      <c r="A413" s="4">
        <v>45154</v>
      </c>
      <c r="B413" s="5" t="s">
        <v>25</v>
      </c>
      <c r="C413" s="5" t="s">
        <v>25</v>
      </c>
      <c r="D413" s="5" t="s">
        <v>25</v>
      </c>
      <c r="E413" s="5">
        <v>7756.2088100000001</v>
      </c>
      <c r="F413" s="5" t="s">
        <v>25</v>
      </c>
      <c r="G413" s="5" t="s">
        <v>25</v>
      </c>
      <c r="H413" s="5" t="s">
        <v>25</v>
      </c>
      <c r="I413" s="5" t="s">
        <v>25</v>
      </c>
      <c r="J413" s="29">
        <f t="shared" si="6"/>
        <v>4.9037542689869601E-4</v>
      </c>
    </row>
    <row r="414" spans="1:10" x14ac:dyDescent="0.35">
      <c r="A414" s="4">
        <v>45155</v>
      </c>
      <c r="B414" s="5" t="s">
        <v>25</v>
      </c>
      <c r="C414" s="5" t="s">
        <v>25</v>
      </c>
      <c r="D414" s="5" t="s">
        <v>25</v>
      </c>
      <c r="E414" s="5">
        <v>7760.0122600000004</v>
      </c>
      <c r="F414" s="5" t="s">
        <v>25</v>
      </c>
      <c r="G414" s="5" t="s">
        <v>25</v>
      </c>
      <c r="H414" s="5" t="s">
        <v>25</v>
      </c>
      <c r="I414" s="5" t="s">
        <v>25</v>
      </c>
      <c r="J414" s="29">
        <f t="shared" si="6"/>
        <v>4.9037488458234782E-4</v>
      </c>
    </row>
    <row r="415" spans="1:10" x14ac:dyDescent="0.35">
      <c r="A415" s="4">
        <v>45156</v>
      </c>
      <c r="B415" s="5" t="s">
        <v>25</v>
      </c>
      <c r="C415" s="5" t="s">
        <v>25</v>
      </c>
      <c r="D415" s="5" t="s">
        <v>25</v>
      </c>
      <c r="E415" s="5">
        <v>7763.8175799999999</v>
      </c>
      <c r="F415" s="5" t="s">
        <v>25</v>
      </c>
      <c r="G415" s="5" t="s">
        <v>25</v>
      </c>
      <c r="H415" s="5" t="s">
        <v>25</v>
      </c>
      <c r="I415" s="5" t="s">
        <v>25</v>
      </c>
      <c r="J415" s="29">
        <f t="shared" si="6"/>
        <v>4.9037551391696934E-4</v>
      </c>
    </row>
    <row r="416" spans="1:10" x14ac:dyDescent="0.35">
      <c r="A416" s="4">
        <v>45159</v>
      </c>
      <c r="B416" s="5" t="s">
        <v>25</v>
      </c>
      <c r="C416" s="5" t="s">
        <v>25</v>
      </c>
      <c r="D416" s="5" t="s">
        <v>25</v>
      </c>
      <c r="E416" s="5">
        <v>7767.6247599999997</v>
      </c>
      <c r="F416" s="5" t="s">
        <v>25</v>
      </c>
      <c r="G416" s="5" t="s">
        <v>25</v>
      </c>
      <c r="H416" s="5" t="s">
        <v>25</v>
      </c>
      <c r="I416" s="5" t="s">
        <v>25</v>
      </c>
      <c r="J416" s="29">
        <f t="shared" si="6"/>
        <v>4.9037473649655083E-4</v>
      </c>
    </row>
    <row r="417" spans="1:10" x14ac:dyDescent="0.35">
      <c r="A417" s="4">
        <v>45160</v>
      </c>
      <c r="B417" s="5" t="s">
        <v>25</v>
      </c>
      <c r="C417" s="5" t="s">
        <v>25</v>
      </c>
      <c r="D417" s="5" t="s">
        <v>25</v>
      </c>
      <c r="E417" s="5">
        <v>7771.4338100000004</v>
      </c>
      <c r="F417" s="5" t="s">
        <v>25</v>
      </c>
      <c r="G417" s="5" t="s">
        <v>25</v>
      </c>
      <c r="H417" s="5" t="s">
        <v>25</v>
      </c>
      <c r="I417" s="5" t="s">
        <v>25</v>
      </c>
      <c r="J417" s="29">
        <f t="shared" si="6"/>
        <v>4.9037512981004925E-4</v>
      </c>
    </row>
    <row r="418" spans="1:10" x14ac:dyDescent="0.35">
      <c r="A418" s="4">
        <v>45161</v>
      </c>
      <c r="B418" s="5" t="s">
        <v>25</v>
      </c>
      <c r="C418" s="5" t="s">
        <v>25</v>
      </c>
      <c r="D418" s="5" t="s">
        <v>25</v>
      </c>
      <c r="E418" s="5">
        <v>7775.2447300000003</v>
      </c>
      <c r="F418" s="5" t="s">
        <v>25</v>
      </c>
      <c r="G418" s="5" t="s">
        <v>25</v>
      </c>
      <c r="H418" s="5" t="s">
        <v>25</v>
      </c>
      <c r="I418" s="5" t="s">
        <v>25</v>
      </c>
      <c r="J418" s="29">
        <f t="shared" si="6"/>
        <v>4.903754047414188E-4</v>
      </c>
    </row>
    <row r="419" spans="1:10" x14ac:dyDescent="0.35">
      <c r="A419" s="4">
        <v>45162</v>
      </c>
      <c r="B419" s="5" t="s">
        <v>25</v>
      </c>
      <c r="C419" s="5" t="s">
        <v>25</v>
      </c>
      <c r="D419" s="5" t="s">
        <v>25</v>
      </c>
      <c r="E419" s="5">
        <v>7779.0575099999996</v>
      </c>
      <c r="F419" s="5" t="s">
        <v>25</v>
      </c>
      <c r="G419" s="5" t="s">
        <v>25</v>
      </c>
      <c r="H419" s="5" t="s">
        <v>25</v>
      </c>
      <c r="I419" s="5" t="s">
        <v>25</v>
      </c>
      <c r="J419" s="29">
        <f t="shared" si="6"/>
        <v>4.903742753315615E-4</v>
      </c>
    </row>
    <row r="420" spans="1:10" x14ac:dyDescent="0.35">
      <c r="A420" s="4">
        <v>45163</v>
      </c>
      <c r="B420" s="5" t="s">
        <v>25</v>
      </c>
      <c r="C420" s="5" t="s">
        <v>25</v>
      </c>
      <c r="D420" s="5" t="s">
        <v>25</v>
      </c>
      <c r="E420" s="5">
        <v>7782.8721599999999</v>
      </c>
      <c r="F420" s="5" t="s">
        <v>25</v>
      </c>
      <c r="G420" s="5" t="s">
        <v>25</v>
      </c>
      <c r="H420" s="5" t="s">
        <v>25</v>
      </c>
      <c r="I420" s="5" t="s">
        <v>25</v>
      </c>
      <c r="J420" s="29">
        <f t="shared" si="6"/>
        <v>4.9037431528131952E-4</v>
      </c>
    </row>
    <row r="421" spans="1:10" x14ac:dyDescent="0.35">
      <c r="A421" s="4">
        <v>45166</v>
      </c>
      <c r="B421" s="5" t="s">
        <v>25</v>
      </c>
      <c r="C421" s="5" t="s">
        <v>25</v>
      </c>
      <c r="D421" s="5" t="s">
        <v>25</v>
      </c>
      <c r="E421" s="5">
        <v>7786.68869</v>
      </c>
      <c r="F421" s="5" t="s">
        <v>25</v>
      </c>
      <c r="G421" s="5" t="s">
        <v>25</v>
      </c>
      <c r="H421" s="5" t="s">
        <v>25</v>
      </c>
      <c r="I421" s="5" t="s">
        <v>25</v>
      </c>
      <c r="J421" s="29">
        <f t="shared" si="6"/>
        <v>4.9037552224165751E-4</v>
      </c>
    </row>
    <row r="422" spans="1:10" x14ac:dyDescent="0.35">
      <c r="A422" s="4">
        <v>45167</v>
      </c>
      <c r="B422" s="5" t="s">
        <v>25</v>
      </c>
      <c r="C422" s="5" t="s">
        <v>25</v>
      </c>
      <c r="D422" s="5" t="s">
        <v>25</v>
      </c>
      <c r="E422" s="5">
        <v>7790.5070900000001</v>
      </c>
      <c r="F422" s="5" t="s">
        <v>25</v>
      </c>
      <c r="G422" s="5" t="s">
        <v>25</v>
      </c>
      <c r="H422" s="5" t="s">
        <v>25</v>
      </c>
      <c r="I422" s="5" t="s">
        <v>25</v>
      </c>
      <c r="J422" s="29">
        <f t="shared" si="6"/>
        <v>4.9037532538110371E-4</v>
      </c>
    </row>
    <row r="423" spans="1:10" x14ac:dyDescent="0.35">
      <c r="A423" s="4">
        <v>45168</v>
      </c>
      <c r="B423" s="5" t="s">
        <v>25</v>
      </c>
      <c r="C423" s="5" t="s">
        <v>25</v>
      </c>
      <c r="D423" s="5" t="s">
        <v>25</v>
      </c>
      <c r="E423" s="5">
        <v>7794.3273600000002</v>
      </c>
      <c r="F423" s="5" t="s">
        <v>25</v>
      </c>
      <c r="G423" s="5" t="s">
        <v>25</v>
      </c>
      <c r="H423" s="5" t="s">
        <v>25</v>
      </c>
      <c r="I423" s="5" t="s">
        <v>25</v>
      </c>
      <c r="J423" s="29">
        <f t="shared" si="6"/>
        <v>4.9037501100588363E-4</v>
      </c>
    </row>
    <row r="424" spans="1:10" x14ac:dyDescent="0.35">
      <c r="A424" s="4">
        <v>45169</v>
      </c>
      <c r="B424" s="5" t="s">
        <v>25</v>
      </c>
      <c r="C424" s="5" t="s">
        <v>25</v>
      </c>
      <c r="D424" s="5" t="s">
        <v>25</v>
      </c>
      <c r="E424" s="5">
        <v>7798.1495000000004</v>
      </c>
      <c r="F424" s="5" t="s">
        <v>25</v>
      </c>
      <c r="G424" s="5" t="s">
        <v>25</v>
      </c>
      <c r="H424" s="5" t="s">
        <v>25</v>
      </c>
      <c r="I424" s="5" t="s">
        <v>25</v>
      </c>
      <c r="J424" s="29">
        <f t="shared" si="6"/>
        <v>4.903745792889327E-4</v>
      </c>
    </row>
    <row r="425" spans="1:10" x14ac:dyDescent="0.35">
      <c r="A425" s="4">
        <v>45170</v>
      </c>
      <c r="B425" s="5" t="s">
        <v>25</v>
      </c>
      <c r="C425" s="5" t="s">
        <v>25</v>
      </c>
      <c r="D425" s="5" t="s">
        <v>25</v>
      </c>
      <c r="E425" s="5">
        <v>7801.9735199999996</v>
      </c>
      <c r="F425" s="5" t="s">
        <v>25</v>
      </c>
      <c r="G425" s="5" t="s">
        <v>25</v>
      </c>
      <c r="H425" s="5" t="s">
        <v>25</v>
      </c>
      <c r="I425" s="5" t="s">
        <v>25</v>
      </c>
      <c r="J425" s="29">
        <f t="shared" si="6"/>
        <v>4.9037531275838053E-4</v>
      </c>
    </row>
    <row r="426" spans="1:10" x14ac:dyDescent="0.35">
      <c r="A426" s="4">
        <v>45173</v>
      </c>
      <c r="B426" s="5" t="s">
        <v>25</v>
      </c>
      <c r="C426" s="5" t="s">
        <v>25</v>
      </c>
      <c r="D426" s="5" t="s">
        <v>25</v>
      </c>
      <c r="E426" s="5">
        <v>7805.7994099999996</v>
      </c>
      <c r="F426" s="5" t="s">
        <v>25</v>
      </c>
      <c r="G426" s="5" t="s">
        <v>25</v>
      </c>
      <c r="H426" s="5" t="s">
        <v>25</v>
      </c>
      <c r="I426" s="5" t="s">
        <v>25</v>
      </c>
      <c r="J426" s="29">
        <f t="shared" si="6"/>
        <v>4.9037464561916026E-4</v>
      </c>
    </row>
    <row r="427" spans="1:10" x14ac:dyDescent="0.35">
      <c r="A427" s="4">
        <v>45174</v>
      </c>
      <c r="B427" s="5" t="s">
        <v>25</v>
      </c>
      <c r="C427" s="5" t="s">
        <v>25</v>
      </c>
      <c r="D427" s="5" t="s">
        <v>25</v>
      </c>
      <c r="E427" s="5">
        <v>7809.6271800000004</v>
      </c>
      <c r="F427" s="5" t="s">
        <v>25</v>
      </c>
      <c r="G427" s="5" t="s">
        <v>25</v>
      </c>
      <c r="H427" s="5" t="s">
        <v>25</v>
      </c>
      <c r="I427" s="5" t="s">
        <v>25</v>
      </c>
      <c r="J427" s="29">
        <f t="shared" si="6"/>
        <v>4.9037514275565824E-4</v>
      </c>
    </row>
    <row r="428" spans="1:10" x14ac:dyDescent="0.35">
      <c r="A428" s="4">
        <v>45175</v>
      </c>
      <c r="B428" s="5" t="s">
        <v>25</v>
      </c>
      <c r="C428" s="5" t="s">
        <v>25</v>
      </c>
      <c r="D428" s="5" t="s">
        <v>25</v>
      </c>
      <c r="E428" s="5">
        <v>7813.4568300000001</v>
      </c>
      <c r="F428" s="5" t="s">
        <v>25</v>
      </c>
      <c r="G428" s="5" t="s">
        <v>25</v>
      </c>
      <c r="H428" s="5" t="s">
        <v>25</v>
      </c>
      <c r="I428" s="5" t="s">
        <v>25</v>
      </c>
      <c r="J428" s="29">
        <f t="shared" si="6"/>
        <v>4.903755213574323E-4</v>
      </c>
    </row>
    <row r="429" spans="1:10" x14ac:dyDescent="0.35">
      <c r="A429" s="4">
        <v>45177</v>
      </c>
      <c r="B429" s="5" t="s">
        <v>25</v>
      </c>
      <c r="C429" s="5" t="s">
        <v>25</v>
      </c>
      <c r="D429" s="5" t="s">
        <v>25</v>
      </c>
      <c r="E429" s="5">
        <v>7817.2883499999998</v>
      </c>
      <c r="F429" s="5" t="s">
        <v>25</v>
      </c>
      <c r="G429" s="5" t="s">
        <v>25</v>
      </c>
      <c r="H429" s="5" t="s">
        <v>25</v>
      </c>
      <c r="I429" s="5" t="s">
        <v>25</v>
      </c>
      <c r="J429" s="29">
        <f t="shared" si="6"/>
        <v>4.9037450175554729E-4</v>
      </c>
    </row>
    <row r="430" spans="1:10" x14ac:dyDescent="0.35">
      <c r="A430" s="4">
        <v>45180</v>
      </c>
      <c r="B430" s="5" t="s">
        <v>25</v>
      </c>
      <c r="C430" s="5" t="s">
        <v>25</v>
      </c>
      <c r="D430" s="5" t="s">
        <v>25</v>
      </c>
      <c r="E430" s="5">
        <v>7821.1217500000002</v>
      </c>
      <c r="F430" s="5" t="s">
        <v>25</v>
      </c>
      <c r="G430" s="5" t="s">
        <v>25</v>
      </c>
      <c r="H430" s="5" t="s">
        <v>25</v>
      </c>
      <c r="I430" s="5" t="s">
        <v>25</v>
      </c>
      <c r="J430" s="29">
        <f t="shared" si="6"/>
        <v>4.9037464506479901E-4</v>
      </c>
    </row>
    <row r="431" spans="1:10" x14ac:dyDescent="0.35">
      <c r="A431" s="4">
        <v>45181</v>
      </c>
      <c r="B431" s="5" t="s">
        <v>25</v>
      </c>
      <c r="C431" s="5" t="s">
        <v>25</v>
      </c>
      <c r="D431" s="5" t="s">
        <v>25</v>
      </c>
      <c r="E431" s="5">
        <v>7824.9570299999996</v>
      </c>
      <c r="F431" s="5" t="s">
        <v>25</v>
      </c>
      <c r="G431" s="5" t="s">
        <v>25</v>
      </c>
      <c r="H431" s="5" t="s">
        <v>25</v>
      </c>
      <c r="I431" s="5" t="s">
        <v>25</v>
      </c>
      <c r="J431" s="29">
        <f t="shared" si="6"/>
        <v>4.9037467035969995E-4</v>
      </c>
    </row>
    <row r="432" spans="1:10" x14ac:dyDescent="0.35">
      <c r="A432" s="4">
        <v>45182</v>
      </c>
      <c r="B432" s="5" t="s">
        <v>25</v>
      </c>
      <c r="C432" s="5" t="s">
        <v>25</v>
      </c>
      <c r="D432" s="5" t="s">
        <v>25</v>
      </c>
      <c r="E432" s="5">
        <v>7828.7941899999996</v>
      </c>
      <c r="F432" s="5" t="s">
        <v>25</v>
      </c>
      <c r="G432" s="5" t="s">
        <v>25</v>
      </c>
      <c r="H432" s="5" t="s">
        <v>25</v>
      </c>
      <c r="I432" s="5" t="s">
        <v>25</v>
      </c>
      <c r="J432" s="29">
        <f t="shared" si="6"/>
        <v>4.9037457781414041E-4</v>
      </c>
    </row>
    <row r="433" spans="1:10" x14ac:dyDescent="0.35">
      <c r="A433" s="4">
        <v>45183</v>
      </c>
      <c r="B433" s="5" t="s">
        <v>25</v>
      </c>
      <c r="C433" s="5" t="s">
        <v>25</v>
      </c>
      <c r="D433" s="5" t="s">
        <v>25</v>
      </c>
      <c r="E433" s="5">
        <v>7832.6332300000004</v>
      </c>
      <c r="F433" s="5" t="s">
        <v>25</v>
      </c>
      <c r="G433" s="5" t="s">
        <v>25</v>
      </c>
      <c r="H433" s="5" t="s">
        <v>25</v>
      </c>
      <c r="I433" s="5" t="s">
        <v>25</v>
      </c>
      <c r="J433" s="29">
        <f t="shared" si="6"/>
        <v>4.9037436760114269E-4</v>
      </c>
    </row>
    <row r="434" spans="1:10" x14ac:dyDescent="0.35">
      <c r="A434" s="4">
        <v>45184</v>
      </c>
      <c r="B434" s="5" t="s">
        <v>25</v>
      </c>
      <c r="C434" s="5" t="s">
        <v>25</v>
      </c>
      <c r="D434" s="5" t="s">
        <v>25</v>
      </c>
      <c r="E434" s="5">
        <v>7836.4741599999998</v>
      </c>
      <c r="F434" s="5" t="s">
        <v>25</v>
      </c>
      <c r="G434" s="5" t="s">
        <v>25</v>
      </c>
      <c r="H434" s="5" t="s">
        <v>25</v>
      </c>
      <c r="I434" s="5" t="s">
        <v>25</v>
      </c>
      <c r="J434" s="29">
        <f t="shared" si="6"/>
        <v>4.9037531660337799E-4</v>
      </c>
    </row>
    <row r="435" spans="1:10" x14ac:dyDescent="0.35">
      <c r="A435" s="4">
        <v>45187</v>
      </c>
      <c r="B435" s="5" t="s">
        <v>25</v>
      </c>
      <c r="C435" s="5" t="s">
        <v>25</v>
      </c>
      <c r="D435" s="5" t="s">
        <v>25</v>
      </c>
      <c r="E435" s="5">
        <v>7840.3169699999999</v>
      </c>
      <c r="F435" s="5" t="s">
        <v>25</v>
      </c>
      <c r="G435" s="5" t="s">
        <v>25</v>
      </c>
      <c r="H435" s="5" t="s">
        <v>25</v>
      </c>
      <c r="I435" s="5" t="s">
        <v>25</v>
      </c>
      <c r="J435" s="29">
        <f t="shared" si="6"/>
        <v>4.9037487032307133E-4</v>
      </c>
    </row>
    <row r="436" spans="1:10" x14ac:dyDescent="0.35">
      <c r="A436" s="4">
        <v>45188</v>
      </c>
      <c r="B436" s="5" t="s">
        <v>25</v>
      </c>
      <c r="C436" s="5" t="s">
        <v>25</v>
      </c>
      <c r="D436" s="5" t="s">
        <v>25</v>
      </c>
      <c r="E436" s="5">
        <v>7844.1616599999998</v>
      </c>
      <c r="F436" s="5" t="s">
        <v>25</v>
      </c>
      <c r="G436" s="5" t="s">
        <v>25</v>
      </c>
      <c r="H436" s="5" t="s">
        <v>25</v>
      </c>
      <c r="I436" s="5" t="s">
        <v>25</v>
      </c>
      <c r="J436" s="29">
        <f t="shared" si="6"/>
        <v>4.9037430689487802E-4</v>
      </c>
    </row>
    <row r="437" spans="1:10" x14ac:dyDescent="0.35">
      <c r="A437" s="4">
        <v>45189</v>
      </c>
      <c r="B437" s="5" t="s">
        <v>25</v>
      </c>
      <c r="C437" s="5" t="s">
        <v>25</v>
      </c>
      <c r="D437" s="5" t="s">
        <v>25</v>
      </c>
      <c r="E437" s="5">
        <v>7848.0082400000001</v>
      </c>
      <c r="F437" s="5" t="s">
        <v>25</v>
      </c>
      <c r="G437" s="5" t="s">
        <v>25</v>
      </c>
      <c r="H437" s="5" t="s">
        <v>25</v>
      </c>
      <c r="I437" s="5" t="s">
        <v>25</v>
      </c>
      <c r="J437" s="29">
        <f t="shared" si="6"/>
        <v>4.9037490132506506E-4</v>
      </c>
    </row>
    <row r="438" spans="1:10" x14ac:dyDescent="0.35">
      <c r="A438" s="4">
        <v>45190</v>
      </c>
      <c r="B438" s="5" t="s">
        <v>25</v>
      </c>
      <c r="C438" s="5" t="s">
        <v>25</v>
      </c>
      <c r="D438" s="5" t="s">
        <v>25</v>
      </c>
      <c r="E438" s="5">
        <v>7851.7187199999998</v>
      </c>
      <c r="F438" s="5" t="s">
        <v>25</v>
      </c>
      <c r="G438" s="5" t="s">
        <v>25</v>
      </c>
      <c r="H438" s="5" t="s">
        <v>25</v>
      </c>
      <c r="I438" s="5" t="s">
        <v>25</v>
      </c>
      <c r="J438" s="29">
        <f t="shared" si="6"/>
        <v>4.7279257188951853E-4</v>
      </c>
    </row>
    <row r="439" spans="1:10" x14ac:dyDescent="0.35">
      <c r="A439" s="4">
        <v>45191</v>
      </c>
      <c r="B439" s="5" t="s">
        <v>25</v>
      </c>
      <c r="C439" s="5" t="s">
        <v>25</v>
      </c>
      <c r="D439" s="5" t="s">
        <v>25</v>
      </c>
      <c r="E439" s="5">
        <v>7855.4309499999999</v>
      </c>
      <c r="F439" s="5" t="s">
        <v>25</v>
      </c>
      <c r="G439" s="5" t="s">
        <v>25</v>
      </c>
      <c r="H439" s="5" t="s">
        <v>25</v>
      </c>
      <c r="I439" s="5" t="s">
        <v>25</v>
      </c>
      <c r="J439" s="29">
        <f t="shared" si="6"/>
        <v>4.7279202584578714E-4</v>
      </c>
    </row>
    <row r="440" spans="1:10" x14ac:dyDescent="0.35">
      <c r="A440" s="4">
        <v>45194</v>
      </c>
      <c r="B440" s="5" t="s">
        <v>25</v>
      </c>
      <c r="C440" s="5" t="s">
        <v>25</v>
      </c>
      <c r="D440" s="5" t="s">
        <v>25</v>
      </c>
      <c r="E440" s="5">
        <v>7859.1449400000001</v>
      </c>
      <c r="F440" s="5" t="s">
        <v>25</v>
      </c>
      <c r="G440" s="5" t="s">
        <v>25</v>
      </c>
      <c r="H440" s="5" t="s">
        <v>25</v>
      </c>
      <c r="I440" s="5" t="s">
        <v>25</v>
      </c>
      <c r="J440" s="29">
        <f t="shared" si="6"/>
        <v>4.7279264799599501E-4</v>
      </c>
    </row>
    <row r="441" spans="1:10" x14ac:dyDescent="0.35">
      <c r="A441" s="4">
        <v>45195</v>
      </c>
      <c r="B441" s="5" t="s">
        <v>25</v>
      </c>
      <c r="C441" s="5" t="s">
        <v>25</v>
      </c>
      <c r="D441" s="5" t="s">
        <v>25</v>
      </c>
      <c r="E441" s="5">
        <v>7862.8606799999998</v>
      </c>
      <c r="F441" s="5" t="s">
        <v>25</v>
      </c>
      <c r="G441" s="5" t="s">
        <v>25</v>
      </c>
      <c r="H441" s="5" t="s">
        <v>25</v>
      </c>
      <c r="I441" s="5" t="s">
        <v>25</v>
      </c>
      <c r="J441" s="29">
        <f t="shared" si="6"/>
        <v>4.727918912766153E-4</v>
      </c>
    </row>
    <row r="442" spans="1:10" x14ac:dyDescent="0.35">
      <c r="A442" s="4">
        <v>45196</v>
      </c>
      <c r="B442" s="5" t="s">
        <v>25</v>
      </c>
      <c r="C442" s="5" t="s">
        <v>25</v>
      </c>
      <c r="D442" s="5" t="s">
        <v>25</v>
      </c>
      <c r="E442" s="5">
        <v>7866.5781800000004</v>
      </c>
      <c r="F442" s="5" t="s">
        <v>25</v>
      </c>
      <c r="G442" s="5" t="s">
        <v>25</v>
      </c>
      <c r="H442" s="5" t="s">
        <v>25</v>
      </c>
      <c r="I442" s="5" t="s">
        <v>25</v>
      </c>
      <c r="J442" s="29">
        <f t="shared" si="6"/>
        <v>4.7279230184715099E-4</v>
      </c>
    </row>
    <row r="443" spans="1:10" x14ac:dyDescent="0.35">
      <c r="A443" s="4">
        <v>45197</v>
      </c>
      <c r="B443" s="5" t="s">
        <v>25</v>
      </c>
      <c r="C443" s="5" t="s">
        <v>25</v>
      </c>
      <c r="D443" s="5" t="s">
        <v>25</v>
      </c>
      <c r="E443" s="5">
        <v>7870.2974400000003</v>
      </c>
      <c r="F443" s="5" t="s">
        <v>25</v>
      </c>
      <c r="G443" s="5" t="s">
        <v>25</v>
      </c>
      <c r="H443" s="5" t="s">
        <v>25</v>
      </c>
      <c r="I443" s="5" t="s">
        <v>25</v>
      </c>
      <c r="J443" s="29">
        <f t="shared" si="6"/>
        <v>4.7279260625105097E-4</v>
      </c>
    </row>
    <row r="444" spans="1:10" x14ac:dyDescent="0.35">
      <c r="A444" s="4">
        <v>45198</v>
      </c>
      <c r="B444" s="5" t="s">
        <v>25</v>
      </c>
      <c r="C444" s="5" t="s">
        <v>25</v>
      </c>
      <c r="D444" s="5" t="s">
        <v>25</v>
      </c>
      <c r="E444" s="5">
        <v>7874.0184600000002</v>
      </c>
      <c r="F444" s="5" t="s">
        <v>25</v>
      </c>
      <c r="G444" s="5" t="s">
        <v>25</v>
      </c>
      <c r="H444" s="5" t="s">
        <v>25</v>
      </c>
      <c r="I444" s="5" t="s">
        <v>25</v>
      </c>
      <c r="J444" s="29">
        <f t="shared" si="6"/>
        <v>4.7279280463889976E-4</v>
      </c>
    </row>
    <row r="445" spans="1:10" x14ac:dyDescent="0.35">
      <c r="A445" s="4">
        <v>45201</v>
      </c>
      <c r="B445" s="5" t="s">
        <v>25</v>
      </c>
      <c r="C445" s="5" t="s">
        <v>25</v>
      </c>
      <c r="D445" s="5" t="s">
        <v>25</v>
      </c>
      <c r="E445" s="5">
        <v>7877.7412299999996</v>
      </c>
      <c r="F445" s="5" t="s">
        <v>25</v>
      </c>
      <c r="G445" s="5" t="s">
        <v>25</v>
      </c>
      <c r="H445" s="5" t="s">
        <v>25</v>
      </c>
      <c r="I445" s="5" t="s">
        <v>25</v>
      </c>
      <c r="J445" s="29">
        <f t="shared" si="6"/>
        <v>4.7279162716103157E-4</v>
      </c>
    </row>
    <row r="446" spans="1:10" x14ac:dyDescent="0.35">
      <c r="A446" s="4">
        <v>45202</v>
      </c>
      <c r="B446" s="5" t="s">
        <v>25</v>
      </c>
      <c r="C446" s="5" t="s">
        <v>25</v>
      </c>
      <c r="D446" s="5" t="s">
        <v>25</v>
      </c>
      <c r="E446" s="5">
        <v>7881.46576</v>
      </c>
      <c r="F446" s="5" t="s">
        <v>25</v>
      </c>
      <c r="G446" s="5" t="s">
        <v>25</v>
      </c>
      <c r="H446" s="5" t="s">
        <v>25</v>
      </c>
      <c r="I446" s="5" t="s">
        <v>25</v>
      </c>
      <c r="J446" s="29">
        <f t="shared" si="6"/>
        <v>4.7279161516713259E-4</v>
      </c>
    </row>
    <row r="447" spans="1:10" x14ac:dyDescent="0.35">
      <c r="A447" s="4">
        <v>45203</v>
      </c>
      <c r="B447" s="5" t="s">
        <v>25</v>
      </c>
      <c r="C447" s="5" t="s">
        <v>25</v>
      </c>
      <c r="D447" s="5" t="s">
        <v>25</v>
      </c>
      <c r="E447" s="5">
        <v>7885.1920600000003</v>
      </c>
      <c r="F447" s="5" t="s">
        <v>25</v>
      </c>
      <c r="G447" s="5" t="s">
        <v>25</v>
      </c>
      <c r="H447" s="5" t="s">
        <v>25</v>
      </c>
      <c r="I447" s="5" t="s">
        <v>25</v>
      </c>
      <c r="J447" s="29">
        <f t="shared" si="6"/>
        <v>4.7279276640545411E-4</v>
      </c>
    </row>
    <row r="448" spans="1:10" x14ac:dyDescent="0.35">
      <c r="A448" s="4">
        <v>45204</v>
      </c>
      <c r="B448" s="5" t="s">
        <v>25</v>
      </c>
      <c r="C448" s="5" t="s">
        <v>25</v>
      </c>
      <c r="D448" s="5" t="s">
        <v>25</v>
      </c>
      <c r="E448" s="5">
        <v>7888.9201199999998</v>
      </c>
      <c r="F448" s="5" t="s">
        <v>25</v>
      </c>
      <c r="G448" s="5" t="s">
        <v>25</v>
      </c>
      <c r="H448" s="5" t="s">
        <v>25</v>
      </c>
      <c r="I448" s="5" t="s">
        <v>25</v>
      </c>
      <c r="J448" s="29">
        <f t="shared" si="6"/>
        <v>4.7279254222749509E-4</v>
      </c>
    </row>
    <row r="449" spans="1:10" x14ac:dyDescent="0.35">
      <c r="A449" s="4">
        <v>45205</v>
      </c>
      <c r="B449" s="5" t="s">
        <v>25</v>
      </c>
      <c r="C449" s="5" t="s">
        <v>25</v>
      </c>
      <c r="D449" s="5" t="s">
        <v>25</v>
      </c>
      <c r="E449" s="5">
        <v>7892.6499400000002</v>
      </c>
      <c r="F449" s="5" t="s">
        <v>25</v>
      </c>
      <c r="G449" s="5" t="s">
        <v>25</v>
      </c>
      <c r="H449" s="5" t="s">
        <v>25</v>
      </c>
      <c r="I449" s="5" t="s">
        <v>25</v>
      </c>
      <c r="J449" s="29">
        <f t="shared" si="6"/>
        <v>4.7279221278266316E-4</v>
      </c>
    </row>
    <row r="450" spans="1:10" x14ac:dyDescent="0.35">
      <c r="A450" s="4">
        <v>45208</v>
      </c>
      <c r="B450" s="5" t="s">
        <v>25</v>
      </c>
      <c r="C450" s="5" t="s">
        <v>25</v>
      </c>
      <c r="D450" s="5" t="s">
        <v>25</v>
      </c>
      <c r="E450" s="5">
        <v>7896.3815199999999</v>
      </c>
      <c r="F450" s="5" t="s">
        <v>25</v>
      </c>
      <c r="G450" s="5" t="s">
        <v>25</v>
      </c>
      <c r="H450" s="5" t="s">
        <v>25</v>
      </c>
      <c r="I450" s="5" t="s">
        <v>25</v>
      </c>
      <c r="J450" s="29">
        <f t="shared" si="6"/>
        <v>4.7279177821988477E-4</v>
      </c>
    </row>
    <row r="451" spans="1:10" x14ac:dyDescent="0.35">
      <c r="A451" s="4">
        <v>45209</v>
      </c>
      <c r="B451" s="5" t="s">
        <v>25</v>
      </c>
      <c r="C451" s="5" t="s">
        <v>25</v>
      </c>
      <c r="D451" s="5" t="s">
        <v>25</v>
      </c>
      <c r="E451" s="5">
        <v>7900.1148700000003</v>
      </c>
      <c r="F451" s="5" t="s">
        <v>25</v>
      </c>
      <c r="G451" s="5" t="s">
        <v>25</v>
      </c>
      <c r="H451" s="5" t="s">
        <v>25</v>
      </c>
      <c r="I451" s="5" t="s">
        <v>25</v>
      </c>
      <c r="J451" s="29">
        <f t="shared" si="6"/>
        <v>4.7279250509167745E-4</v>
      </c>
    </row>
    <row r="452" spans="1:10" x14ac:dyDescent="0.35">
      <c r="A452" s="4">
        <v>45210</v>
      </c>
      <c r="B452" s="5" t="s">
        <v>25</v>
      </c>
      <c r="C452" s="5" t="s">
        <v>25</v>
      </c>
      <c r="D452" s="5" t="s">
        <v>25</v>
      </c>
      <c r="E452" s="5">
        <v>7903.84998</v>
      </c>
      <c r="F452" s="5" t="s">
        <v>25</v>
      </c>
      <c r="G452" s="5" t="s">
        <v>25</v>
      </c>
      <c r="H452" s="5" t="s">
        <v>25</v>
      </c>
      <c r="I452" s="5" t="s">
        <v>25</v>
      </c>
      <c r="J452" s="29">
        <f t="shared" si="6"/>
        <v>4.7279185954414129E-4</v>
      </c>
    </row>
    <row r="453" spans="1:10" x14ac:dyDescent="0.35">
      <c r="A453" s="4">
        <v>45212</v>
      </c>
      <c r="B453" s="5" t="s">
        <v>25</v>
      </c>
      <c r="C453" s="5" t="s">
        <v>25</v>
      </c>
      <c r="D453" s="5" t="s">
        <v>25</v>
      </c>
      <c r="E453" s="5">
        <v>7907.5868600000003</v>
      </c>
      <c r="F453" s="5" t="s">
        <v>25</v>
      </c>
      <c r="G453" s="5" t="s">
        <v>25</v>
      </c>
      <c r="H453" s="5" t="s">
        <v>25</v>
      </c>
      <c r="I453" s="5" t="s">
        <v>25</v>
      </c>
      <c r="J453" s="29">
        <f t="shared" si="6"/>
        <v>4.7279237453345274E-4</v>
      </c>
    </row>
    <row r="454" spans="1:10" x14ac:dyDescent="0.35">
      <c r="A454" s="4">
        <v>45215</v>
      </c>
      <c r="B454" s="5" t="s">
        <v>25</v>
      </c>
      <c r="C454" s="5" t="s">
        <v>25</v>
      </c>
      <c r="D454" s="5" t="s">
        <v>25</v>
      </c>
      <c r="E454" s="5">
        <v>7911.3255099999997</v>
      </c>
      <c r="F454" s="5" t="s">
        <v>25</v>
      </c>
      <c r="G454" s="5" t="s">
        <v>25</v>
      </c>
      <c r="H454" s="5" t="s">
        <v>25</v>
      </c>
      <c r="I454" s="5" t="s">
        <v>25</v>
      </c>
      <c r="J454" s="29">
        <f t="shared" si="6"/>
        <v>4.7279278320811575E-4</v>
      </c>
    </row>
    <row r="455" spans="1:10" x14ac:dyDescent="0.35">
      <c r="A455" s="4">
        <v>45216</v>
      </c>
      <c r="B455" s="5" t="s">
        <v>25</v>
      </c>
      <c r="C455" s="5" t="s">
        <v>25</v>
      </c>
      <c r="D455" s="5" t="s">
        <v>25</v>
      </c>
      <c r="E455" s="5">
        <v>7915.06592</v>
      </c>
      <c r="F455" s="5" t="s">
        <v>25</v>
      </c>
      <c r="G455" s="5" t="s">
        <v>25</v>
      </c>
      <c r="H455" s="5" t="s">
        <v>25</v>
      </c>
      <c r="I455" s="5" t="s">
        <v>25</v>
      </c>
      <c r="J455" s="29">
        <f t="shared" ref="J455:J459" si="7">(E455-E454)/E454</f>
        <v>4.7279182170831171E-4</v>
      </c>
    </row>
    <row r="456" spans="1:10" x14ac:dyDescent="0.35">
      <c r="A456" s="4">
        <v>45217</v>
      </c>
      <c r="B456" s="5" t="s">
        <v>25</v>
      </c>
      <c r="C456" s="5" t="s">
        <v>25</v>
      </c>
      <c r="D456" s="5" t="s">
        <v>25</v>
      </c>
      <c r="E456" s="5">
        <v>7918.8081000000002</v>
      </c>
      <c r="F456" s="5" t="s">
        <v>25</v>
      </c>
      <c r="G456" s="5" t="s">
        <v>25</v>
      </c>
      <c r="H456" s="5" t="s">
        <v>25</v>
      </c>
      <c r="I456" s="5" t="s">
        <v>25</v>
      </c>
      <c r="J456" s="29">
        <f t="shared" si="7"/>
        <v>4.7279201939990782E-4</v>
      </c>
    </row>
    <row r="457" spans="1:10" x14ac:dyDescent="0.35">
      <c r="A457" s="4">
        <v>45218</v>
      </c>
      <c r="B457" s="5" t="s">
        <v>25</v>
      </c>
      <c r="C457" s="5" t="s">
        <v>25</v>
      </c>
      <c r="D457" s="5" t="s">
        <v>25</v>
      </c>
      <c r="E457" s="5">
        <v>7922.5520500000002</v>
      </c>
      <c r="F457" s="5" t="s">
        <v>25</v>
      </c>
      <c r="G457" s="5" t="s">
        <v>25</v>
      </c>
      <c r="H457" s="5" t="s">
        <v>25</v>
      </c>
      <c r="I457" s="5" t="s">
        <v>25</v>
      </c>
      <c r="J457" s="29">
        <f t="shared" si="7"/>
        <v>4.7279211122694598E-4</v>
      </c>
    </row>
    <row r="458" spans="1:10" x14ac:dyDescent="0.35">
      <c r="A458" s="4">
        <v>45219</v>
      </c>
      <c r="B458" s="5" t="s">
        <v>25</v>
      </c>
      <c r="C458" s="5" t="s">
        <v>25</v>
      </c>
      <c r="D458" s="5" t="s">
        <v>25</v>
      </c>
      <c r="E458" s="5">
        <v>7926.2977700000001</v>
      </c>
      <c r="F458" s="5" t="s">
        <v>25</v>
      </c>
      <c r="G458" s="5" t="s">
        <v>25</v>
      </c>
      <c r="H458" s="5" t="s">
        <v>25</v>
      </c>
      <c r="I458" s="5" t="s">
        <v>25</v>
      </c>
      <c r="J458" s="29">
        <f t="shared" si="7"/>
        <v>4.727920973393784E-4</v>
      </c>
    </row>
    <row r="459" spans="1:10" x14ac:dyDescent="0.35">
      <c r="A459" s="4">
        <v>45222</v>
      </c>
      <c r="B459" s="5" t="s">
        <v>25</v>
      </c>
      <c r="C459" s="5" t="s">
        <v>25</v>
      </c>
      <c r="D459" s="5" t="s">
        <v>25</v>
      </c>
      <c r="E459" s="5">
        <v>7930.0452599999999</v>
      </c>
      <c r="F459" s="5" t="s">
        <v>25</v>
      </c>
      <c r="G459" s="5" t="s">
        <v>25</v>
      </c>
      <c r="H459" s="5" t="s">
        <v>25</v>
      </c>
      <c r="I459" s="5" t="s">
        <v>25</v>
      </c>
      <c r="J459" s="29">
        <f t="shared" si="7"/>
        <v>4.7279197788701585E-4</v>
      </c>
    </row>
    <row r="460" spans="1:10" x14ac:dyDescent="0.35">
      <c r="A460" s="4"/>
      <c r="B460" s="5"/>
      <c r="C460" s="5"/>
      <c r="D460" s="5"/>
      <c r="E460" s="5"/>
      <c r="F460" s="5"/>
      <c r="G460" s="5"/>
      <c r="H460" s="5"/>
      <c r="I460" s="5"/>
      <c r="J460" s="29"/>
    </row>
    <row r="461" spans="1:10" x14ac:dyDescent="0.35">
      <c r="A461" s="4"/>
      <c r="B461" s="5"/>
      <c r="C461" s="5"/>
      <c r="D461" s="5"/>
      <c r="E461" s="5"/>
      <c r="F461" s="5"/>
      <c r="G461" s="5"/>
      <c r="H461" s="5"/>
      <c r="I461" s="5"/>
      <c r="J461" s="29"/>
    </row>
    <row r="462" spans="1:10" x14ac:dyDescent="0.35">
      <c r="A462" s="4"/>
      <c r="B462" s="5"/>
      <c r="C462" s="5"/>
      <c r="D462" s="5"/>
      <c r="E462" s="5"/>
      <c r="F462" s="5"/>
      <c r="G462" s="5"/>
      <c r="H462" s="5"/>
      <c r="I462" s="5"/>
      <c r="J462" s="29"/>
    </row>
    <row r="463" spans="1:10" x14ac:dyDescent="0.35">
      <c r="A463" s="4"/>
      <c r="B463" s="5"/>
      <c r="C463" s="5"/>
      <c r="D463" s="5"/>
      <c r="E463" s="5"/>
      <c r="F463" s="5"/>
      <c r="G463" s="5"/>
      <c r="H463" s="5"/>
      <c r="I463" s="5"/>
      <c r="J463" s="2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121-8FE6-4EE8-97D6-5CA3DC5F367C}">
  <dimension ref="A1:I459"/>
  <sheetViews>
    <sheetView tabSelected="1" topLeftCell="A4" workbookViewId="0">
      <selection activeCell="B4" sqref="B4"/>
    </sheetView>
  </sheetViews>
  <sheetFormatPr defaultRowHeight="14.5" x14ac:dyDescent="0.35"/>
  <cols>
    <col min="1" max="1" width="20.36328125" bestFit="1" customWidth="1"/>
    <col min="2" max="2" width="10.54296875" bestFit="1" customWidth="1"/>
    <col min="3" max="3" width="9.08984375" bestFit="1" customWidth="1"/>
    <col min="4" max="4" width="10.81640625" bestFit="1" customWidth="1"/>
    <col min="8" max="8" width="18.453125" bestFit="1" customWidth="1"/>
  </cols>
  <sheetData>
    <row r="1" spans="1:9" x14ac:dyDescent="0.35">
      <c r="A1" s="13" t="s">
        <v>23</v>
      </c>
      <c r="D1" s="14" t="s">
        <v>6</v>
      </c>
    </row>
    <row r="2" spans="1:9" x14ac:dyDescent="0.35">
      <c r="A2" s="13" t="s">
        <v>5</v>
      </c>
    </row>
    <row r="3" spans="1:9" ht="15" thickBot="1" x14ac:dyDescent="0.4"/>
    <row r="4" spans="1:9" x14ac:dyDescent="0.35">
      <c r="A4" s="15" t="s">
        <v>0</v>
      </c>
      <c r="B4" s="16" t="s">
        <v>1</v>
      </c>
      <c r="C4" s="16" t="s">
        <v>2</v>
      </c>
      <c r="D4" s="16" t="s">
        <v>3</v>
      </c>
      <c r="E4" s="12" t="s">
        <v>7</v>
      </c>
      <c r="F4" s="12" t="s">
        <v>22</v>
      </c>
      <c r="H4" s="10" t="s">
        <v>8</v>
      </c>
      <c r="I4" s="10"/>
    </row>
    <row r="5" spans="1:9" x14ac:dyDescent="0.35">
      <c r="A5" s="17">
        <v>44561</v>
      </c>
      <c r="B5" s="18">
        <v>3726.6308611999998</v>
      </c>
      <c r="C5" s="18">
        <v>5.4850000000000003</v>
      </c>
      <c r="D5" s="18">
        <v>3316.6657856000002</v>
      </c>
      <c r="F5">
        <f>I10/I6</f>
        <v>17.202082249080014</v>
      </c>
    </row>
    <row r="6" spans="1:9" x14ac:dyDescent="0.35">
      <c r="A6" s="17">
        <v>44564</v>
      </c>
      <c r="B6" s="18">
        <v>3724.5664897000001</v>
      </c>
      <c r="C6" s="18">
        <v>5.4932999999999996</v>
      </c>
      <c r="D6" s="18">
        <v>3314.3050877999999</v>
      </c>
      <c r="E6" s="8">
        <f>(B6-B5)/B5</f>
        <v>-5.5395116309827123E-4</v>
      </c>
      <c r="H6" s="11" t="s">
        <v>9</v>
      </c>
      <c r="I6" s="11">
        <v>3.1843698812570947E-4</v>
      </c>
    </row>
    <row r="7" spans="1:9" x14ac:dyDescent="0.35">
      <c r="A7" s="17">
        <v>44565</v>
      </c>
      <c r="B7" s="18">
        <v>3716.7621886000002</v>
      </c>
      <c r="C7" s="18">
        <v>5.5140000000000002</v>
      </c>
      <c r="D7" s="18">
        <v>3309.9148017000002</v>
      </c>
      <c r="E7" s="8">
        <f t="shared" ref="E7:E70" si="0">(B7-B6)/B6</f>
        <v>-2.0953582441291261E-3</v>
      </c>
      <c r="H7" t="s">
        <v>10</v>
      </c>
      <c r="I7">
        <v>2.5708491899548809E-4</v>
      </c>
    </row>
    <row r="8" spans="1:9" x14ac:dyDescent="0.35">
      <c r="A8" s="17">
        <v>44566</v>
      </c>
      <c r="B8" s="18">
        <v>3699.8337434999999</v>
      </c>
      <c r="C8" s="18">
        <v>5.5545999999999998</v>
      </c>
      <c r="D8" s="18">
        <v>3302.2669703000001</v>
      </c>
      <c r="E8" s="8">
        <f t="shared" si="0"/>
        <v>-4.5546215337432675E-3</v>
      </c>
      <c r="H8" t="s">
        <v>11</v>
      </c>
      <c r="I8">
        <v>3.9910846129481692E-4</v>
      </c>
    </row>
    <row r="9" spans="1:9" x14ac:dyDescent="0.35">
      <c r="A9" s="17">
        <v>44567</v>
      </c>
      <c r="B9" s="18">
        <v>3675.3895044000001</v>
      </c>
      <c r="C9" s="18">
        <v>5.6120000000000001</v>
      </c>
      <c r="D9" s="18">
        <v>3291.8710700000001</v>
      </c>
      <c r="E9" s="8">
        <f t="shared" si="0"/>
        <v>-6.6068479814651911E-3</v>
      </c>
      <c r="H9" t="s">
        <v>12</v>
      </c>
      <c r="I9" t="e">
        <v>#N/A</v>
      </c>
    </row>
    <row r="10" spans="1:9" x14ac:dyDescent="0.35">
      <c r="A10" s="17">
        <v>44568</v>
      </c>
      <c r="B10" s="18">
        <v>3650.9422625000002</v>
      </c>
      <c r="C10" s="18">
        <v>5.67</v>
      </c>
      <c r="D10" s="18">
        <v>3281.3800551999998</v>
      </c>
      <c r="E10" s="8">
        <f t="shared" si="0"/>
        <v>-6.651605733414871E-3</v>
      </c>
      <c r="H10" s="11" t="s">
        <v>13</v>
      </c>
      <c r="I10" s="11">
        <v>5.47777926088777E-3</v>
      </c>
    </row>
    <row r="11" spans="1:9" x14ac:dyDescent="0.35">
      <c r="A11" s="17">
        <v>44571</v>
      </c>
      <c r="B11" s="18">
        <v>3632.1569558000001</v>
      </c>
      <c r="C11" s="18">
        <v>5.7159000000000004</v>
      </c>
      <c r="D11" s="18">
        <v>3272.8714906</v>
      </c>
      <c r="E11" s="8">
        <f t="shared" si="0"/>
        <v>-5.1453310814991533E-3</v>
      </c>
      <c r="H11" t="s">
        <v>14</v>
      </c>
      <c r="I11">
        <v>3.0006065631012168E-5</v>
      </c>
    </row>
    <row r="12" spans="1:9" x14ac:dyDescent="0.35">
      <c r="A12" s="17">
        <v>44572</v>
      </c>
      <c r="B12" s="18">
        <v>3609.7601070999999</v>
      </c>
      <c r="C12" s="18">
        <v>5.7777000000000003</v>
      </c>
      <c r="D12" s="18">
        <v>3261.7718094000002</v>
      </c>
      <c r="E12" s="8">
        <f t="shared" si="0"/>
        <v>-6.1662667589944984E-3</v>
      </c>
      <c r="H12" t="s">
        <v>15</v>
      </c>
      <c r="I12">
        <v>1.9257323664895596</v>
      </c>
    </row>
    <row r="13" spans="1:9" x14ac:dyDescent="0.35">
      <c r="A13" s="17">
        <v>44573</v>
      </c>
      <c r="B13" s="18">
        <v>3636.6212620000001</v>
      </c>
      <c r="C13" s="18">
        <v>5.7215999999999996</v>
      </c>
      <c r="D13" s="18">
        <v>3269.9404353</v>
      </c>
      <c r="E13" s="8">
        <f t="shared" si="0"/>
        <v>7.4412576190775875E-3</v>
      </c>
      <c r="H13" t="s">
        <v>16</v>
      </c>
      <c r="I13">
        <v>-3.867163051350201E-2</v>
      </c>
    </row>
    <row r="14" spans="1:9" x14ac:dyDescent="0.35">
      <c r="A14" s="17">
        <v>44574</v>
      </c>
      <c r="B14" s="18">
        <v>3644.6525074000001</v>
      </c>
      <c r="C14" s="18">
        <v>5.7080000000000002</v>
      </c>
      <c r="D14" s="18">
        <v>3271.1655836</v>
      </c>
      <c r="E14" s="8">
        <f t="shared" si="0"/>
        <v>2.2084360238225952E-3</v>
      </c>
      <c r="H14" t="s">
        <v>17</v>
      </c>
      <c r="I14">
        <v>4.7424429236273491E-2</v>
      </c>
    </row>
    <row r="15" spans="1:9" x14ac:dyDescent="0.35">
      <c r="A15" s="17">
        <v>44575</v>
      </c>
      <c r="B15" s="18">
        <v>3647.2374789999999</v>
      </c>
      <c r="C15" s="18">
        <v>5.7065999999999999</v>
      </c>
      <c r="D15" s="18">
        <v>3270.3924757999998</v>
      </c>
      <c r="E15" s="8">
        <f t="shared" si="0"/>
        <v>7.0925049637827911E-4</v>
      </c>
      <c r="H15" t="s">
        <v>18</v>
      </c>
      <c r="I15">
        <v>-2.5787400933294909E-2</v>
      </c>
    </row>
    <row r="16" spans="1:9" x14ac:dyDescent="0.35">
      <c r="A16" s="17">
        <v>44578</v>
      </c>
      <c r="B16" s="18">
        <v>3621.9794069</v>
      </c>
      <c r="C16" s="18">
        <v>5.7676999999999996</v>
      </c>
      <c r="D16" s="18">
        <v>3259.4048548000001</v>
      </c>
      <c r="E16" s="8">
        <f t="shared" si="0"/>
        <v>-6.925261172443643E-3</v>
      </c>
      <c r="H16" t="s">
        <v>19</v>
      </c>
      <c r="I16">
        <v>2.1637028302978586E-2</v>
      </c>
    </row>
    <row r="17" spans="1:9" x14ac:dyDescent="0.35">
      <c r="A17" s="17">
        <v>44579</v>
      </c>
      <c r="B17" s="18">
        <v>3619.9295559000002</v>
      </c>
      <c r="C17" s="18">
        <v>5.7759</v>
      </c>
      <c r="D17" s="18">
        <v>3257.0654585000002</v>
      </c>
      <c r="E17" s="8">
        <f t="shared" si="0"/>
        <v>-5.659477235278376E-4</v>
      </c>
      <c r="H17" t="s">
        <v>20</v>
      </c>
      <c r="I17">
        <v>0.14457039260907209</v>
      </c>
    </row>
    <row r="18" spans="1:9" ht="15" thickBot="1" x14ac:dyDescent="0.4">
      <c r="A18" s="17">
        <v>44580</v>
      </c>
      <c r="B18" s="18">
        <v>3650.8385548000001</v>
      </c>
      <c r="C18" s="18">
        <v>5.71</v>
      </c>
      <c r="D18" s="18">
        <v>3266.8386243999998</v>
      </c>
      <c r="E18" s="8">
        <f t="shared" si="0"/>
        <v>8.5385636440417426E-3</v>
      </c>
      <c r="H18" s="9" t="s">
        <v>21</v>
      </c>
      <c r="I18" s="9">
        <v>454</v>
      </c>
    </row>
    <row r="19" spans="1:9" x14ac:dyDescent="0.35">
      <c r="A19" s="17">
        <v>44581</v>
      </c>
      <c r="B19" s="18">
        <v>3674.1469622999998</v>
      </c>
      <c r="C19" s="18">
        <v>5.6616999999999997</v>
      </c>
      <c r="D19" s="18">
        <v>3273.7385921999999</v>
      </c>
      <c r="E19" s="8">
        <f t="shared" si="0"/>
        <v>6.3843983101785177E-3</v>
      </c>
      <c r="I19">
        <v>0</v>
      </c>
    </row>
    <row r="20" spans="1:9" x14ac:dyDescent="0.35">
      <c r="A20" s="17">
        <v>44582</v>
      </c>
      <c r="B20" s="18">
        <v>3666.4472074999999</v>
      </c>
      <c r="C20" s="18">
        <v>5.6822999999999997</v>
      </c>
      <c r="D20" s="18">
        <v>3269.3680562999998</v>
      </c>
      <c r="E20" s="8">
        <f t="shared" si="0"/>
        <v>-2.0956578163601612E-3</v>
      </c>
    </row>
    <row r="21" spans="1:9" x14ac:dyDescent="0.35">
      <c r="A21" s="17">
        <v>44585</v>
      </c>
      <c r="B21" s="18">
        <v>3671.8194383999999</v>
      </c>
      <c r="C21" s="18">
        <v>5.6738999999999997</v>
      </c>
      <c r="D21" s="18">
        <v>3269.7423527000001</v>
      </c>
      <c r="E21" s="8">
        <f t="shared" si="0"/>
        <v>1.4652415801898538E-3</v>
      </c>
    </row>
    <row r="22" spans="1:9" x14ac:dyDescent="0.35">
      <c r="A22" s="17">
        <v>44586</v>
      </c>
      <c r="B22" s="18">
        <v>3667.6880477</v>
      </c>
      <c r="C22" s="18">
        <v>5.6866000000000003</v>
      </c>
      <c r="D22" s="18">
        <v>3266.6659792999999</v>
      </c>
      <c r="E22" s="8">
        <f t="shared" si="0"/>
        <v>-1.1251617268522721E-3</v>
      </c>
    </row>
    <row r="23" spans="1:9" x14ac:dyDescent="0.35">
      <c r="A23" s="17">
        <v>44587</v>
      </c>
      <c r="B23" s="18">
        <v>3658.9087946</v>
      </c>
      <c r="C23" s="18">
        <v>5.7096999999999998</v>
      </c>
      <c r="D23" s="18">
        <v>3261.8858977</v>
      </c>
      <c r="E23" s="8">
        <f t="shared" si="0"/>
        <v>-2.3936749761216628E-3</v>
      </c>
    </row>
    <row r="24" spans="1:9" x14ac:dyDescent="0.35">
      <c r="A24" s="17">
        <v>44588</v>
      </c>
      <c r="B24" s="18">
        <v>3654.6353264999998</v>
      </c>
      <c r="C24" s="18">
        <v>5.7259000000000002</v>
      </c>
      <c r="D24" s="18">
        <v>3258.2361618</v>
      </c>
      <c r="E24" s="8">
        <f t="shared" si="0"/>
        <v>-1.1679624554476926E-3</v>
      </c>
    </row>
    <row r="25" spans="1:9" x14ac:dyDescent="0.35">
      <c r="A25" s="17">
        <v>44589</v>
      </c>
      <c r="B25" s="18">
        <v>3661.1845109999999</v>
      </c>
      <c r="C25" s="18">
        <v>5.7152000000000003</v>
      </c>
      <c r="D25" s="18">
        <v>3258.9865900999998</v>
      </c>
      <c r="E25" s="8">
        <f t="shared" si="0"/>
        <v>1.7920213413665578E-3</v>
      </c>
    </row>
    <row r="26" spans="1:9" x14ac:dyDescent="0.35">
      <c r="A26" s="17">
        <v>44592</v>
      </c>
      <c r="B26" s="18">
        <v>3672.2833841000001</v>
      </c>
      <c r="C26" s="18">
        <v>5.6943999999999999</v>
      </c>
      <c r="D26" s="18">
        <v>3261.3885899000002</v>
      </c>
      <c r="E26" s="8">
        <f t="shared" si="0"/>
        <v>3.0314978845381165E-3</v>
      </c>
    </row>
    <row r="27" spans="1:9" x14ac:dyDescent="0.35">
      <c r="A27" s="17">
        <v>44593</v>
      </c>
      <c r="B27" s="18">
        <v>3691.9252099</v>
      </c>
      <c r="C27" s="18">
        <v>5.6547999999999998</v>
      </c>
      <c r="D27" s="18">
        <v>3266.8653116</v>
      </c>
      <c r="E27" s="8">
        <f t="shared" si="0"/>
        <v>5.348668320381729E-3</v>
      </c>
    </row>
    <row r="28" spans="1:9" x14ac:dyDescent="0.35">
      <c r="A28" s="17">
        <v>44594</v>
      </c>
      <c r="B28" s="18">
        <v>3721.5329765000001</v>
      </c>
      <c r="C28" s="18">
        <v>5.5937000000000001</v>
      </c>
      <c r="D28" s="18">
        <v>3275.8647163000001</v>
      </c>
      <c r="E28" s="8">
        <f t="shared" si="0"/>
        <v>8.0196008631502214E-3</v>
      </c>
    </row>
    <row r="29" spans="1:9" x14ac:dyDescent="0.35">
      <c r="A29" s="17">
        <v>44595</v>
      </c>
      <c r="B29" s="18">
        <v>3736.4030978999999</v>
      </c>
      <c r="C29" s="18">
        <v>5.5651999999999999</v>
      </c>
      <c r="D29" s="18">
        <v>3279.5302280000001</v>
      </c>
      <c r="E29" s="8">
        <f t="shared" si="0"/>
        <v>3.9956978734028929E-3</v>
      </c>
    </row>
    <row r="30" spans="1:9" x14ac:dyDescent="0.35">
      <c r="A30" s="17">
        <v>44596</v>
      </c>
      <c r="B30" s="18">
        <v>3713.5617579999998</v>
      </c>
      <c r="C30" s="18">
        <v>5.6189</v>
      </c>
      <c r="D30" s="18">
        <v>3269.7415792000002</v>
      </c>
      <c r="E30" s="8">
        <f t="shared" si="0"/>
        <v>-6.1131894234960332E-3</v>
      </c>
    </row>
    <row r="31" spans="1:9" x14ac:dyDescent="0.35">
      <c r="A31" s="17">
        <v>44599</v>
      </c>
      <c r="B31" s="18">
        <v>3723.3818781999998</v>
      </c>
      <c r="C31" s="18">
        <v>5.6013000000000002</v>
      </c>
      <c r="D31" s="18">
        <v>3271.6216011000001</v>
      </c>
      <c r="E31" s="8">
        <f t="shared" si="0"/>
        <v>2.6443939376650646E-3</v>
      </c>
    </row>
    <row r="32" spans="1:9" x14ac:dyDescent="0.35">
      <c r="A32" s="17">
        <v>44600</v>
      </c>
      <c r="B32" s="18">
        <v>3701.1497706999999</v>
      </c>
      <c r="C32" s="18">
        <v>5.6539999999999999</v>
      </c>
      <c r="D32" s="18">
        <v>3261.9958526999999</v>
      </c>
      <c r="E32" s="8">
        <f t="shared" si="0"/>
        <v>-5.9709447559399102E-3</v>
      </c>
    </row>
    <row r="33" spans="1:5" x14ac:dyDescent="0.35">
      <c r="A33" s="17">
        <v>44601</v>
      </c>
      <c r="B33" s="18">
        <v>3687.7508401999999</v>
      </c>
      <c r="C33" s="18">
        <v>5.6868999999999996</v>
      </c>
      <c r="D33" s="18">
        <v>3255.6149316999999</v>
      </c>
      <c r="E33" s="8">
        <f t="shared" si="0"/>
        <v>-3.6202075922655412E-3</v>
      </c>
    </row>
    <row r="34" spans="1:5" x14ac:dyDescent="0.35">
      <c r="A34" s="17">
        <v>44602</v>
      </c>
      <c r="B34" s="18">
        <v>3675.6132578000002</v>
      </c>
      <c r="C34" s="18">
        <v>5.7178000000000004</v>
      </c>
      <c r="D34" s="18">
        <v>3249.5621179999998</v>
      </c>
      <c r="E34" s="8">
        <f t="shared" si="0"/>
        <v>-3.2913238789585462E-3</v>
      </c>
    </row>
    <row r="35" spans="1:5" x14ac:dyDescent="0.35">
      <c r="A35" s="17">
        <v>44603</v>
      </c>
      <c r="B35" s="18">
        <v>3673.0650558000002</v>
      </c>
      <c r="C35" s="18">
        <v>5.7274000000000003</v>
      </c>
      <c r="D35" s="18">
        <v>3246.9935827999998</v>
      </c>
      <c r="E35" s="8">
        <f t="shared" si="0"/>
        <v>-6.9327261092891649E-4</v>
      </c>
    </row>
    <row r="36" spans="1:5" x14ac:dyDescent="0.35">
      <c r="A36" s="17">
        <v>44606</v>
      </c>
      <c r="B36" s="18">
        <v>3678.4498164000001</v>
      </c>
      <c r="C36" s="18">
        <v>5.7192999999999996</v>
      </c>
      <c r="D36" s="18">
        <v>3247.3166989000001</v>
      </c>
      <c r="E36" s="8">
        <f t="shared" si="0"/>
        <v>1.4660128579800297E-3</v>
      </c>
    </row>
    <row r="37" spans="1:5" x14ac:dyDescent="0.35">
      <c r="A37" s="17">
        <v>44607</v>
      </c>
      <c r="B37" s="18">
        <v>3686.3579123999998</v>
      </c>
      <c r="C37" s="18">
        <v>5.7055999999999996</v>
      </c>
      <c r="D37" s="18">
        <v>3248.5559770999998</v>
      </c>
      <c r="E37" s="8">
        <f t="shared" si="0"/>
        <v>2.1498447429518287E-3</v>
      </c>
    </row>
    <row r="38" spans="1:5" x14ac:dyDescent="0.35">
      <c r="A38" s="17">
        <v>44608</v>
      </c>
      <c r="B38" s="18">
        <v>3690.0199372000002</v>
      </c>
      <c r="C38" s="18">
        <v>5.7032999999999996</v>
      </c>
      <c r="D38" s="18">
        <v>3247.9319903999999</v>
      </c>
      <c r="E38" s="8">
        <f t="shared" si="0"/>
        <v>9.9339914544983063E-4</v>
      </c>
    </row>
    <row r="39" spans="1:5" x14ac:dyDescent="0.35">
      <c r="A39" s="17">
        <v>44609</v>
      </c>
      <c r="B39" s="18">
        <v>3674.2612307999998</v>
      </c>
      <c r="C39" s="18">
        <v>5.7443</v>
      </c>
      <c r="D39" s="18">
        <v>3240.2302070000001</v>
      </c>
      <c r="E39" s="8">
        <f t="shared" si="0"/>
        <v>-4.270629066562213E-3</v>
      </c>
    </row>
    <row r="40" spans="1:5" x14ac:dyDescent="0.35">
      <c r="A40" s="17">
        <v>44610</v>
      </c>
      <c r="B40" s="18">
        <v>3670.3244891999998</v>
      </c>
      <c r="C40" s="18">
        <v>5.7590000000000003</v>
      </c>
      <c r="D40" s="18">
        <v>3236.8266549999998</v>
      </c>
      <c r="E40" s="8">
        <f t="shared" si="0"/>
        <v>-1.0714375905011128E-3</v>
      </c>
    </row>
    <row r="41" spans="1:5" x14ac:dyDescent="0.35">
      <c r="A41" s="17">
        <v>44613</v>
      </c>
      <c r="B41" s="18">
        <v>3672.9023744000001</v>
      </c>
      <c r="C41" s="18">
        <v>5.7591000000000001</v>
      </c>
      <c r="D41" s="18">
        <v>3235.8109466999999</v>
      </c>
      <c r="E41" s="8">
        <f t="shared" si="0"/>
        <v>7.0235893518019634E-4</v>
      </c>
    </row>
    <row r="42" spans="1:5" x14ac:dyDescent="0.35">
      <c r="A42" s="17">
        <v>44614</v>
      </c>
      <c r="B42" s="18">
        <v>3658.6338933000002</v>
      </c>
      <c r="C42" s="18">
        <v>5.7971000000000004</v>
      </c>
      <c r="D42" s="18">
        <v>3228.6004115999999</v>
      </c>
      <c r="E42" s="8">
        <f t="shared" si="0"/>
        <v>-3.8847972653590595E-3</v>
      </c>
    </row>
    <row r="43" spans="1:5" x14ac:dyDescent="0.35">
      <c r="A43" s="17">
        <v>44615</v>
      </c>
      <c r="B43" s="18">
        <v>3675.1210391</v>
      </c>
      <c r="C43" s="18">
        <v>5.7659000000000002</v>
      </c>
      <c r="D43" s="18">
        <v>3232.6998457</v>
      </c>
      <c r="E43" s="8">
        <f t="shared" si="0"/>
        <v>4.5063666605703392E-3</v>
      </c>
    </row>
    <row r="44" spans="1:5" x14ac:dyDescent="0.35">
      <c r="A44" s="17">
        <v>44616</v>
      </c>
      <c r="B44" s="18">
        <v>3671.1544646000002</v>
      </c>
      <c r="C44" s="18">
        <v>5.7823000000000002</v>
      </c>
      <c r="D44" s="18">
        <v>3229.0188409000002</v>
      </c>
      <c r="E44" s="8">
        <f t="shared" si="0"/>
        <v>-1.0793044522340754E-3</v>
      </c>
    </row>
    <row r="45" spans="1:5" x14ac:dyDescent="0.35">
      <c r="A45" s="17">
        <v>44617</v>
      </c>
      <c r="B45" s="18">
        <v>3678.6489179</v>
      </c>
      <c r="C45" s="18">
        <v>5.7716000000000003</v>
      </c>
      <c r="D45" s="18">
        <v>3229.7661828999999</v>
      </c>
      <c r="E45" s="8">
        <f t="shared" si="0"/>
        <v>2.0414431951221047E-3</v>
      </c>
    </row>
    <row r="46" spans="1:5" x14ac:dyDescent="0.35">
      <c r="A46" s="17">
        <v>44622</v>
      </c>
      <c r="B46" s="18">
        <v>3674.5232345999998</v>
      </c>
      <c r="C46" s="18">
        <v>5.7869999999999999</v>
      </c>
      <c r="D46" s="18">
        <v>3226.2495453000001</v>
      </c>
      <c r="E46" s="8">
        <f t="shared" si="0"/>
        <v>-1.1215213498425975E-3</v>
      </c>
    </row>
    <row r="47" spans="1:5" x14ac:dyDescent="0.35">
      <c r="A47" s="17">
        <v>44623</v>
      </c>
      <c r="B47" s="18">
        <v>3672.6310016000002</v>
      </c>
      <c r="C47" s="18">
        <v>5.7973999999999997</v>
      </c>
      <c r="D47" s="18">
        <v>3223.5511044999998</v>
      </c>
      <c r="E47" s="8">
        <f t="shared" si="0"/>
        <v>-5.1496014018416253E-4</v>
      </c>
    </row>
    <row r="48" spans="1:5" x14ac:dyDescent="0.35">
      <c r="A48" s="17">
        <v>44624</v>
      </c>
      <c r="B48" s="18">
        <v>3659.6875184999999</v>
      </c>
      <c r="C48" s="18">
        <v>5.8327999999999998</v>
      </c>
      <c r="D48" s="18">
        <v>3216.7671071</v>
      </c>
      <c r="E48" s="8">
        <f t="shared" si="0"/>
        <v>-3.5243080762432785E-3</v>
      </c>
    </row>
    <row r="49" spans="1:5" x14ac:dyDescent="0.35">
      <c r="A49" s="17">
        <v>44627</v>
      </c>
      <c r="B49" s="18">
        <v>3638.3774911</v>
      </c>
      <c r="C49" s="18">
        <v>5.8875000000000002</v>
      </c>
      <c r="D49" s="18">
        <v>3206.8355821</v>
      </c>
      <c r="E49" s="8">
        <f t="shared" si="0"/>
        <v>-5.8229090030982259E-3</v>
      </c>
    </row>
    <row r="50" spans="1:5" x14ac:dyDescent="0.35">
      <c r="A50" s="17">
        <v>44628</v>
      </c>
      <c r="B50" s="18">
        <v>3623.0951636999998</v>
      </c>
      <c r="C50" s="18">
        <v>5.9287999999999998</v>
      </c>
      <c r="D50" s="18">
        <v>3199.0964276</v>
      </c>
      <c r="E50" s="8">
        <f t="shared" si="0"/>
        <v>-4.2003138589613107E-3</v>
      </c>
    </row>
    <row r="51" spans="1:5" x14ac:dyDescent="0.35">
      <c r="A51" s="17">
        <v>44629</v>
      </c>
      <c r="B51" s="18">
        <v>3644.1657025</v>
      </c>
      <c r="C51" s="18">
        <v>5.8867000000000003</v>
      </c>
      <c r="D51" s="18">
        <v>3204.9663722999999</v>
      </c>
      <c r="E51" s="8">
        <f t="shared" si="0"/>
        <v>5.8156183726850649E-3</v>
      </c>
    </row>
    <row r="52" spans="1:5" x14ac:dyDescent="0.35">
      <c r="A52" s="17">
        <v>44630</v>
      </c>
      <c r="B52" s="18">
        <v>3644.7848119999999</v>
      </c>
      <c r="C52" s="18">
        <v>5.8914999999999997</v>
      </c>
      <c r="D52" s="18">
        <v>3203.1848573000002</v>
      </c>
      <c r="E52" s="8">
        <f t="shared" si="0"/>
        <v>1.6989060063190753E-4</v>
      </c>
    </row>
    <row r="53" spans="1:5" x14ac:dyDescent="0.35">
      <c r="A53" s="17">
        <v>44631</v>
      </c>
      <c r="B53" s="18">
        <v>3638.8793357999998</v>
      </c>
      <c r="C53" s="18">
        <v>5.9164000000000003</v>
      </c>
      <c r="D53" s="18">
        <v>3198.1194694000001</v>
      </c>
      <c r="E53" s="8">
        <f t="shared" si="0"/>
        <v>-1.6202537336517157E-3</v>
      </c>
    </row>
    <row r="54" spans="1:5" x14ac:dyDescent="0.35">
      <c r="A54" s="17">
        <v>44634</v>
      </c>
      <c r="B54" s="18">
        <v>3618.4738111000001</v>
      </c>
      <c r="C54" s="18">
        <v>5.97</v>
      </c>
      <c r="D54" s="18">
        <v>3188.3752543999999</v>
      </c>
      <c r="E54" s="8">
        <f t="shared" si="0"/>
        <v>-5.6076398300009996E-3</v>
      </c>
    </row>
    <row r="55" spans="1:5" x14ac:dyDescent="0.35">
      <c r="A55" s="17">
        <v>44635</v>
      </c>
      <c r="B55" s="18">
        <v>3626.8232889999999</v>
      </c>
      <c r="C55" s="18">
        <v>5.9573</v>
      </c>
      <c r="D55" s="18">
        <v>3189.446715</v>
      </c>
      <c r="E55" s="8">
        <f t="shared" si="0"/>
        <v>2.3074584302329327E-3</v>
      </c>
    </row>
    <row r="56" spans="1:5" x14ac:dyDescent="0.35">
      <c r="A56" s="17">
        <v>44636</v>
      </c>
      <c r="B56" s="18">
        <v>3632.4255082999998</v>
      </c>
      <c r="C56" s="18">
        <v>5.9497</v>
      </c>
      <c r="D56" s="18">
        <v>3189.6885431999999</v>
      </c>
      <c r="E56" s="8">
        <f t="shared" si="0"/>
        <v>1.5446628781146244E-3</v>
      </c>
    </row>
    <row r="57" spans="1:5" x14ac:dyDescent="0.35">
      <c r="A57" s="17">
        <v>44637</v>
      </c>
      <c r="B57" s="18">
        <v>3647.0975887999998</v>
      </c>
      <c r="C57" s="18">
        <v>5.9212999999999996</v>
      </c>
      <c r="D57" s="18">
        <v>3193.3211956</v>
      </c>
      <c r="E57" s="8">
        <f t="shared" si="0"/>
        <v>4.0391965276299988E-3</v>
      </c>
    </row>
    <row r="58" spans="1:5" x14ac:dyDescent="0.35">
      <c r="A58" s="17">
        <v>44638</v>
      </c>
      <c r="B58" s="18">
        <v>3677.9506910999999</v>
      </c>
      <c r="C58" s="18">
        <v>5.8563000000000001</v>
      </c>
      <c r="D58" s="18">
        <v>3202.9317179999998</v>
      </c>
      <c r="E58" s="8">
        <f t="shared" si="0"/>
        <v>8.45963167937922E-3</v>
      </c>
    </row>
    <row r="59" spans="1:5" x14ac:dyDescent="0.35">
      <c r="A59" s="17">
        <v>44641</v>
      </c>
      <c r="B59" s="18">
        <v>3677.1903133999999</v>
      </c>
      <c r="C59" s="18">
        <v>5.8632999999999997</v>
      </c>
      <c r="D59" s="18">
        <v>3200.7866601000001</v>
      </c>
      <c r="E59" s="8">
        <f t="shared" si="0"/>
        <v>-2.0673950356102301E-4</v>
      </c>
    </row>
    <row r="60" spans="1:5" x14ac:dyDescent="0.35">
      <c r="A60" s="17">
        <v>44642</v>
      </c>
      <c r="B60" s="18">
        <v>3694.8799104999998</v>
      </c>
      <c r="C60" s="18">
        <v>5.8285999999999998</v>
      </c>
      <c r="D60" s="18">
        <v>3205.4539706</v>
      </c>
      <c r="E60" s="8">
        <f t="shared" si="0"/>
        <v>4.8106286573032344E-3</v>
      </c>
    </row>
    <row r="61" spans="1:5" x14ac:dyDescent="0.35">
      <c r="A61" s="17">
        <v>44643</v>
      </c>
      <c r="B61" s="18">
        <v>3716.7501324</v>
      </c>
      <c r="C61" s="18">
        <v>5.7847999999999997</v>
      </c>
      <c r="D61" s="18">
        <v>3211.6091373999998</v>
      </c>
      <c r="E61" s="8">
        <f t="shared" si="0"/>
        <v>5.9190616284578055E-3</v>
      </c>
    </row>
    <row r="62" spans="1:5" x14ac:dyDescent="0.35">
      <c r="A62" s="17">
        <v>44644</v>
      </c>
      <c r="B62" s="18">
        <v>3793.5120356000002</v>
      </c>
      <c r="C62" s="18">
        <v>5.6211000000000002</v>
      </c>
      <c r="D62" s="18">
        <v>3237.3817094000001</v>
      </c>
      <c r="E62" s="8">
        <f t="shared" si="0"/>
        <v>2.0652963063307439E-2</v>
      </c>
    </row>
    <row r="63" spans="1:5" x14ac:dyDescent="0.35">
      <c r="A63" s="17">
        <v>44645</v>
      </c>
      <c r="B63" s="18">
        <v>3827.6945556000001</v>
      </c>
      <c r="C63" s="18">
        <v>5.5526</v>
      </c>
      <c r="D63" s="18">
        <v>3247.5939914</v>
      </c>
      <c r="E63" s="8">
        <f t="shared" si="0"/>
        <v>9.0107846447344576E-3</v>
      </c>
    </row>
    <row r="64" spans="1:5" x14ac:dyDescent="0.35">
      <c r="A64" s="17">
        <v>44648</v>
      </c>
      <c r="B64" s="18">
        <v>3816.9240528</v>
      </c>
      <c r="C64" s="18">
        <v>5.5915999999999997</v>
      </c>
      <c r="D64" s="18">
        <v>3240.2096833999999</v>
      </c>
      <c r="E64" s="8">
        <f t="shared" si="0"/>
        <v>-2.8138354938072453E-3</v>
      </c>
    </row>
    <row r="65" spans="1:5" x14ac:dyDescent="0.35">
      <c r="A65" s="17">
        <v>44649</v>
      </c>
      <c r="B65" s="18">
        <v>3809.7916531000001</v>
      </c>
      <c r="C65" s="18">
        <v>5.6132999999999997</v>
      </c>
      <c r="D65" s="18">
        <v>3235.6558193999999</v>
      </c>
      <c r="E65" s="8">
        <f t="shared" si="0"/>
        <v>-1.8686249978612493E-3</v>
      </c>
    </row>
    <row r="66" spans="1:5" x14ac:dyDescent="0.35">
      <c r="A66" s="17">
        <v>44650</v>
      </c>
      <c r="B66" s="18">
        <v>3795.1282003000001</v>
      </c>
      <c r="C66" s="18">
        <v>5.6513999999999998</v>
      </c>
      <c r="D66" s="18">
        <v>3228.4236243999999</v>
      </c>
      <c r="E66" s="8">
        <f t="shared" si="0"/>
        <v>-3.848885748927612E-3</v>
      </c>
    </row>
    <row r="67" spans="1:5" x14ac:dyDescent="0.35">
      <c r="A67" s="17">
        <v>44651</v>
      </c>
      <c r="B67" s="18">
        <v>3801.6037814000001</v>
      </c>
      <c r="C67" s="18">
        <v>5.6436999999999999</v>
      </c>
      <c r="D67" s="18">
        <v>3228.6832611</v>
      </c>
      <c r="E67" s="8">
        <f t="shared" si="0"/>
        <v>1.7062878401546786E-3</v>
      </c>
    </row>
    <row r="68" spans="1:5" x14ac:dyDescent="0.35">
      <c r="A68" s="17">
        <v>44652</v>
      </c>
      <c r="B68" s="18">
        <v>3843.4390837000001</v>
      </c>
      <c r="C68" s="18">
        <v>5.56</v>
      </c>
      <c r="D68" s="18">
        <v>3241.3823124</v>
      </c>
      <c r="E68" s="8">
        <f t="shared" si="0"/>
        <v>1.1004645593180009E-2</v>
      </c>
    </row>
    <row r="69" spans="1:5" x14ac:dyDescent="0.35">
      <c r="A69" s="17">
        <v>44655</v>
      </c>
      <c r="B69" s="18">
        <v>3858.8367063000001</v>
      </c>
      <c r="C69" s="18">
        <v>5.5335000000000001</v>
      </c>
      <c r="D69" s="18">
        <v>3244.7222059000001</v>
      </c>
      <c r="E69" s="8">
        <f t="shared" si="0"/>
        <v>4.0062096119335396E-3</v>
      </c>
    </row>
    <row r="70" spans="1:5" x14ac:dyDescent="0.35">
      <c r="A70" s="17">
        <v>44656</v>
      </c>
      <c r="B70" s="18">
        <v>3836.9522087999999</v>
      </c>
      <c r="C70" s="18">
        <v>5.5865</v>
      </c>
      <c r="D70" s="18">
        <v>3235.0441553000001</v>
      </c>
      <c r="E70" s="8">
        <f t="shared" si="0"/>
        <v>-5.6712680959707861E-3</v>
      </c>
    </row>
    <row r="71" spans="1:5" x14ac:dyDescent="0.35">
      <c r="A71" s="17">
        <v>44657</v>
      </c>
      <c r="B71" s="18">
        <v>3839.8548835000001</v>
      </c>
      <c r="C71" s="18">
        <v>5.5865999999999998</v>
      </c>
      <c r="D71" s="18">
        <v>3234.0288578999998</v>
      </c>
      <c r="E71" s="8">
        <f t="shared" ref="E71:E134" si="1">(B71-B70)/B70</f>
        <v>7.5650530474239807E-4</v>
      </c>
    </row>
    <row r="72" spans="1:5" x14ac:dyDescent="0.35">
      <c r="A72" s="17">
        <v>44658</v>
      </c>
      <c r="B72" s="18">
        <v>3849.4474365000001</v>
      </c>
      <c r="C72" s="18">
        <v>5.5724</v>
      </c>
      <c r="D72" s="18">
        <v>3235.3529042999999</v>
      </c>
      <c r="E72" s="8">
        <f t="shared" si="1"/>
        <v>2.4981550842505824E-3</v>
      </c>
    </row>
    <row r="73" spans="1:5" x14ac:dyDescent="0.35">
      <c r="A73" s="17">
        <v>44659</v>
      </c>
      <c r="B73" s="18">
        <v>3830.8838326999999</v>
      </c>
      <c r="C73" s="18">
        <v>5.6402000000000001</v>
      </c>
      <c r="D73" s="18">
        <v>3223.2545498999998</v>
      </c>
      <c r="E73" s="8">
        <f t="shared" si="1"/>
        <v>-4.8224073990418385E-3</v>
      </c>
    </row>
    <row r="74" spans="1:5" x14ac:dyDescent="0.35">
      <c r="A74" s="17">
        <v>44662</v>
      </c>
      <c r="B74" s="18">
        <v>3783.5300514</v>
      </c>
      <c r="C74" s="18">
        <v>5.7508999999999997</v>
      </c>
      <c r="D74" s="18">
        <v>3204.1500142</v>
      </c>
      <c r="E74" s="8">
        <f t="shared" si="1"/>
        <v>-1.2361059057910653E-2</v>
      </c>
    </row>
    <row r="75" spans="1:5" x14ac:dyDescent="0.35">
      <c r="A75" s="17">
        <v>44663</v>
      </c>
      <c r="B75" s="18">
        <v>3793.5305892000001</v>
      </c>
      <c r="C75" s="18">
        <v>5.7366000000000001</v>
      </c>
      <c r="D75" s="18">
        <v>3205.4892301</v>
      </c>
      <c r="E75" s="8">
        <f t="shared" si="1"/>
        <v>2.6431765214338992E-3</v>
      </c>
    </row>
    <row r="76" spans="1:5" x14ac:dyDescent="0.35">
      <c r="A76" s="17">
        <v>44664</v>
      </c>
      <c r="B76" s="18">
        <v>3806.5393094999999</v>
      </c>
      <c r="C76" s="18">
        <v>5.7157999999999998</v>
      </c>
      <c r="D76" s="18">
        <v>3207.8894277999998</v>
      </c>
      <c r="E76" s="8">
        <f t="shared" si="1"/>
        <v>3.4291855552806205E-3</v>
      </c>
    </row>
    <row r="77" spans="1:5" x14ac:dyDescent="0.35">
      <c r="A77" s="17">
        <v>44665</v>
      </c>
      <c r="B77" s="18">
        <v>3797.0495870999998</v>
      </c>
      <c r="C77" s="18">
        <v>5.7442000000000002</v>
      </c>
      <c r="D77" s="18">
        <v>3202.2450239</v>
      </c>
      <c r="E77" s="8">
        <f t="shared" si="1"/>
        <v>-2.4930052282178118E-3</v>
      </c>
    </row>
    <row r="78" spans="1:5" x14ac:dyDescent="0.35">
      <c r="A78" s="17">
        <v>44669</v>
      </c>
      <c r="B78" s="18">
        <v>3808.3633915</v>
      </c>
      <c r="C78" s="18">
        <v>5.7271000000000001</v>
      </c>
      <c r="D78" s="18">
        <v>3204.0422343999999</v>
      </c>
      <c r="E78" s="8">
        <f t="shared" si="1"/>
        <v>2.9796304052592416E-3</v>
      </c>
    </row>
    <row r="79" spans="1:5" x14ac:dyDescent="0.35">
      <c r="A79" s="17">
        <v>44670</v>
      </c>
      <c r="B79" s="18">
        <v>3798.7946353000002</v>
      </c>
      <c r="C79" s="18">
        <v>5.7531999999999996</v>
      </c>
      <c r="D79" s="18">
        <v>3198.7752716</v>
      </c>
      <c r="E79" s="8">
        <f t="shared" si="1"/>
        <v>-2.5125638539002389E-3</v>
      </c>
    </row>
    <row r="80" spans="1:5" x14ac:dyDescent="0.35">
      <c r="A80" s="17">
        <v>44671</v>
      </c>
      <c r="B80" s="18">
        <v>3805.5345834999998</v>
      </c>
      <c r="C80" s="18">
        <v>5.7435999999999998</v>
      </c>
      <c r="D80" s="18">
        <v>3199.3447538</v>
      </c>
      <c r="E80" s="8">
        <f t="shared" si="1"/>
        <v>1.7742333679660329E-3</v>
      </c>
    </row>
    <row r="81" spans="1:5" x14ac:dyDescent="0.35">
      <c r="A81" s="17">
        <v>44673</v>
      </c>
      <c r="B81" s="18">
        <v>3788.1839927999999</v>
      </c>
      <c r="C81" s="18">
        <v>5.7869000000000002</v>
      </c>
      <c r="D81" s="18">
        <v>3191.2664737999999</v>
      </c>
      <c r="E81" s="8">
        <f t="shared" si="1"/>
        <v>-4.5593044339232672E-3</v>
      </c>
    </row>
    <row r="82" spans="1:5" x14ac:dyDescent="0.35">
      <c r="A82" s="17">
        <v>44676</v>
      </c>
      <c r="B82" s="18">
        <v>3798.2164661000002</v>
      </c>
      <c r="C82" s="18">
        <v>5.77</v>
      </c>
      <c r="D82" s="18">
        <v>3193.0294307999998</v>
      </c>
      <c r="E82" s="8">
        <f t="shared" si="1"/>
        <v>2.6483595620139912E-3</v>
      </c>
    </row>
    <row r="83" spans="1:5" x14ac:dyDescent="0.35">
      <c r="A83" s="17">
        <v>44677</v>
      </c>
      <c r="B83" s="18">
        <v>3779.0499358000002</v>
      </c>
      <c r="C83" s="18">
        <v>5.8174999999999999</v>
      </c>
      <c r="D83" s="18">
        <v>3184.2674780000002</v>
      </c>
      <c r="E83" s="8">
        <f t="shared" si="1"/>
        <v>-5.0461921986453091E-3</v>
      </c>
    </row>
    <row r="84" spans="1:5" x14ac:dyDescent="0.35">
      <c r="A84" s="17">
        <v>44678</v>
      </c>
      <c r="B84" s="18">
        <v>3788.0495138000001</v>
      </c>
      <c r="C84" s="18">
        <v>5.8028000000000004</v>
      </c>
      <c r="D84" s="18">
        <v>3185.6685487</v>
      </c>
      <c r="E84" s="8">
        <f t="shared" si="1"/>
        <v>2.381439291062127E-3</v>
      </c>
    </row>
    <row r="85" spans="1:5" x14ac:dyDescent="0.35">
      <c r="A85" s="17">
        <v>44679</v>
      </c>
      <c r="B85" s="18">
        <v>3800.2051277999999</v>
      </c>
      <c r="C85" s="18">
        <v>5.7866999999999997</v>
      </c>
      <c r="D85" s="18">
        <v>3187.2994478000001</v>
      </c>
      <c r="E85" s="8">
        <f t="shared" si="1"/>
        <v>3.2089374639155191E-3</v>
      </c>
    </row>
    <row r="86" spans="1:5" x14ac:dyDescent="0.35">
      <c r="A86" s="17">
        <v>44680</v>
      </c>
      <c r="B86" s="18">
        <v>3796.8886323000002</v>
      </c>
      <c r="C86" s="18">
        <v>5.8</v>
      </c>
      <c r="D86" s="18">
        <v>3184.1254402999998</v>
      </c>
      <c r="E86" s="8">
        <f t="shared" si="1"/>
        <v>-8.7271486366308833E-4</v>
      </c>
    </row>
    <row r="87" spans="1:5" x14ac:dyDescent="0.35">
      <c r="A87" s="17">
        <v>44683</v>
      </c>
      <c r="B87" s="18">
        <v>3790.5507770999998</v>
      </c>
      <c r="C87" s="18">
        <v>5.82</v>
      </c>
      <c r="D87" s="18">
        <v>3179.8594733</v>
      </c>
      <c r="E87" s="8">
        <f t="shared" si="1"/>
        <v>-1.6692233599069674E-3</v>
      </c>
    </row>
    <row r="88" spans="1:5" x14ac:dyDescent="0.35">
      <c r="A88" s="17">
        <v>44684</v>
      </c>
      <c r="B88" s="18">
        <v>3784.4690329</v>
      </c>
      <c r="C88" s="18">
        <v>5.8395000000000001</v>
      </c>
      <c r="D88" s="18">
        <v>3175.6728229999999</v>
      </c>
      <c r="E88" s="8">
        <f t="shared" si="1"/>
        <v>-1.6044486824293848E-3</v>
      </c>
    </row>
    <row r="89" spans="1:5" x14ac:dyDescent="0.35">
      <c r="A89" s="17">
        <v>44685</v>
      </c>
      <c r="B89" s="18">
        <v>3818.5731888</v>
      </c>
      <c r="C89" s="18">
        <v>5.7702999999999998</v>
      </c>
      <c r="D89" s="18">
        <v>3185.9800224999999</v>
      </c>
      <c r="E89" s="8">
        <f t="shared" si="1"/>
        <v>9.0116091857320221E-3</v>
      </c>
    </row>
    <row r="90" spans="1:5" x14ac:dyDescent="0.35">
      <c r="A90" s="17">
        <v>44686</v>
      </c>
      <c r="B90" s="18">
        <v>3797.1293329</v>
      </c>
      <c r="C90" s="18">
        <v>5.8235000000000001</v>
      </c>
      <c r="D90" s="18">
        <v>3176.2871028</v>
      </c>
      <c r="E90" s="8">
        <f t="shared" si="1"/>
        <v>-5.6156723571242646E-3</v>
      </c>
    </row>
    <row r="91" spans="1:5" x14ac:dyDescent="0.35">
      <c r="A91" s="17">
        <v>44687</v>
      </c>
      <c r="B91" s="18">
        <v>3782.0455674999998</v>
      </c>
      <c r="C91" s="18">
        <v>5.8630000000000004</v>
      </c>
      <c r="D91" s="18">
        <v>3168.8356324000001</v>
      </c>
      <c r="E91" s="8">
        <f t="shared" si="1"/>
        <v>-3.9724128618184775E-3</v>
      </c>
    </row>
    <row r="92" spans="1:5" x14ac:dyDescent="0.35">
      <c r="A92" s="17">
        <v>44690</v>
      </c>
      <c r="B92" s="18">
        <v>3786.1127184000002</v>
      </c>
      <c r="C92" s="18">
        <v>5.86</v>
      </c>
      <c r="D92" s="18">
        <v>3168.3254158999998</v>
      </c>
      <c r="E92" s="8">
        <f t="shared" si="1"/>
        <v>1.0753838967331117E-3</v>
      </c>
    </row>
    <row r="93" spans="1:5" x14ac:dyDescent="0.35">
      <c r="A93" s="17">
        <v>44691</v>
      </c>
      <c r="B93" s="18">
        <v>3768.4037263999999</v>
      </c>
      <c r="C93" s="18">
        <v>5.9055999999999997</v>
      </c>
      <c r="D93" s="18">
        <v>3159.8821742</v>
      </c>
      <c r="E93" s="8">
        <f t="shared" si="1"/>
        <v>-4.6773546687970966E-3</v>
      </c>
    </row>
    <row r="94" spans="1:5" x14ac:dyDescent="0.35">
      <c r="A94" s="17">
        <v>44692</v>
      </c>
      <c r="B94" s="18">
        <v>3768.9146959999998</v>
      </c>
      <c r="C94" s="18">
        <v>5.9189999999999996</v>
      </c>
      <c r="D94" s="18">
        <v>3156.6948091999998</v>
      </c>
      <c r="E94" s="8">
        <f t="shared" si="1"/>
        <v>1.3559311504239709E-4</v>
      </c>
    </row>
    <row r="95" spans="1:5" x14ac:dyDescent="0.35">
      <c r="A95" s="17">
        <v>44693</v>
      </c>
      <c r="B95" s="18">
        <v>3796.2905829000001</v>
      </c>
      <c r="C95" s="18">
        <v>5.8644999999999996</v>
      </c>
      <c r="D95" s="18">
        <v>3164.5905378000002</v>
      </c>
      <c r="E95" s="8">
        <f t="shared" si="1"/>
        <v>7.2635994996264296E-3</v>
      </c>
    </row>
    <row r="96" spans="1:5" x14ac:dyDescent="0.35">
      <c r="A96" s="17">
        <v>44694</v>
      </c>
      <c r="B96" s="18">
        <v>3819.3857748999999</v>
      </c>
      <c r="C96" s="18">
        <v>5.82</v>
      </c>
      <c r="D96" s="18">
        <v>3170.8583235999999</v>
      </c>
      <c r="E96" s="8">
        <f t="shared" si="1"/>
        <v>6.0836207070211331E-3</v>
      </c>
    </row>
    <row r="97" spans="1:5" x14ac:dyDescent="0.35">
      <c r="A97" s="17">
        <v>44697</v>
      </c>
      <c r="B97" s="18">
        <v>3854.3688863000002</v>
      </c>
      <c r="C97" s="18">
        <v>5.75</v>
      </c>
      <c r="D97" s="18">
        <v>3272.3275662999999</v>
      </c>
      <c r="E97" s="8">
        <f t="shared" si="1"/>
        <v>9.1593553156898017E-3</v>
      </c>
    </row>
    <row r="98" spans="1:5" x14ac:dyDescent="0.35">
      <c r="A98" s="17">
        <v>44698</v>
      </c>
      <c r="B98" s="18">
        <v>3846.5796162000001</v>
      </c>
      <c r="C98" s="18">
        <v>5.77</v>
      </c>
      <c r="D98" s="18">
        <v>3268.1875417000001</v>
      </c>
      <c r="E98" s="8">
        <f t="shared" si="1"/>
        <v>-2.0208937778857421E-3</v>
      </c>
    </row>
    <row r="99" spans="1:5" x14ac:dyDescent="0.35">
      <c r="A99" s="17">
        <v>44699</v>
      </c>
      <c r="B99" s="18">
        <v>3846.2587536000001</v>
      </c>
      <c r="C99" s="18">
        <v>5.7742000000000004</v>
      </c>
      <c r="D99" s="18">
        <v>3266.5279915000001</v>
      </c>
      <c r="E99" s="8">
        <f t="shared" si="1"/>
        <v>-8.3415041937187853E-5</v>
      </c>
    </row>
    <row r="100" spans="1:5" x14ac:dyDescent="0.35">
      <c r="A100" s="17">
        <v>44700</v>
      </c>
      <c r="B100" s="18">
        <v>3851.6900817999999</v>
      </c>
      <c r="C100" s="18">
        <v>5.7662000000000004</v>
      </c>
      <c r="D100" s="18">
        <v>3266.7853753999998</v>
      </c>
      <c r="E100" s="8">
        <f t="shared" si="1"/>
        <v>1.4121068154648309E-3</v>
      </c>
    </row>
    <row r="101" spans="1:5" x14ac:dyDescent="0.35">
      <c r="A101" s="17">
        <v>44701</v>
      </c>
      <c r="B101" s="18">
        <v>3858.4564519</v>
      </c>
      <c r="C101" s="18">
        <v>5.7553999999999998</v>
      </c>
      <c r="D101" s="18">
        <v>3267.4791835000001</v>
      </c>
      <c r="E101" s="8">
        <f t="shared" si="1"/>
        <v>1.7567275549952922E-3</v>
      </c>
    </row>
    <row r="102" spans="1:5" x14ac:dyDescent="0.35">
      <c r="A102" s="17">
        <v>44704</v>
      </c>
      <c r="B102" s="18">
        <v>3855.1086707999998</v>
      </c>
      <c r="C102" s="18">
        <v>5.766</v>
      </c>
      <c r="D102" s="18">
        <v>3264.8150857999999</v>
      </c>
      <c r="E102" s="8">
        <f t="shared" si="1"/>
        <v>-8.676477606354004E-4</v>
      </c>
    </row>
    <row r="103" spans="1:5" x14ac:dyDescent="0.35">
      <c r="A103" s="17">
        <v>44705</v>
      </c>
      <c r="B103" s="18">
        <v>3818.9783628999999</v>
      </c>
      <c r="C103" s="18">
        <v>5.8465999999999996</v>
      </c>
      <c r="D103" s="18">
        <v>3251.1703726000001</v>
      </c>
      <c r="E103" s="8">
        <f t="shared" si="1"/>
        <v>-9.3720595151218621E-3</v>
      </c>
    </row>
    <row r="104" spans="1:5" x14ac:dyDescent="0.35">
      <c r="A104" s="17">
        <v>44706</v>
      </c>
      <c r="B104" s="18">
        <v>3830.5118266999998</v>
      </c>
      <c r="C104" s="18">
        <v>5.8288000000000002</v>
      </c>
      <c r="D104" s="18">
        <v>3252.9627942000002</v>
      </c>
      <c r="E104" s="8">
        <f t="shared" si="1"/>
        <v>3.0200390533875201E-3</v>
      </c>
    </row>
    <row r="105" spans="1:5" x14ac:dyDescent="0.35">
      <c r="A105" s="17">
        <v>44707</v>
      </c>
      <c r="B105" s="18">
        <v>3850.4984629</v>
      </c>
      <c r="C105" s="18">
        <v>5.7901999999999996</v>
      </c>
      <c r="D105" s="18">
        <v>3258.0190253999999</v>
      </c>
      <c r="E105" s="8">
        <f t="shared" si="1"/>
        <v>5.2177455922956407E-3</v>
      </c>
    </row>
    <row r="106" spans="1:5" x14ac:dyDescent="0.35">
      <c r="A106" s="17">
        <v>44708</v>
      </c>
      <c r="B106" s="18">
        <v>3849.2844319999999</v>
      </c>
      <c r="C106" s="18">
        <v>5.7968000000000002</v>
      </c>
      <c r="D106" s="18">
        <v>3255.9831365999999</v>
      </c>
      <c r="E106" s="8">
        <f t="shared" si="1"/>
        <v>-3.1529188018056725E-4</v>
      </c>
    </row>
    <row r="107" spans="1:5" x14ac:dyDescent="0.35">
      <c r="A107" s="17">
        <v>44711</v>
      </c>
      <c r="B107" s="18">
        <v>3818.0510580999999</v>
      </c>
      <c r="C107" s="18">
        <v>5.8677000000000001</v>
      </c>
      <c r="D107" s="18">
        <v>3243.8610531999998</v>
      </c>
      <c r="E107" s="8">
        <f t="shared" si="1"/>
        <v>-8.1140727456640339E-3</v>
      </c>
    </row>
    <row r="108" spans="1:5" x14ac:dyDescent="0.35">
      <c r="A108" s="17">
        <v>44712</v>
      </c>
      <c r="B108" s="18">
        <v>3846.1164988999999</v>
      </c>
      <c r="C108" s="18">
        <v>5.8116000000000003</v>
      </c>
      <c r="D108" s="18">
        <v>3251.6602770999998</v>
      </c>
      <c r="E108" s="8">
        <f t="shared" si="1"/>
        <v>7.3507243284395493E-3</v>
      </c>
    </row>
    <row r="109" spans="1:5" x14ac:dyDescent="0.35">
      <c r="A109" s="17">
        <v>44713</v>
      </c>
      <c r="B109" s="18">
        <v>3831.0817655000001</v>
      </c>
      <c r="C109" s="18">
        <v>5.8478000000000003</v>
      </c>
      <c r="D109" s="18">
        <v>3244.9811003</v>
      </c>
      <c r="E109" s="8">
        <f t="shared" si="1"/>
        <v>-3.9090686421744628E-3</v>
      </c>
    </row>
    <row r="110" spans="1:5" x14ac:dyDescent="0.35">
      <c r="A110" s="17">
        <v>44714</v>
      </c>
      <c r="B110" s="18">
        <v>3829.0103402999998</v>
      </c>
      <c r="C110" s="18">
        <v>5.8563000000000001</v>
      </c>
      <c r="D110" s="18">
        <v>3242.6488561000001</v>
      </c>
      <c r="E110" s="8">
        <f t="shared" si="1"/>
        <v>-5.4068937360043641E-4</v>
      </c>
    </row>
    <row r="111" spans="1:5" x14ac:dyDescent="0.35">
      <c r="A111" s="17">
        <v>44715</v>
      </c>
      <c r="B111" s="18">
        <v>3841.1595840999998</v>
      </c>
      <c r="C111" s="18">
        <v>5.8342999999999998</v>
      </c>
      <c r="D111" s="18">
        <v>3245.1008775999999</v>
      </c>
      <c r="E111" s="8">
        <f t="shared" si="1"/>
        <v>3.1729461976454571E-3</v>
      </c>
    </row>
    <row r="112" spans="1:5" x14ac:dyDescent="0.35">
      <c r="A112" s="17">
        <v>44718</v>
      </c>
      <c r="B112" s="18">
        <v>3838.7558388000002</v>
      </c>
      <c r="C112" s="18">
        <v>5.8434999999999997</v>
      </c>
      <c r="D112" s="18">
        <v>3242.6566401999999</v>
      </c>
      <c r="E112" s="8">
        <f t="shared" si="1"/>
        <v>-6.2578636668719279E-4</v>
      </c>
    </row>
    <row r="113" spans="1:5" x14ac:dyDescent="0.35">
      <c r="A113" s="17">
        <v>44719</v>
      </c>
      <c r="B113" s="18">
        <v>3825.1968476000002</v>
      </c>
      <c r="C113" s="18">
        <v>5.8766999999999996</v>
      </c>
      <c r="D113" s="18">
        <v>3236.4502791</v>
      </c>
      <c r="E113" s="8">
        <f t="shared" si="1"/>
        <v>-3.5321317034423825E-3</v>
      </c>
    </row>
    <row r="114" spans="1:5" x14ac:dyDescent="0.35">
      <c r="A114" s="17">
        <v>44720</v>
      </c>
      <c r="B114" s="18">
        <v>3834.9442797000002</v>
      </c>
      <c r="C114" s="18">
        <v>5.8597999999999999</v>
      </c>
      <c r="D114" s="18">
        <v>3238.0984404999999</v>
      </c>
      <c r="E114" s="8">
        <f t="shared" si="1"/>
        <v>2.5482171214576028E-3</v>
      </c>
    </row>
    <row r="115" spans="1:5" x14ac:dyDescent="0.35">
      <c r="A115" s="17">
        <v>44721</v>
      </c>
      <c r="B115" s="18">
        <v>3849.8418545</v>
      </c>
      <c r="C115" s="18">
        <v>5.8239000000000001</v>
      </c>
      <c r="D115" s="18">
        <v>3242.7307274</v>
      </c>
      <c r="E115" s="8">
        <f t="shared" si="1"/>
        <v>3.8846913314644583E-3</v>
      </c>
    </row>
    <row r="116" spans="1:5" x14ac:dyDescent="0.35">
      <c r="A116" s="17">
        <v>44722</v>
      </c>
      <c r="B116" s="18">
        <v>3847.2688333999999</v>
      </c>
      <c r="C116" s="18">
        <v>5.8330000000000002</v>
      </c>
      <c r="D116" s="18">
        <v>3240.3046371</v>
      </c>
      <c r="E116" s="8">
        <f t="shared" si="1"/>
        <v>-6.6834462225830258E-4</v>
      </c>
    </row>
    <row r="117" spans="1:5" x14ac:dyDescent="0.35">
      <c r="A117" s="17">
        <v>44725</v>
      </c>
      <c r="B117" s="18">
        <v>3826.4750144</v>
      </c>
      <c r="C117" s="18">
        <v>5.8813000000000004</v>
      </c>
      <c r="D117" s="18">
        <v>3231.7277147999998</v>
      </c>
      <c r="E117" s="8">
        <f t="shared" si="1"/>
        <v>-5.4048260988363468E-3</v>
      </c>
    </row>
    <row r="118" spans="1:5" x14ac:dyDescent="0.35">
      <c r="A118" s="17">
        <v>44726</v>
      </c>
      <c r="B118" s="18">
        <v>3812.2150467000001</v>
      </c>
      <c r="C118" s="18">
        <v>5.9157999999999999</v>
      </c>
      <c r="D118" s="18">
        <v>3225.3203959000002</v>
      </c>
      <c r="E118" s="8">
        <f t="shared" si="1"/>
        <v>-3.7266590390204937E-3</v>
      </c>
    </row>
    <row r="119" spans="1:5" x14ac:dyDescent="0.35">
      <c r="A119" s="17">
        <v>44727</v>
      </c>
      <c r="B119" s="18">
        <v>3854.3885916999998</v>
      </c>
      <c r="C119" s="18">
        <v>5.8285999999999998</v>
      </c>
      <c r="D119" s="18">
        <v>3237.9935045000002</v>
      </c>
      <c r="E119" s="8">
        <f t="shared" si="1"/>
        <v>1.1062740292289305E-2</v>
      </c>
    </row>
    <row r="120" spans="1:5" x14ac:dyDescent="0.35">
      <c r="A120" s="17">
        <v>44729</v>
      </c>
      <c r="B120" s="18">
        <v>3864.3030583</v>
      </c>
      <c r="C120" s="18">
        <v>5.8117999999999999</v>
      </c>
      <c r="D120" s="18">
        <v>3239.6282897999999</v>
      </c>
      <c r="E120" s="8">
        <f t="shared" si="1"/>
        <v>2.5722540330650381E-3</v>
      </c>
    </row>
    <row r="121" spans="1:5" x14ac:dyDescent="0.35">
      <c r="A121" s="17">
        <v>44732</v>
      </c>
      <c r="B121" s="18">
        <v>3840.2704936</v>
      </c>
      <c r="C121" s="18">
        <v>5.8676000000000004</v>
      </c>
      <c r="D121" s="18">
        <v>3229.8763528999998</v>
      </c>
      <c r="E121" s="8">
        <f t="shared" si="1"/>
        <v>-6.2191200683345141E-3</v>
      </c>
    </row>
    <row r="122" spans="1:5" x14ac:dyDescent="0.35">
      <c r="A122" s="17">
        <v>44733</v>
      </c>
      <c r="B122" s="18">
        <v>3823.6323312999998</v>
      </c>
      <c r="C122" s="18">
        <v>5.9078999999999997</v>
      </c>
      <c r="D122" s="18">
        <v>3222.5588118999999</v>
      </c>
      <c r="E122" s="8">
        <f t="shared" si="1"/>
        <v>-4.332549576319825E-3</v>
      </c>
    </row>
    <row r="123" spans="1:5" x14ac:dyDescent="0.35">
      <c r="A123" s="17">
        <v>44734</v>
      </c>
      <c r="B123" s="18">
        <v>3824.9742216</v>
      </c>
      <c r="C123" s="18">
        <v>5.9093999999999998</v>
      </c>
      <c r="D123" s="18">
        <v>3221.3224792000001</v>
      </c>
      <c r="E123" s="8">
        <f t="shared" si="1"/>
        <v>3.5094647804275912E-4</v>
      </c>
    </row>
    <row r="124" spans="1:5" x14ac:dyDescent="0.35">
      <c r="A124" s="17">
        <v>44735</v>
      </c>
      <c r="B124" s="18">
        <v>3826.3165761999999</v>
      </c>
      <c r="C124" s="18">
        <v>5.9108999999999998</v>
      </c>
      <c r="D124" s="18">
        <v>3220.0865705000001</v>
      </c>
      <c r="E124" s="8">
        <f t="shared" si="1"/>
        <v>3.5094474425984397E-4</v>
      </c>
    </row>
    <row r="125" spans="1:5" x14ac:dyDescent="0.35">
      <c r="A125" s="17">
        <v>44736</v>
      </c>
      <c r="B125" s="18">
        <v>3804.4948187999998</v>
      </c>
      <c r="C125" s="18">
        <v>5.9627999999999997</v>
      </c>
      <c r="D125" s="18">
        <v>3210.9554793000002</v>
      </c>
      <c r="E125" s="8">
        <f t="shared" si="1"/>
        <v>-5.7030716004350321E-3</v>
      </c>
    </row>
    <row r="126" spans="1:5" x14ac:dyDescent="0.35">
      <c r="A126" s="17">
        <v>44739</v>
      </c>
      <c r="B126" s="18">
        <v>3801.3969557</v>
      </c>
      <c r="C126" s="18">
        <v>5.9764999999999997</v>
      </c>
      <c r="D126" s="18">
        <v>3207.8089752000001</v>
      </c>
      <c r="E126" s="8">
        <f t="shared" si="1"/>
        <v>-8.1426398182792904E-4</v>
      </c>
    </row>
    <row r="127" spans="1:5" x14ac:dyDescent="0.35">
      <c r="A127" s="17">
        <v>44740</v>
      </c>
      <c r="B127" s="18">
        <v>3771.5929590000001</v>
      </c>
      <c r="C127" s="18">
        <v>6.0469999999999997</v>
      </c>
      <c r="D127" s="18">
        <v>3195.7678944999998</v>
      </c>
      <c r="E127" s="8">
        <f t="shared" si="1"/>
        <v>-7.840274785118246E-3</v>
      </c>
    </row>
    <row r="128" spans="1:5" x14ac:dyDescent="0.35">
      <c r="A128" s="17">
        <v>44741</v>
      </c>
      <c r="B128" s="18">
        <v>3768.2786331000002</v>
      </c>
      <c r="C128" s="18">
        <v>6.0591999999999997</v>
      </c>
      <c r="D128" s="18">
        <v>3192.8598569000001</v>
      </c>
      <c r="E128" s="8">
        <f t="shared" si="1"/>
        <v>-8.7876023102944234E-4</v>
      </c>
    </row>
    <row r="129" spans="1:5" x14ac:dyDescent="0.35">
      <c r="A129" s="17">
        <v>44742</v>
      </c>
      <c r="B129" s="18">
        <v>3783.5567464999999</v>
      </c>
      <c r="C129" s="18">
        <v>6.0301999999999998</v>
      </c>
      <c r="D129" s="18">
        <v>3196.3992865999999</v>
      </c>
      <c r="E129" s="8">
        <f t="shared" si="1"/>
        <v>4.0544011968220795E-3</v>
      </c>
    </row>
    <row r="130" spans="1:5" x14ac:dyDescent="0.35">
      <c r="A130" s="17">
        <v>44743</v>
      </c>
      <c r="B130" s="18">
        <v>3772.8764529999999</v>
      </c>
      <c r="C130" s="18">
        <v>6.0587</v>
      </c>
      <c r="D130" s="18">
        <v>3190.9377849000002</v>
      </c>
      <c r="E130" s="8">
        <f t="shared" si="1"/>
        <v>-2.8228183731828327E-3</v>
      </c>
    </row>
    <row r="131" spans="1:5" x14ac:dyDescent="0.35">
      <c r="A131" s="17">
        <v>44746</v>
      </c>
      <c r="B131" s="18">
        <v>3762.3012201000001</v>
      </c>
      <c r="C131" s="18">
        <v>6.0871000000000004</v>
      </c>
      <c r="D131" s="18">
        <v>3185.4926439000001</v>
      </c>
      <c r="E131" s="8">
        <f t="shared" si="1"/>
        <v>-2.8029629466373939E-3</v>
      </c>
    </row>
    <row r="132" spans="1:5" x14ac:dyDescent="0.35">
      <c r="A132" s="17">
        <v>44747</v>
      </c>
      <c r="B132" s="18">
        <v>3748.7965116999999</v>
      </c>
      <c r="C132" s="18">
        <v>6.1222000000000003</v>
      </c>
      <c r="D132" s="18">
        <v>3179.001389</v>
      </c>
      <c r="E132" s="8">
        <f t="shared" si="1"/>
        <v>-3.5894809080813856E-3</v>
      </c>
    </row>
    <row r="133" spans="1:5" x14ac:dyDescent="0.35">
      <c r="A133" s="17">
        <v>44748</v>
      </c>
      <c r="B133" s="18">
        <v>3730.0730950000002</v>
      </c>
      <c r="C133" s="18">
        <v>6.1692999999999998</v>
      </c>
      <c r="D133" s="18">
        <v>3170.6351427999998</v>
      </c>
      <c r="E133" s="8">
        <f t="shared" si="1"/>
        <v>-4.994514010446786E-3</v>
      </c>
    </row>
    <row r="134" spans="1:5" x14ac:dyDescent="0.35">
      <c r="A134" s="17">
        <v>44749</v>
      </c>
      <c r="B134" s="18">
        <v>3721.3997352000001</v>
      </c>
      <c r="C134" s="18">
        <v>6.1939000000000002</v>
      </c>
      <c r="D134" s="18">
        <v>3165.7885507999999</v>
      </c>
      <c r="E134" s="8">
        <f t="shared" si="1"/>
        <v>-2.3252519666776316E-3</v>
      </c>
    </row>
    <row r="135" spans="1:5" x14ac:dyDescent="0.35">
      <c r="A135" s="17">
        <v>44750</v>
      </c>
      <c r="B135" s="18">
        <v>3674.1548240000002</v>
      </c>
      <c r="C135" s="18">
        <v>6.3033999999999999</v>
      </c>
      <c r="D135" s="18">
        <v>3147.6857123999998</v>
      </c>
      <c r="E135" s="8">
        <f t="shared" ref="E135:E198" si="2">(B135-B134)/B134</f>
        <v>-1.2695467985639773E-2</v>
      </c>
    </row>
    <row r="136" spans="1:5" x14ac:dyDescent="0.35">
      <c r="A136" s="17">
        <v>44753</v>
      </c>
      <c r="B136" s="18">
        <v>3652.9650605000002</v>
      </c>
      <c r="C136" s="18">
        <v>6.3574999999999999</v>
      </c>
      <c r="D136" s="18">
        <v>3138.2438582</v>
      </c>
      <c r="E136" s="8">
        <f t="shared" si="2"/>
        <v>-5.7672483918168238E-3</v>
      </c>
    </row>
    <row r="137" spans="1:5" x14ac:dyDescent="0.35">
      <c r="A137" s="17">
        <v>44754</v>
      </c>
      <c r="B137" s="18">
        <v>3662.9479672000002</v>
      </c>
      <c r="C137" s="18">
        <v>6.3390000000000004</v>
      </c>
      <c r="D137" s="18">
        <v>3140.1302824999998</v>
      </c>
      <c r="E137" s="8">
        <f t="shared" si="2"/>
        <v>2.7328229355234089E-3</v>
      </c>
    </row>
    <row r="138" spans="1:5" x14ac:dyDescent="0.35">
      <c r="A138" s="17">
        <v>44755</v>
      </c>
      <c r="B138" s="18">
        <v>3680.2938300999999</v>
      </c>
      <c r="C138" s="18">
        <v>6.3034999999999997</v>
      </c>
      <c r="D138" s="18">
        <v>3144.6717675999998</v>
      </c>
      <c r="E138" s="8">
        <f t="shared" si="2"/>
        <v>4.735492574648577E-3</v>
      </c>
    </row>
    <row r="139" spans="1:5" x14ac:dyDescent="0.35">
      <c r="A139" s="17">
        <v>44756</v>
      </c>
      <c r="B139" s="18">
        <v>3706.8504432999998</v>
      </c>
      <c r="C139" s="18">
        <v>6.2470999999999997</v>
      </c>
      <c r="D139" s="18">
        <v>3152.4789133999998</v>
      </c>
      <c r="E139" s="8">
        <f t="shared" si="2"/>
        <v>7.2158948241581875E-3</v>
      </c>
    </row>
    <row r="140" spans="1:5" x14ac:dyDescent="0.35">
      <c r="A140" s="17">
        <v>44757</v>
      </c>
      <c r="B140" s="18">
        <v>3737.9062264999998</v>
      </c>
      <c r="C140" s="18">
        <v>6.1810999999999998</v>
      </c>
      <c r="D140" s="18">
        <v>3161.7890252000002</v>
      </c>
      <c r="E140" s="8">
        <f t="shared" si="2"/>
        <v>8.3779433983186928E-3</v>
      </c>
    </row>
    <row r="141" spans="1:5" x14ac:dyDescent="0.35">
      <c r="A141" s="17">
        <v>44760</v>
      </c>
      <c r="B141" s="18">
        <v>3685.7218204000001</v>
      </c>
      <c r="C141" s="18">
        <v>6.3</v>
      </c>
      <c r="D141" s="18">
        <v>3142.2165270999999</v>
      </c>
      <c r="E141" s="8">
        <f t="shared" si="2"/>
        <v>-1.3960865505409625E-2</v>
      </c>
    </row>
    <row r="142" spans="1:5" x14ac:dyDescent="0.35">
      <c r="A142" s="17">
        <v>44761</v>
      </c>
      <c r="B142" s="18">
        <v>3666.2630734999998</v>
      </c>
      <c r="C142" s="18">
        <v>6.3446999999999996</v>
      </c>
      <c r="D142" s="18">
        <v>3134.2417676</v>
      </c>
      <c r="E142" s="8">
        <f t="shared" si="2"/>
        <v>-5.279494180026989E-3</v>
      </c>
    </row>
    <row r="143" spans="1:5" x14ac:dyDescent="0.35">
      <c r="A143" s="17">
        <v>44762</v>
      </c>
      <c r="B143" s="18">
        <v>3684.1675555000002</v>
      </c>
      <c r="C143" s="18">
        <v>6.3026</v>
      </c>
      <c r="D143" s="18">
        <v>3139.8107101999999</v>
      </c>
      <c r="E143" s="8">
        <f t="shared" si="2"/>
        <v>4.8835780851121105E-3</v>
      </c>
    </row>
    <row r="144" spans="1:5" x14ac:dyDescent="0.35">
      <c r="A144" s="17">
        <v>44763</v>
      </c>
      <c r="B144" s="18">
        <v>3685.8930627999998</v>
      </c>
      <c r="C144" s="18">
        <v>6.2980999999999998</v>
      </c>
      <c r="D144" s="18">
        <v>3139.5152644999998</v>
      </c>
      <c r="E144" s="8">
        <f t="shared" si="2"/>
        <v>4.6835744411887479E-4</v>
      </c>
    </row>
    <row r="145" spans="1:5" x14ac:dyDescent="0.35">
      <c r="A145" s="17">
        <v>44764</v>
      </c>
      <c r="B145" s="18">
        <v>3697.9743308000002</v>
      </c>
      <c r="C145" s="18">
        <v>6.2697000000000003</v>
      </c>
      <c r="D145" s="18">
        <v>3142.9471795999998</v>
      </c>
      <c r="E145" s="8">
        <f t="shared" si="2"/>
        <v>3.2777044244530502E-3</v>
      </c>
    </row>
    <row r="146" spans="1:5" x14ac:dyDescent="0.35">
      <c r="A146" s="17">
        <v>44767</v>
      </c>
      <c r="B146" s="18">
        <v>3694.4133947</v>
      </c>
      <c r="C146" s="18">
        <v>6.2774000000000001</v>
      </c>
      <c r="D146" s="18">
        <v>3140.74667</v>
      </c>
      <c r="E146" s="8">
        <f t="shared" si="2"/>
        <v>-9.629423520713862E-4</v>
      </c>
    </row>
    <row r="147" spans="1:5" x14ac:dyDescent="0.35">
      <c r="A147" s="17">
        <v>44768</v>
      </c>
      <c r="B147" s="18">
        <v>3671.6058843000001</v>
      </c>
      <c r="C147" s="18">
        <v>6.3297999999999996</v>
      </c>
      <c r="D147" s="18">
        <v>3131.5670083</v>
      </c>
      <c r="E147" s="8">
        <f t="shared" si="2"/>
        <v>-6.1735133465896305E-3</v>
      </c>
    </row>
    <row r="148" spans="1:5" x14ac:dyDescent="0.35">
      <c r="A148" s="17">
        <v>44769</v>
      </c>
      <c r="B148" s="18">
        <v>3681.1594298999999</v>
      </c>
      <c r="C148" s="18">
        <v>6.3060999999999998</v>
      </c>
      <c r="D148" s="18">
        <v>3134.2650954000001</v>
      </c>
      <c r="E148" s="8">
        <f t="shared" si="2"/>
        <v>2.6020073779844657E-3</v>
      </c>
    </row>
    <row r="149" spans="1:5" x14ac:dyDescent="0.35">
      <c r="A149" s="17">
        <v>44770</v>
      </c>
      <c r="B149" s="18">
        <v>3694.0144519999999</v>
      </c>
      <c r="C149" s="18">
        <v>6.2756999999999996</v>
      </c>
      <c r="D149" s="18">
        <v>3138.0111926</v>
      </c>
      <c r="E149" s="8">
        <f t="shared" si="2"/>
        <v>3.4921122936393042E-3</v>
      </c>
    </row>
    <row r="150" spans="1:5" x14ac:dyDescent="0.35">
      <c r="A150" s="17">
        <v>44771</v>
      </c>
      <c r="B150" s="18">
        <v>3705.7551527999999</v>
      </c>
      <c r="C150" s="18">
        <v>6.2480000000000002</v>
      </c>
      <c r="D150" s="18">
        <v>3141.3376463</v>
      </c>
      <c r="E150" s="8">
        <f t="shared" si="2"/>
        <v>3.1783039705335766E-3</v>
      </c>
    </row>
    <row r="151" spans="1:5" x14ac:dyDescent="0.35">
      <c r="A151" s="17">
        <v>44774</v>
      </c>
      <c r="B151" s="18">
        <v>3703.2632183999999</v>
      </c>
      <c r="C151" s="18">
        <v>6.2530999999999999</v>
      </c>
      <c r="D151" s="18">
        <v>3139.5403563999998</v>
      </c>
      <c r="E151" s="8">
        <f t="shared" si="2"/>
        <v>-6.7244982392242821E-4</v>
      </c>
    </row>
    <row r="152" spans="1:5" x14ac:dyDescent="0.35">
      <c r="A152" s="17">
        <v>44775</v>
      </c>
      <c r="B152" s="18">
        <v>3687.0219821000001</v>
      </c>
      <c r="C152" s="18">
        <v>6.29</v>
      </c>
      <c r="D152" s="18">
        <v>3132.7788891</v>
      </c>
      <c r="E152" s="8">
        <f t="shared" si="2"/>
        <v>-4.3856553915216706E-3</v>
      </c>
    </row>
    <row r="153" spans="1:5" x14ac:dyDescent="0.35">
      <c r="A153" s="17">
        <v>44776</v>
      </c>
      <c r="B153" s="18">
        <v>3698.2453773000002</v>
      </c>
      <c r="C153" s="18">
        <v>6.2633999999999999</v>
      </c>
      <c r="D153" s="18">
        <v>3135.9319341</v>
      </c>
      <c r="E153" s="8">
        <f t="shared" si="2"/>
        <v>3.0440271998616302E-3</v>
      </c>
    </row>
    <row r="154" spans="1:5" x14ac:dyDescent="0.35">
      <c r="A154" s="17">
        <v>44777</v>
      </c>
      <c r="B154" s="18">
        <v>3778.2644172</v>
      </c>
      <c r="C154" s="18">
        <v>6.0808999999999997</v>
      </c>
      <c r="D154" s="18">
        <v>3163.4632443999999</v>
      </c>
      <c r="E154" s="8">
        <f t="shared" si="2"/>
        <v>2.1637028302978586E-2</v>
      </c>
    </row>
    <row r="155" spans="1:5" x14ac:dyDescent="0.35">
      <c r="A155" s="17">
        <v>44778</v>
      </c>
      <c r="B155" s="18">
        <v>3798.4230507000002</v>
      </c>
      <c r="C155" s="18">
        <v>6.0353000000000003</v>
      </c>
      <c r="D155" s="18">
        <v>3169.5991220000001</v>
      </c>
      <c r="E155" s="8">
        <f t="shared" si="2"/>
        <v>5.3354215782862964E-3</v>
      </c>
    </row>
    <row r="156" spans="1:5" x14ac:dyDescent="0.35">
      <c r="A156" s="17">
        <v>44781</v>
      </c>
      <c r="B156" s="18">
        <v>3841.3946443999998</v>
      </c>
      <c r="C156" s="18">
        <v>5.94</v>
      </c>
      <c r="D156" s="18">
        <v>3183.5274433</v>
      </c>
      <c r="E156" s="8">
        <f t="shared" si="2"/>
        <v>1.1313008879324413E-2</v>
      </c>
    </row>
    <row r="157" spans="1:5" x14ac:dyDescent="0.35">
      <c r="A157" s="17">
        <v>44782</v>
      </c>
      <c r="B157" s="18">
        <v>3816.2395805000001</v>
      </c>
      <c r="C157" s="18">
        <v>5.9931000000000001</v>
      </c>
      <c r="D157" s="18">
        <v>3174.209546</v>
      </c>
      <c r="E157" s="8">
        <f t="shared" si="2"/>
        <v>-6.5484195789856899E-3</v>
      </c>
    </row>
    <row r="158" spans="1:5" x14ac:dyDescent="0.35">
      <c r="A158" s="17">
        <v>44783</v>
      </c>
      <c r="B158" s="18">
        <v>3821.7821155000001</v>
      </c>
      <c r="C158" s="18">
        <v>5.9801000000000002</v>
      </c>
      <c r="D158" s="18">
        <v>3175.2450791000001</v>
      </c>
      <c r="E158" s="8">
        <f t="shared" si="2"/>
        <v>1.4523550953983518E-3</v>
      </c>
    </row>
    <row r="159" spans="1:5" x14ac:dyDescent="0.35">
      <c r="A159" s="17">
        <v>44784</v>
      </c>
      <c r="B159" s="18">
        <v>3811.0416752000001</v>
      </c>
      <c r="C159" s="18">
        <v>6.0030000000000001</v>
      </c>
      <c r="D159" s="18">
        <v>3170.6579068999999</v>
      </c>
      <c r="E159" s="8">
        <f t="shared" si="2"/>
        <v>-2.8103225080362499E-3</v>
      </c>
    </row>
    <row r="160" spans="1:5" x14ac:dyDescent="0.35">
      <c r="A160" s="17">
        <v>44785</v>
      </c>
      <c r="B160" s="18">
        <v>3861.3725457</v>
      </c>
      <c r="C160" s="18">
        <v>5.8920000000000003</v>
      </c>
      <c r="D160" s="18">
        <v>3187.0522248000002</v>
      </c>
      <c r="E160" s="8">
        <f t="shared" si="2"/>
        <v>1.3206591475376251E-2</v>
      </c>
    </row>
    <row r="161" spans="1:5" x14ac:dyDescent="0.35">
      <c r="A161" s="17">
        <v>44788</v>
      </c>
      <c r="B161" s="18">
        <v>3905.9589466000002</v>
      </c>
      <c r="C161" s="18">
        <v>5.7953000000000001</v>
      </c>
      <c r="D161" s="18">
        <v>3201.2189920000001</v>
      </c>
      <c r="E161" s="8">
        <f t="shared" si="2"/>
        <v>1.1546775239196049E-2</v>
      </c>
    </row>
    <row r="162" spans="1:5" x14ac:dyDescent="0.35">
      <c r="A162" s="17">
        <v>44789</v>
      </c>
      <c r="B162" s="18">
        <v>3865.9907192999999</v>
      </c>
      <c r="C162" s="18">
        <v>5.8822000000000001</v>
      </c>
      <c r="D162" s="18">
        <v>3186.5872780999998</v>
      </c>
      <c r="E162" s="8">
        <f t="shared" si="2"/>
        <v>-1.0232628618585775E-2</v>
      </c>
    </row>
    <row r="163" spans="1:5" x14ac:dyDescent="0.35">
      <c r="A163" s="17">
        <v>44790</v>
      </c>
      <c r="B163" s="18">
        <v>3866.6464557999998</v>
      </c>
      <c r="C163" s="18">
        <v>5.8818000000000001</v>
      </c>
      <c r="D163" s="18">
        <v>3185.6509550000001</v>
      </c>
      <c r="E163" s="8">
        <f t="shared" si="2"/>
        <v>1.6961667722746295E-4</v>
      </c>
    </row>
    <row r="164" spans="1:5" x14ac:dyDescent="0.35">
      <c r="A164" s="17">
        <v>44791</v>
      </c>
      <c r="B164" s="18">
        <v>3863.5668154999998</v>
      </c>
      <c r="C164" s="18">
        <v>5.8895</v>
      </c>
      <c r="D164" s="18">
        <v>3183.4439745999998</v>
      </c>
      <c r="E164" s="8">
        <f t="shared" si="2"/>
        <v>-7.9646286134602581E-4</v>
      </c>
    </row>
    <row r="165" spans="1:5" x14ac:dyDescent="0.35">
      <c r="A165" s="17">
        <v>44792</v>
      </c>
      <c r="B165" s="18">
        <v>3848.2382056000001</v>
      </c>
      <c r="C165" s="18">
        <v>5.9238999999999997</v>
      </c>
      <c r="D165" s="18">
        <v>3177.0491898999999</v>
      </c>
      <c r="E165" s="8">
        <f t="shared" si="2"/>
        <v>-3.9674763326219276E-3</v>
      </c>
    </row>
    <row r="166" spans="1:5" x14ac:dyDescent="0.35">
      <c r="A166" s="17">
        <v>44795</v>
      </c>
      <c r="B166" s="18">
        <v>3836.4673864000001</v>
      </c>
      <c r="C166" s="18">
        <v>5.9507000000000003</v>
      </c>
      <c r="D166" s="18">
        <v>3171.8520014999999</v>
      </c>
      <c r="E166" s="8">
        <f t="shared" si="2"/>
        <v>-3.0587553501420402E-3</v>
      </c>
    </row>
    <row r="167" spans="1:5" x14ac:dyDescent="0.35">
      <c r="A167" s="17">
        <v>44796</v>
      </c>
      <c r="B167" s="18">
        <v>3860.1553855000002</v>
      </c>
      <c r="C167" s="18">
        <v>5.9</v>
      </c>
      <c r="D167" s="18">
        <v>3178.7963592999999</v>
      </c>
      <c r="E167" s="8">
        <f t="shared" si="2"/>
        <v>6.1744299414540358E-3</v>
      </c>
    </row>
    <row r="168" spans="1:5" x14ac:dyDescent="0.35">
      <c r="A168" s="17">
        <v>44797</v>
      </c>
      <c r="B168" s="18">
        <v>3855.6694726000001</v>
      </c>
      <c r="C168" s="18">
        <v>5.9108000000000001</v>
      </c>
      <c r="D168" s="18">
        <v>3176.1032574000001</v>
      </c>
      <c r="E168" s="8">
        <f t="shared" si="2"/>
        <v>-1.1621068200649847E-3</v>
      </c>
    </row>
    <row r="169" spans="1:5" x14ac:dyDescent="0.35">
      <c r="A169" s="17">
        <v>44798</v>
      </c>
      <c r="B169" s="18">
        <v>3825.6896735999999</v>
      </c>
      <c r="C169" s="18">
        <v>5.9744999999999999</v>
      </c>
      <c r="D169" s="18">
        <v>3165.1230571999999</v>
      </c>
      <c r="E169" s="8">
        <f t="shared" si="2"/>
        <v>-7.7755106377891507E-3</v>
      </c>
    </row>
    <row r="170" spans="1:5" x14ac:dyDescent="0.35">
      <c r="A170" s="17">
        <v>44799</v>
      </c>
      <c r="B170" s="18">
        <v>3832.5775595999999</v>
      </c>
      <c r="C170" s="18">
        <v>5.96</v>
      </c>
      <c r="D170" s="18">
        <v>3166.3945395000001</v>
      </c>
      <c r="E170" s="8">
        <f t="shared" si="2"/>
        <v>1.8004298800112643E-3</v>
      </c>
    </row>
    <row r="171" spans="1:5" x14ac:dyDescent="0.35">
      <c r="A171" s="17">
        <v>44802</v>
      </c>
      <c r="B171" s="18">
        <v>3804.3260206999998</v>
      </c>
      <c r="C171" s="18">
        <v>6.0232000000000001</v>
      </c>
      <c r="D171" s="18">
        <v>3155.4956262999999</v>
      </c>
      <c r="E171" s="8">
        <f t="shared" si="2"/>
        <v>-7.37142000668307E-3</v>
      </c>
    </row>
    <row r="172" spans="1:5" x14ac:dyDescent="0.35">
      <c r="A172" s="17">
        <v>44803</v>
      </c>
      <c r="B172" s="18">
        <v>3816.2994726000002</v>
      </c>
      <c r="C172" s="18">
        <v>5.9973000000000001</v>
      </c>
      <c r="D172" s="18">
        <v>3158.5508153999999</v>
      </c>
      <c r="E172" s="8">
        <f t="shared" si="2"/>
        <v>3.1473253961018829E-3</v>
      </c>
    </row>
    <row r="173" spans="1:5" x14ac:dyDescent="0.35">
      <c r="A173" s="17">
        <v>44804</v>
      </c>
      <c r="B173" s="18">
        <v>3819.7699981999999</v>
      </c>
      <c r="C173" s="18">
        <v>5.9903000000000004</v>
      </c>
      <c r="D173" s="18">
        <v>3158.6457525000001</v>
      </c>
      <c r="E173" s="8">
        <f t="shared" si="2"/>
        <v>9.0939550863793127E-4</v>
      </c>
    </row>
    <row r="174" spans="1:5" x14ac:dyDescent="0.35">
      <c r="A174" s="17">
        <v>44805</v>
      </c>
      <c r="B174" s="18">
        <v>3864.9998655999998</v>
      </c>
      <c r="C174" s="18">
        <v>5.8917000000000002</v>
      </c>
      <c r="D174" s="18">
        <v>3173.0964368</v>
      </c>
      <c r="E174" s="8">
        <f t="shared" si="2"/>
        <v>1.184099236899438E-2</v>
      </c>
    </row>
    <row r="175" spans="1:5" x14ac:dyDescent="0.35">
      <c r="A175" s="17">
        <v>44806</v>
      </c>
      <c r="B175" s="18">
        <v>3877.8710457000002</v>
      </c>
      <c r="C175" s="18">
        <v>5.8643999999999998</v>
      </c>
      <c r="D175" s="18">
        <v>3176.3773729</v>
      </c>
      <c r="E175" s="8">
        <f t="shared" si="2"/>
        <v>3.330189016190894E-3</v>
      </c>
    </row>
    <row r="176" spans="1:5" x14ac:dyDescent="0.35">
      <c r="A176" s="17">
        <v>44809</v>
      </c>
      <c r="B176" s="18">
        <v>3873.1379593000001</v>
      </c>
      <c r="C176" s="18">
        <v>5.8753000000000002</v>
      </c>
      <c r="D176" s="18">
        <v>3173.6688021</v>
      </c>
      <c r="E176" s="8">
        <f t="shared" si="2"/>
        <v>-1.2205373371681242E-3</v>
      </c>
    </row>
    <row r="177" spans="1:5" x14ac:dyDescent="0.35">
      <c r="A177" s="17">
        <v>44810</v>
      </c>
      <c r="B177" s="18">
        <v>3849.6383535</v>
      </c>
      <c r="C177" s="18">
        <v>5.9272</v>
      </c>
      <c r="D177" s="18">
        <v>3164.5325383999998</v>
      </c>
      <c r="E177" s="8">
        <f t="shared" si="2"/>
        <v>-6.0673299136102254E-3</v>
      </c>
    </row>
    <row r="178" spans="1:5" x14ac:dyDescent="0.35">
      <c r="A178" s="17">
        <v>44812</v>
      </c>
      <c r="B178" s="18">
        <v>3873.4993982999999</v>
      </c>
      <c r="C178" s="18">
        <v>5.8757999999999999</v>
      </c>
      <c r="D178" s="18">
        <v>3171.5899619000002</v>
      </c>
      <c r="E178" s="8">
        <f t="shared" si="2"/>
        <v>6.1982562019899995E-3</v>
      </c>
    </row>
    <row r="179" spans="1:5" x14ac:dyDescent="0.35">
      <c r="A179" s="17">
        <v>44813</v>
      </c>
      <c r="B179" s="18">
        <v>3871.9203158999999</v>
      </c>
      <c r="C179" s="18">
        <v>5.8777999999999997</v>
      </c>
      <c r="D179" s="18">
        <v>3170.2779439999999</v>
      </c>
      <c r="E179" s="8">
        <f t="shared" si="2"/>
        <v>-4.0766300381848215E-4</v>
      </c>
    </row>
    <row r="180" spans="1:5" x14ac:dyDescent="0.35">
      <c r="A180" s="17">
        <v>44816</v>
      </c>
      <c r="B180" s="18">
        <v>3857.3057518999999</v>
      </c>
      <c r="C180" s="18">
        <v>5.9101999999999997</v>
      </c>
      <c r="D180" s="18">
        <v>3164.1967654</v>
      </c>
      <c r="E180" s="8">
        <f t="shared" si="2"/>
        <v>-3.7745001982570302E-3</v>
      </c>
    </row>
    <row r="181" spans="1:5" x14ac:dyDescent="0.35">
      <c r="A181" s="17">
        <v>44817</v>
      </c>
      <c r="B181" s="18">
        <v>3840.9626730999998</v>
      </c>
      <c r="C181" s="18">
        <v>5.9466000000000001</v>
      </c>
      <c r="D181" s="18">
        <v>3157.4932140000001</v>
      </c>
      <c r="E181" s="8">
        <f t="shared" si="2"/>
        <v>-4.2369155703951954E-3</v>
      </c>
    </row>
    <row r="182" spans="1:5" x14ac:dyDescent="0.35">
      <c r="A182" s="17">
        <v>44818</v>
      </c>
      <c r="B182" s="18">
        <v>3835.1343981</v>
      </c>
      <c r="C182" s="18">
        <v>5.96</v>
      </c>
      <c r="D182" s="18">
        <v>3154.3943605999998</v>
      </c>
      <c r="E182" s="8">
        <f t="shared" si="2"/>
        <v>-1.5173995417393396E-3</v>
      </c>
    </row>
    <row r="183" spans="1:5" x14ac:dyDescent="0.35">
      <c r="A183" s="17">
        <v>44819</v>
      </c>
      <c r="B183" s="18">
        <v>3820.9808309</v>
      </c>
      <c r="C183" s="18">
        <v>5.9919000000000002</v>
      </c>
      <c r="D183" s="18">
        <v>3148.3952427999998</v>
      </c>
      <c r="E183" s="8">
        <f t="shared" si="2"/>
        <v>-3.6905009657580579E-3</v>
      </c>
    </row>
    <row r="184" spans="1:5" x14ac:dyDescent="0.35">
      <c r="A184" s="17">
        <v>44820</v>
      </c>
      <c r="B184" s="18">
        <v>3838.3602885999999</v>
      </c>
      <c r="C184" s="18">
        <v>5.9549000000000003</v>
      </c>
      <c r="D184" s="18">
        <v>3153.1927234</v>
      </c>
      <c r="E184" s="8">
        <f t="shared" si="2"/>
        <v>4.5484283929020106E-3</v>
      </c>
    </row>
    <row r="185" spans="1:5" x14ac:dyDescent="0.35">
      <c r="A185" s="17">
        <v>44823</v>
      </c>
      <c r="B185" s="18">
        <v>3863.4777045000001</v>
      </c>
      <c r="C185" s="18">
        <v>5.9012000000000002</v>
      </c>
      <c r="D185" s="18">
        <v>3160.6077357999998</v>
      </c>
      <c r="E185" s="8">
        <f t="shared" si="2"/>
        <v>6.5437879749327809E-3</v>
      </c>
    </row>
    <row r="186" spans="1:5" x14ac:dyDescent="0.35">
      <c r="A186" s="17">
        <v>44824</v>
      </c>
      <c r="B186" s="18">
        <v>3872.1985033999999</v>
      </c>
      <c r="C186" s="18">
        <v>5.8836000000000004</v>
      </c>
      <c r="D186" s="18">
        <v>3162.3685396999999</v>
      </c>
      <c r="E186" s="8">
        <f t="shared" si="2"/>
        <v>2.2572406435378881E-3</v>
      </c>
    </row>
    <row r="187" spans="1:5" x14ac:dyDescent="0.35">
      <c r="A187" s="17">
        <v>44825</v>
      </c>
      <c r="B187" s="18">
        <v>3885.4579500999998</v>
      </c>
      <c r="C187" s="18">
        <v>5.8562000000000003</v>
      </c>
      <c r="D187" s="18">
        <v>3165.6659088000001</v>
      </c>
      <c r="E187" s="8">
        <f t="shared" si="2"/>
        <v>3.4242683293114716E-3</v>
      </c>
    </row>
    <row r="188" spans="1:5" x14ac:dyDescent="0.35">
      <c r="A188" s="17">
        <v>44826</v>
      </c>
      <c r="B188" s="18">
        <v>3912.1548767999998</v>
      </c>
      <c r="C188" s="18">
        <v>5.8</v>
      </c>
      <c r="D188" s="18">
        <v>3173.4800974</v>
      </c>
      <c r="E188" s="8">
        <f t="shared" si="2"/>
        <v>6.8709858767903673E-3</v>
      </c>
    </row>
    <row r="189" spans="1:5" x14ac:dyDescent="0.35">
      <c r="A189" s="17">
        <v>44827</v>
      </c>
      <c r="B189" s="18">
        <v>3901.0984819999999</v>
      </c>
      <c r="C189" s="18">
        <v>5.8251999999999997</v>
      </c>
      <c r="D189" s="18">
        <v>3168.5277996999998</v>
      </c>
      <c r="E189" s="8">
        <f t="shared" si="2"/>
        <v>-2.8261649009774467E-3</v>
      </c>
    </row>
    <row r="190" spans="1:5" x14ac:dyDescent="0.35">
      <c r="A190" s="17">
        <v>44830</v>
      </c>
      <c r="B190" s="18">
        <v>3876.8484911999999</v>
      </c>
      <c r="C190" s="18">
        <v>5.8792</v>
      </c>
      <c r="D190" s="18">
        <v>3159.0568352</v>
      </c>
      <c r="E190" s="8">
        <f t="shared" si="2"/>
        <v>-6.216195492600737E-3</v>
      </c>
    </row>
    <row r="191" spans="1:5" x14ac:dyDescent="0.35">
      <c r="A191" s="17">
        <v>44831</v>
      </c>
      <c r="B191" s="18">
        <v>3888.5892279</v>
      </c>
      <c r="C191" s="18">
        <v>5.8551000000000002</v>
      </c>
      <c r="D191" s="18">
        <v>3161.8366869000001</v>
      </c>
      <c r="E191" s="8">
        <f t="shared" si="2"/>
        <v>3.0284228869532025E-3</v>
      </c>
    </row>
    <row r="192" spans="1:5" x14ac:dyDescent="0.35">
      <c r="A192" s="17">
        <v>44832</v>
      </c>
      <c r="B192" s="18">
        <v>3874.4638396999999</v>
      </c>
      <c r="C192" s="18">
        <v>5.88</v>
      </c>
      <c r="D192" s="18">
        <v>3156.9334429999999</v>
      </c>
      <c r="E192" s="8">
        <f t="shared" si="2"/>
        <v>-3.6325225865084204E-3</v>
      </c>
    </row>
    <row r="193" spans="1:5" x14ac:dyDescent="0.35">
      <c r="A193" s="17">
        <v>44833</v>
      </c>
      <c r="B193" s="18">
        <v>3887.3881031000001</v>
      </c>
      <c r="C193" s="18">
        <v>5.8525</v>
      </c>
      <c r="D193" s="18">
        <v>3160.2434914</v>
      </c>
      <c r="E193" s="8">
        <f t="shared" si="2"/>
        <v>3.3357553289233761E-3</v>
      </c>
    </row>
    <row r="194" spans="1:5" x14ac:dyDescent="0.35">
      <c r="A194" s="17">
        <v>44834</v>
      </c>
      <c r="B194" s="18">
        <v>3930.1461322</v>
      </c>
      <c r="C194" s="18">
        <v>5.7610000000000001</v>
      </c>
      <c r="D194" s="18">
        <v>3173.5995066</v>
      </c>
      <c r="E194" s="8">
        <f t="shared" si="2"/>
        <v>1.0999166526723307E-2</v>
      </c>
    </row>
    <row r="195" spans="1:5" x14ac:dyDescent="0.35">
      <c r="A195" s="17">
        <v>44837</v>
      </c>
      <c r="B195" s="18">
        <v>3941.5295832000002</v>
      </c>
      <c r="C195" s="18">
        <v>5.7373000000000003</v>
      </c>
      <c r="D195" s="18">
        <v>3176.3214007000001</v>
      </c>
      <c r="E195" s="8">
        <f t="shared" si="2"/>
        <v>2.8964447165805438E-3</v>
      </c>
    </row>
    <row r="196" spans="1:5" x14ac:dyDescent="0.35">
      <c r="A196" s="17">
        <v>44838</v>
      </c>
      <c r="B196" s="18">
        <v>3941.613769</v>
      </c>
      <c r="C196" s="18">
        <v>5.7377000000000002</v>
      </c>
      <c r="D196" s="18">
        <v>3175.2577474999998</v>
      </c>
      <c r="E196" s="8">
        <f t="shared" si="2"/>
        <v>2.1358662474261779E-5</v>
      </c>
    </row>
    <row r="197" spans="1:5" x14ac:dyDescent="0.35">
      <c r="A197" s="17">
        <v>44839</v>
      </c>
      <c r="B197" s="18">
        <v>3942.7784225</v>
      </c>
      <c r="C197" s="18">
        <v>5.7358000000000002</v>
      </c>
      <c r="D197" s="18">
        <v>3174.5550263</v>
      </c>
      <c r="E197" s="8">
        <f t="shared" si="2"/>
        <v>2.954763120526297E-4</v>
      </c>
    </row>
    <row r="198" spans="1:5" x14ac:dyDescent="0.35">
      <c r="A198" s="17">
        <v>44840</v>
      </c>
      <c r="B198" s="18">
        <v>3926.6149283999998</v>
      </c>
      <c r="C198" s="18">
        <v>5.7709000000000001</v>
      </c>
      <c r="D198" s="18">
        <v>3168.0471563999999</v>
      </c>
      <c r="E198" s="8">
        <f t="shared" si="2"/>
        <v>-4.0995187575748699E-3</v>
      </c>
    </row>
    <row r="199" spans="1:5" x14ac:dyDescent="0.35">
      <c r="A199" s="17">
        <v>44841</v>
      </c>
      <c r="B199" s="18">
        <v>3909.8230217</v>
      </c>
      <c r="C199" s="18">
        <v>5.8075999999999999</v>
      </c>
      <c r="D199" s="18">
        <v>3161.2873101999999</v>
      </c>
      <c r="E199" s="8">
        <f t="shared" ref="E199:E262" si="3">(B199-B198)/B198</f>
        <v>-4.2764332653423935E-3</v>
      </c>
    </row>
    <row r="200" spans="1:5" x14ac:dyDescent="0.35">
      <c r="A200" s="17">
        <v>44844</v>
      </c>
      <c r="B200" s="18">
        <v>3906.0270271999998</v>
      </c>
      <c r="C200" s="18">
        <v>5.8163999999999998</v>
      </c>
      <c r="D200" s="18">
        <v>3158.9067203</v>
      </c>
      <c r="E200" s="8">
        <f t="shared" si="3"/>
        <v>-9.7088652834974776E-4</v>
      </c>
    </row>
    <row r="201" spans="1:5" x14ac:dyDescent="0.35">
      <c r="A201" s="17">
        <v>44845</v>
      </c>
      <c r="B201" s="18">
        <v>3894.8938942999998</v>
      </c>
      <c r="C201" s="18">
        <v>5.8433000000000002</v>
      </c>
      <c r="D201" s="18">
        <v>3153.6888205999999</v>
      </c>
      <c r="E201" s="8">
        <f t="shared" si="3"/>
        <v>-2.8502447173235895E-3</v>
      </c>
    </row>
    <row r="202" spans="1:5" x14ac:dyDescent="0.35">
      <c r="A202" s="17">
        <v>44847</v>
      </c>
      <c r="B202" s="18">
        <v>3896.1540666000001</v>
      </c>
      <c r="C202" s="18">
        <v>5.8413000000000004</v>
      </c>
      <c r="D202" s="18">
        <v>3153.0023980999999</v>
      </c>
      <c r="E202" s="8">
        <f t="shared" si="3"/>
        <v>3.2354470601739737E-4</v>
      </c>
    </row>
    <row r="203" spans="1:5" x14ac:dyDescent="0.35">
      <c r="A203" s="17">
        <v>44848</v>
      </c>
      <c r="B203" s="18">
        <v>3886.2461106999999</v>
      </c>
      <c r="C203" s="18">
        <v>5.8635999999999999</v>
      </c>
      <c r="D203" s="18">
        <v>3148.5038370000002</v>
      </c>
      <c r="E203" s="8">
        <f t="shared" si="3"/>
        <v>-2.5430092677639908E-3</v>
      </c>
    </row>
    <row r="204" spans="1:5" x14ac:dyDescent="0.35">
      <c r="A204" s="17">
        <v>44851</v>
      </c>
      <c r="B204" s="18">
        <v>3902.0390014999998</v>
      </c>
      <c r="C204" s="18">
        <v>5.83</v>
      </c>
      <c r="D204" s="18">
        <v>3152.7749972000001</v>
      </c>
      <c r="E204" s="8">
        <f t="shared" si="3"/>
        <v>4.0637906993376809E-3</v>
      </c>
    </row>
    <row r="205" spans="1:5" x14ac:dyDescent="0.35">
      <c r="A205" s="17">
        <v>44852</v>
      </c>
      <c r="B205" s="18">
        <v>3903.5606727999998</v>
      </c>
      <c r="C205" s="18">
        <v>5.83</v>
      </c>
      <c r="D205" s="18">
        <v>3151.7740273999998</v>
      </c>
      <c r="E205" s="8">
        <f t="shared" si="3"/>
        <v>3.8996824465747975E-4</v>
      </c>
    </row>
    <row r="206" spans="1:5" x14ac:dyDescent="0.35">
      <c r="A206" s="17">
        <v>44853</v>
      </c>
      <c r="B206" s="18">
        <v>3900.4717823999999</v>
      </c>
      <c r="C206" s="18">
        <v>5.84</v>
      </c>
      <c r="D206" s="18">
        <v>3149.2058419999998</v>
      </c>
      <c r="E206" s="8">
        <f t="shared" si="3"/>
        <v>-7.9130072744180329E-4</v>
      </c>
    </row>
    <row r="207" spans="1:5" x14ac:dyDescent="0.35">
      <c r="A207" s="17">
        <v>44854</v>
      </c>
      <c r="B207" s="18">
        <v>3905.2641540999998</v>
      </c>
      <c r="C207" s="18">
        <v>5.8329000000000004</v>
      </c>
      <c r="D207" s="18">
        <v>3149.3203801999998</v>
      </c>
      <c r="E207" s="8">
        <f t="shared" si="3"/>
        <v>1.2286646250395589E-3</v>
      </c>
    </row>
    <row r="208" spans="1:5" x14ac:dyDescent="0.35">
      <c r="A208" s="17">
        <v>44855</v>
      </c>
      <c r="B208" s="18">
        <v>3921.9580412</v>
      </c>
      <c r="C208" s="18">
        <v>5.8000999999999996</v>
      </c>
      <c r="D208" s="18">
        <v>3153.4654799</v>
      </c>
      <c r="E208" s="8">
        <f t="shared" si="3"/>
        <v>4.2747139351569556E-3</v>
      </c>
    </row>
    <row r="209" spans="1:5" x14ac:dyDescent="0.35">
      <c r="A209" s="17">
        <v>44858</v>
      </c>
      <c r="B209" s="18">
        <v>3902.2768437999998</v>
      </c>
      <c r="C209" s="18">
        <v>5.8460000000000001</v>
      </c>
      <c r="D209" s="18">
        <v>3145.2634124000001</v>
      </c>
      <c r="E209" s="8">
        <f t="shared" si="3"/>
        <v>-5.0182070265031064E-3</v>
      </c>
    </row>
    <row r="210" spans="1:5" x14ac:dyDescent="0.35">
      <c r="A210" s="17">
        <v>44859</v>
      </c>
      <c r="B210" s="18">
        <v>3903.1097878</v>
      </c>
      <c r="C210" s="18">
        <v>5.8475000000000001</v>
      </c>
      <c r="D210" s="18">
        <v>3144.0279724000002</v>
      </c>
      <c r="E210" s="8">
        <f t="shared" si="3"/>
        <v>2.134507707528798E-4</v>
      </c>
    </row>
    <row r="211" spans="1:5" x14ac:dyDescent="0.35">
      <c r="A211" s="17">
        <v>44860</v>
      </c>
      <c r="B211" s="18">
        <v>3888.0594766999998</v>
      </c>
      <c r="C211" s="18">
        <v>5.8868999999999998</v>
      </c>
      <c r="D211" s="18">
        <v>3136.8495573</v>
      </c>
      <c r="E211" s="8">
        <f t="shared" si="3"/>
        <v>-3.8559794415835343E-3</v>
      </c>
    </row>
    <row r="212" spans="1:5" x14ac:dyDescent="0.35">
      <c r="A212" s="17">
        <v>44861</v>
      </c>
      <c r="B212" s="18">
        <v>3897.5774842999999</v>
      </c>
      <c r="C212" s="18">
        <v>5.8699000000000003</v>
      </c>
      <c r="D212" s="18">
        <v>3138.5161839000002</v>
      </c>
      <c r="E212" s="8">
        <f t="shared" si="3"/>
        <v>2.4480097737801529E-3</v>
      </c>
    </row>
    <row r="213" spans="1:5" x14ac:dyDescent="0.35">
      <c r="A213" s="17">
        <v>44862</v>
      </c>
      <c r="B213" s="18">
        <v>3905.0550815000001</v>
      </c>
      <c r="C213" s="18">
        <v>5.8574000000000002</v>
      </c>
      <c r="D213" s="18">
        <v>3139.4756121</v>
      </c>
      <c r="E213" s="8">
        <f t="shared" si="3"/>
        <v>1.9185243218694306E-3</v>
      </c>
    </row>
    <row r="214" spans="1:5" x14ac:dyDescent="0.35">
      <c r="A214" s="17">
        <v>44865</v>
      </c>
      <c r="B214" s="18">
        <v>3946.2048924000001</v>
      </c>
      <c r="C214" s="18">
        <v>5.7723000000000004</v>
      </c>
      <c r="D214" s="18">
        <v>3151.8275954999999</v>
      </c>
      <c r="E214" s="8">
        <f t="shared" si="3"/>
        <v>1.0537575025495814E-2</v>
      </c>
    </row>
    <row r="215" spans="1:5" x14ac:dyDescent="0.35">
      <c r="A215" s="17">
        <v>44866</v>
      </c>
      <c r="B215" s="18">
        <v>3946.3658436999999</v>
      </c>
      <c r="C215" s="18">
        <v>5.7756999999999996</v>
      </c>
      <c r="D215" s="18">
        <v>3150.2926097999998</v>
      </c>
      <c r="E215" s="8">
        <f t="shared" si="3"/>
        <v>4.0786351542421867E-5</v>
      </c>
    </row>
    <row r="216" spans="1:5" x14ac:dyDescent="0.35">
      <c r="A216" s="17">
        <v>44868</v>
      </c>
      <c r="B216" s="18">
        <v>3933.6884915999999</v>
      </c>
      <c r="C216" s="18">
        <v>5.8067000000000002</v>
      </c>
      <c r="D216" s="18">
        <v>3144.4305073</v>
      </c>
      <c r="E216" s="8">
        <f t="shared" si="3"/>
        <v>-3.2124117737939075E-3</v>
      </c>
    </row>
    <row r="217" spans="1:5" x14ac:dyDescent="0.35">
      <c r="A217" s="17">
        <v>44869</v>
      </c>
      <c r="B217" s="18">
        <v>3923.1225239</v>
      </c>
      <c r="C217" s="18">
        <v>5.8333000000000004</v>
      </c>
      <c r="D217" s="18">
        <v>3139.2564897000002</v>
      </c>
      <c r="E217" s="8">
        <f t="shared" si="3"/>
        <v>-2.6860204417717484E-3</v>
      </c>
    </row>
    <row r="218" spans="1:5" x14ac:dyDescent="0.35">
      <c r="A218" s="17">
        <v>44872</v>
      </c>
      <c r="B218" s="18">
        <v>3887.5886248000002</v>
      </c>
      <c r="C218" s="18">
        <v>5.9146000000000001</v>
      </c>
      <c r="D218" s="18">
        <v>3125.5079350000001</v>
      </c>
      <c r="E218" s="8">
        <f t="shared" si="3"/>
        <v>-9.0575552722415124E-3</v>
      </c>
    </row>
    <row r="219" spans="1:5" x14ac:dyDescent="0.35">
      <c r="A219" s="17">
        <v>44873</v>
      </c>
      <c r="B219" s="18">
        <v>3893.0667539999999</v>
      </c>
      <c r="C219" s="18">
        <v>5.9063999999999997</v>
      </c>
      <c r="D219" s="18">
        <v>3125.7919513000002</v>
      </c>
      <c r="E219" s="8">
        <f t="shared" si="3"/>
        <v>1.4091329429902349E-3</v>
      </c>
    </row>
    <row r="220" spans="1:5" x14ac:dyDescent="0.35">
      <c r="A220" s="17">
        <v>44874</v>
      </c>
      <c r="B220" s="18">
        <v>3894.2128816999998</v>
      </c>
      <c r="C220" s="18">
        <v>5.9077000000000002</v>
      </c>
      <c r="D220" s="18">
        <v>3124.5902756999999</v>
      </c>
      <c r="E220" s="8">
        <f t="shared" si="3"/>
        <v>2.9440227266132611E-4</v>
      </c>
    </row>
    <row r="221" spans="1:5" x14ac:dyDescent="0.35">
      <c r="A221" s="17">
        <v>44875</v>
      </c>
      <c r="B221" s="18">
        <v>3793.7912528000002</v>
      </c>
      <c r="C221" s="18">
        <v>6.1473000000000004</v>
      </c>
      <c r="D221" s="18">
        <v>3086.0747841000002</v>
      </c>
      <c r="E221" s="8">
        <f t="shared" si="3"/>
        <v>-2.5787400933294909E-2</v>
      </c>
    </row>
    <row r="222" spans="1:5" x14ac:dyDescent="0.35">
      <c r="A222" s="17">
        <v>44876</v>
      </c>
      <c r="B222" s="18">
        <v>3798.1713954000002</v>
      </c>
      <c r="C222" s="18">
        <v>6.1418999999999997</v>
      </c>
      <c r="D222" s="18">
        <v>3085.9189995000002</v>
      </c>
      <c r="E222" s="8">
        <f t="shared" si="3"/>
        <v>1.154555511394372E-3</v>
      </c>
    </row>
    <row r="223" spans="1:5" x14ac:dyDescent="0.35">
      <c r="A223" s="17">
        <v>44879</v>
      </c>
      <c r="B223" s="18">
        <v>3846.4129177999998</v>
      </c>
      <c r="C223" s="18">
        <v>6.0373999999999999</v>
      </c>
      <c r="D223" s="18">
        <v>3101.2696442000001</v>
      </c>
      <c r="E223" s="8">
        <f t="shared" si="3"/>
        <v>1.2701249463998757E-2</v>
      </c>
    </row>
    <row r="224" spans="1:5" x14ac:dyDescent="0.35">
      <c r="A224" s="17">
        <v>44881</v>
      </c>
      <c r="B224" s="18">
        <v>3804.5302587000001</v>
      </c>
      <c r="C224" s="18">
        <v>6.1365999999999996</v>
      </c>
      <c r="D224" s="18">
        <v>3177.2120057000002</v>
      </c>
      <c r="E224" s="8">
        <f t="shared" si="3"/>
        <v>-1.0888757914206204E-2</v>
      </c>
    </row>
    <row r="225" spans="1:5" x14ac:dyDescent="0.35">
      <c r="A225" s="17">
        <v>44882</v>
      </c>
      <c r="B225" s="18">
        <v>3809.8619051000001</v>
      </c>
      <c r="C225" s="18">
        <v>6.1285999999999996</v>
      </c>
      <c r="D225" s="18">
        <v>3177.4127300999999</v>
      </c>
      <c r="E225" s="8">
        <f t="shared" si="3"/>
        <v>1.4013941373728924E-3</v>
      </c>
    </row>
    <row r="226" spans="1:5" x14ac:dyDescent="0.35">
      <c r="A226" s="17">
        <v>44883</v>
      </c>
      <c r="B226" s="18">
        <v>3780.3472734000002</v>
      </c>
      <c r="C226" s="18">
        <v>6.1980000000000004</v>
      </c>
      <c r="D226" s="18">
        <v>3166.0001010999999</v>
      </c>
      <c r="E226" s="8">
        <f t="shared" si="3"/>
        <v>-7.746903282896074E-3</v>
      </c>
    </row>
    <row r="227" spans="1:5" x14ac:dyDescent="0.35">
      <c r="A227" s="17">
        <v>44886</v>
      </c>
      <c r="B227" s="18">
        <v>3785.5483020000001</v>
      </c>
      <c r="C227" s="18">
        <v>6.1901999999999999</v>
      </c>
      <c r="D227" s="18">
        <v>3166.1710291999998</v>
      </c>
      <c r="E227" s="8">
        <f t="shared" si="3"/>
        <v>1.3758070949186178E-3</v>
      </c>
    </row>
    <row r="228" spans="1:5" x14ac:dyDescent="0.35">
      <c r="A228" s="17">
        <v>44887</v>
      </c>
      <c r="B228" s="18">
        <v>3760.4824797000001</v>
      </c>
      <c r="C228" s="18">
        <v>6.2503000000000002</v>
      </c>
      <c r="D228" s="18">
        <v>3156.1543665999998</v>
      </c>
      <c r="E228" s="8">
        <f t="shared" si="3"/>
        <v>-6.6214509234387882E-3</v>
      </c>
    </row>
    <row r="229" spans="1:5" x14ac:dyDescent="0.35">
      <c r="A229" s="17">
        <v>44888</v>
      </c>
      <c r="B229" s="18">
        <v>3738.9314565</v>
      </c>
      <c r="C229" s="18">
        <v>6.3029999999999999</v>
      </c>
      <c r="D229" s="18">
        <v>3147.2579132999999</v>
      </c>
      <c r="E229" s="8">
        <f t="shared" si="3"/>
        <v>-5.730919720099167E-3</v>
      </c>
    </row>
    <row r="230" spans="1:5" x14ac:dyDescent="0.35">
      <c r="A230" s="17">
        <v>44889</v>
      </c>
      <c r="B230" s="18">
        <v>3781.8319812</v>
      </c>
      <c r="C230" s="18">
        <v>6.21</v>
      </c>
      <c r="D230" s="18">
        <v>3160.1991785999999</v>
      </c>
      <c r="E230" s="8">
        <f t="shared" si="3"/>
        <v>1.1474006731366782E-2</v>
      </c>
    </row>
    <row r="231" spans="1:5" x14ac:dyDescent="0.35">
      <c r="A231" s="17">
        <v>44890</v>
      </c>
      <c r="B231" s="18">
        <v>3758.0490933000001</v>
      </c>
      <c r="C231" s="18">
        <v>6.2702</v>
      </c>
      <c r="D231" s="18">
        <v>3150.1708134</v>
      </c>
      <c r="E231" s="8">
        <f t="shared" si="3"/>
        <v>-6.2887214498761031E-3</v>
      </c>
    </row>
    <row r="232" spans="1:5" x14ac:dyDescent="0.35">
      <c r="A232" s="17">
        <v>44893</v>
      </c>
      <c r="B232" s="18">
        <v>3776.8821051</v>
      </c>
      <c r="C232" s="18">
        <v>6.2320000000000002</v>
      </c>
      <c r="D232" s="18">
        <v>3154.9003054999998</v>
      </c>
      <c r="E232" s="8">
        <f t="shared" si="3"/>
        <v>5.0113799294362969E-3</v>
      </c>
    </row>
    <row r="233" spans="1:5" x14ac:dyDescent="0.35">
      <c r="A233" s="17">
        <v>44894</v>
      </c>
      <c r="B233" s="18">
        <v>3848.5850884000001</v>
      </c>
      <c r="C233" s="18">
        <v>6.0773000000000001</v>
      </c>
      <c r="D233" s="18">
        <v>3177.117769</v>
      </c>
      <c r="E233" s="8">
        <f t="shared" si="3"/>
        <v>1.8984702541595927E-2</v>
      </c>
    </row>
    <row r="234" spans="1:5" x14ac:dyDescent="0.35">
      <c r="A234" s="17">
        <v>44895</v>
      </c>
      <c r="B234" s="18">
        <v>3898.5583249000001</v>
      </c>
      <c r="C234" s="18">
        <v>5.9732000000000003</v>
      </c>
      <c r="D234" s="18">
        <v>3191.7556504999998</v>
      </c>
      <c r="E234" s="8">
        <f t="shared" si="3"/>
        <v>1.2984833478314939E-2</v>
      </c>
    </row>
    <row r="235" spans="1:5" x14ac:dyDescent="0.35">
      <c r="A235" s="17">
        <v>44896</v>
      </c>
      <c r="B235" s="18">
        <v>3874.9180784</v>
      </c>
      <c r="C235" s="18">
        <v>6.0282999999999998</v>
      </c>
      <c r="D235" s="18">
        <v>3182.4775823</v>
      </c>
      <c r="E235" s="8">
        <f t="shared" si="3"/>
        <v>-6.0638432286649162E-3</v>
      </c>
    </row>
    <row r="236" spans="1:5" x14ac:dyDescent="0.35">
      <c r="A236" s="17">
        <v>44897</v>
      </c>
      <c r="B236" s="18">
        <v>3887.5159870000002</v>
      </c>
      <c r="C236" s="18">
        <v>6.0052000000000003</v>
      </c>
      <c r="D236" s="18">
        <v>3184.9482372000002</v>
      </c>
      <c r="E236" s="8">
        <f t="shared" si="3"/>
        <v>3.2511419196769283E-3</v>
      </c>
    </row>
    <row r="237" spans="1:5" x14ac:dyDescent="0.35">
      <c r="A237" s="17">
        <v>44900</v>
      </c>
      <c r="B237" s="18">
        <v>3842.2965850000001</v>
      </c>
      <c r="C237" s="18">
        <v>6.1078000000000001</v>
      </c>
      <c r="D237" s="18">
        <v>3168.5354917</v>
      </c>
      <c r="E237" s="8">
        <f t="shared" si="3"/>
        <v>-1.1631952679092653E-2</v>
      </c>
    </row>
    <row r="238" spans="1:5" x14ac:dyDescent="0.35">
      <c r="A238" s="17">
        <v>44901</v>
      </c>
      <c r="B238" s="18">
        <v>3802.5549225</v>
      </c>
      <c r="C238" s="18">
        <v>6.2</v>
      </c>
      <c r="D238" s="18">
        <v>3153.6987419000002</v>
      </c>
      <c r="E238" s="8">
        <f t="shared" si="3"/>
        <v>-1.0343205325468147E-2</v>
      </c>
    </row>
    <row r="239" spans="1:5" x14ac:dyDescent="0.35">
      <c r="A239" s="17">
        <v>44902</v>
      </c>
      <c r="B239" s="18">
        <v>3807.7733155999999</v>
      </c>
      <c r="C239" s="18">
        <v>6.1925999999999997</v>
      </c>
      <c r="D239" s="18">
        <v>3153.8101922999999</v>
      </c>
      <c r="E239" s="8">
        <f t="shared" si="3"/>
        <v>1.3723386529205239E-3</v>
      </c>
    </row>
    <row r="240" spans="1:5" x14ac:dyDescent="0.35">
      <c r="A240" s="17">
        <v>44903</v>
      </c>
      <c r="B240" s="18">
        <v>3793.0330859000001</v>
      </c>
      <c r="C240" s="18">
        <v>6.2298</v>
      </c>
      <c r="D240" s="18">
        <v>3147.2307982000002</v>
      </c>
      <c r="E240" s="8">
        <f t="shared" si="3"/>
        <v>-3.8710890797020092E-3</v>
      </c>
    </row>
    <row r="241" spans="1:5" x14ac:dyDescent="0.35">
      <c r="A241" s="17">
        <v>44904</v>
      </c>
      <c r="B241" s="18">
        <v>3778.2121956000001</v>
      </c>
      <c r="C241" s="18">
        <v>6.2577999999999996</v>
      </c>
      <c r="D241" s="18">
        <v>3142.0312124000002</v>
      </c>
      <c r="E241" s="8">
        <f t="shared" si="3"/>
        <v>-3.9073981070964778E-3</v>
      </c>
    </row>
    <row r="242" spans="1:5" x14ac:dyDescent="0.35">
      <c r="A242" s="17">
        <v>44907</v>
      </c>
      <c r="B242" s="18">
        <v>3748.0919617</v>
      </c>
      <c r="C242" s="18">
        <v>6.3299000000000003</v>
      </c>
      <c r="D242" s="18">
        <v>3130.2242084</v>
      </c>
      <c r="E242" s="8">
        <f t="shared" si="3"/>
        <v>-7.9720863574251621E-3</v>
      </c>
    </row>
    <row r="243" spans="1:5" x14ac:dyDescent="0.35">
      <c r="A243" s="17">
        <v>44908</v>
      </c>
      <c r="B243" s="18">
        <v>3735.0191485</v>
      </c>
      <c r="C243" s="18">
        <v>6.3635999999999999</v>
      </c>
      <c r="D243" s="18">
        <v>3124.1780887</v>
      </c>
      <c r="E243" s="8">
        <f t="shared" si="3"/>
        <v>-3.4878581778635359E-3</v>
      </c>
    </row>
    <row r="244" spans="1:5" x14ac:dyDescent="0.35">
      <c r="A244" s="17">
        <v>44909</v>
      </c>
      <c r="B244" s="18">
        <v>3733.7912181000002</v>
      </c>
      <c r="C244" s="18">
        <v>6.3701999999999996</v>
      </c>
      <c r="D244" s="18">
        <v>3122.1883407999999</v>
      </c>
      <c r="E244" s="8">
        <f t="shared" si="3"/>
        <v>-3.2876147381815155E-4</v>
      </c>
    </row>
    <row r="245" spans="1:5" x14ac:dyDescent="0.35">
      <c r="A245" s="17">
        <v>44910</v>
      </c>
      <c r="B245" s="18">
        <v>3737.4779438</v>
      </c>
      <c r="C245" s="18">
        <v>6.3654999999999999</v>
      </c>
      <c r="D245" s="18">
        <v>3121.8931474000001</v>
      </c>
      <c r="E245" s="8">
        <f t="shared" si="3"/>
        <v>9.873947108044105E-4</v>
      </c>
    </row>
    <row r="246" spans="1:5" x14ac:dyDescent="0.35">
      <c r="A246" s="17">
        <v>44911</v>
      </c>
      <c r="B246" s="18">
        <v>3714.9315562000002</v>
      </c>
      <c r="C246" s="18">
        <v>6.4218000000000002</v>
      </c>
      <c r="D246" s="18">
        <v>3112.4657118</v>
      </c>
      <c r="E246" s="8">
        <f t="shared" si="3"/>
        <v>-6.0325138874468744E-3</v>
      </c>
    </row>
    <row r="247" spans="1:5" x14ac:dyDescent="0.35">
      <c r="A247" s="17">
        <v>44914</v>
      </c>
      <c r="B247" s="18">
        <v>3703.4453543</v>
      </c>
      <c r="C247" s="18">
        <v>6.4527999999999999</v>
      </c>
      <c r="D247" s="18">
        <v>3106.8257174999999</v>
      </c>
      <c r="E247" s="8">
        <f t="shared" si="3"/>
        <v>-3.0919013516764278E-3</v>
      </c>
    </row>
    <row r="248" spans="1:5" x14ac:dyDescent="0.35">
      <c r="A248" s="17">
        <v>44915</v>
      </c>
      <c r="B248" s="18">
        <v>3724.3198074000002</v>
      </c>
      <c r="C248" s="18">
        <v>6.4085999999999999</v>
      </c>
      <c r="D248" s="18">
        <v>3112.4419334999998</v>
      </c>
      <c r="E248" s="8">
        <f t="shared" si="3"/>
        <v>5.6364955070184256E-3</v>
      </c>
    </row>
    <row r="249" spans="1:5" x14ac:dyDescent="0.35">
      <c r="A249" s="17">
        <v>44916</v>
      </c>
      <c r="B249" s="18">
        <v>3718.1376532999998</v>
      </c>
      <c r="C249" s="18">
        <v>6.4272</v>
      </c>
      <c r="D249" s="18">
        <v>3108.6582923999999</v>
      </c>
      <c r="E249" s="8">
        <f t="shared" si="3"/>
        <v>-1.6599417933220503E-3</v>
      </c>
    </row>
    <row r="250" spans="1:5" x14ac:dyDescent="0.35">
      <c r="A250" s="17">
        <v>44917</v>
      </c>
      <c r="B250" s="18">
        <v>3739.3282189000001</v>
      </c>
      <c r="C250" s="18">
        <v>6.3825000000000003</v>
      </c>
      <c r="D250" s="18">
        <v>3114.3481630000001</v>
      </c>
      <c r="E250" s="8">
        <f t="shared" si="3"/>
        <v>5.6992418183315127E-3</v>
      </c>
    </row>
    <row r="251" spans="1:5" x14ac:dyDescent="0.35">
      <c r="A251" s="17">
        <v>44918</v>
      </c>
      <c r="B251" s="18">
        <v>3770.9446164000001</v>
      </c>
      <c r="C251" s="18">
        <v>6.3144</v>
      </c>
      <c r="D251" s="18">
        <v>3123.5466547999999</v>
      </c>
      <c r="E251" s="8">
        <f t="shared" si="3"/>
        <v>8.455100929679972E-3</v>
      </c>
    </row>
    <row r="252" spans="1:5" x14ac:dyDescent="0.35">
      <c r="A252" s="17">
        <v>44921</v>
      </c>
      <c r="B252" s="18">
        <v>3775.7657359</v>
      </c>
      <c r="C252" s="18">
        <v>6.3044000000000002</v>
      </c>
      <c r="D252" s="18">
        <v>3124.0466953999999</v>
      </c>
      <c r="E252" s="8">
        <f t="shared" si="3"/>
        <v>1.2784911979435178E-3</v>
      </c>
    </row>
    <row r="253" spans="1:5" x14ac:dyDescent="0.35">
      <c r="A253" s="17">
        <v>44922</v>
      </c>
      <c r="B253" s="18">
        <v>3789.2033436000002</v>
      </c>
      <c r="C253" s="18">
        <v>6.2777000000000003</v>
      </c>
      <c r="D253" s="18">
        <v>3127.0487693999999</v>
      </c>
      <c r="E253" s="8">
        <f t="shared" si="3"/>
        <v>3.5589092756034436E-3</v>
      </c>
    </row>
    <row r="254" spans="1:5" x14ac:dyDescent="0.35">
      <c r="A254" s="17">
        <v>44923</v>
      </c>
      <c r="B254" s="18">
        <v>3828.5693203999999</v>
      </c>
      <c r="C254" s="18">
        <v>6.1931000000000003</v>
      </c>
      <c r="D254" s="18">
        <v>3138.7349718</v>
      </c>
      <c r="E254" s="8">
        <f t="shared" si="3"/>
        <v>1.0388985026757478E-2</v>
      </c>
    </row>
    <row r="255" spans="1:5" x14ac:dyDescent="0.35">
      <c r="A255" s="17">
        <v>44924</v>
      </c>
      <c r="B255" s="18">
        <v>3833.1038632</v>
      </c>
      <c r="C255" s="18">
        <v>6.1867000000000001</v>
      </c>
      <c r="D255" s="18">
        <v>3138.6961864999998</v>
      </c>
      <c r="E255" s="8">
        <f t="shared" si="3"/>
        <v>1.1843961596407233E-3</v>
      </c>
    </row>
    <row r="256" spans="1:5" x14ac:dyDescent="0.35">
      <c r="A256" s="17">
        <v>44925</v>
      </c>
      <c r="B256" s="18">
        <v>3834.7675998</v>
      </c>
      <c r="C256" s="18">
        <v>6.1867000000000001</v>
      </c>
      <c r="D256" s="18">
        <v>3137.6939719000002</v>
      </c>
      <c r="E256" s="8">
        <f t="shared" si="3"/>
        <v>4.3404422613559221E-4</v>
      </c>
    </row>
    <row r="257" spans="1:5" x14ac:dyDescent="0.35">
      <c r="A257" s="17">
        <v>44928</v>
      </c>
      <c r="B257" s="18">
        <v>3789.6836320000002</v>
      </c>
      <c r="C257" s="18">
        <v>6.2915999999999999</v>
      </c>
      <c r="D257" s="18">
        <v>3120.9641259999999</v>
      </c>
      <c r="E257" s="8">
        <f t="shared" si="3"/>
        <v>-1.175663625674502E-2</v>
      </c>
    </row>
    <row r="258" spans="1:5" x14ac:dyDescent="0.35">
      <c r="A258" s="17">
        <v>44929</v>
      </c>
      <c r="B258" s="18">
        <v>3745.7391152999999</v>
      </c>
      <c r="C258" s="18">
        <v>6.3958000000000004</v>
      </c>
      <c r="D258" s="18">
        <v>3104.3555338000001</v>
      </c>
      <c r="E258" s="8">
        <f t="shared" si="3"/>
        <v>-1.1595827242394028E-2</v>
      </c>
    </row>
    <row r="259" spans="1:5" x14ac:dyDescent="0.35">
      <c r="A259" s="17">
        <v>44930</v>
      </c>
      <c r="B259" s="18">
        <v>3732.0409248000001</v>
      </c>
      <c r="C259" s="18">
        <v>6.4313000000000002</v>
      </c>
      <c r="D259" s="18">
        <v>3098.0420011000001</v>
      </c>
      <c r="E259" s="8">
        <f t="shared" si="3"/>
        <v>-3.6570060216013418E-3</v>
      </c>
    </row>
    <row r="260" spans="1:5" x14ac:dyDescent="0.35">
      <c r="A260" s="17">
        <v>44931</v>
      </c>
      <c r="B260" s="18">
        <v>3745.316429</v>
      </c>
      <c r="C260" s="18">
        <v>6.4043999999999999</v>
      </c>
      <c r="D260" s="18">
        <v>3101.0684550999999</v>
      </c>
      <c r="E260" s="8">
        <f t="shared" si="3"/>
        <v>3.5571700491765965E-3</v>
      </c>
    </row>
    <row r="261" spans="1:5" x14ac:dyDescent="0.35">
      <c r="A261" s="17">
        <v>44932</v>
      </c>
      <c r="B261" s="18">
        <v>3772.4835670000002</v>
      </c>
      <c r="C261" s="18">
        <v>6.3457999999999997</v>
      </c>
      <c r="D261" s="18">
        <v>3108.8443318</v>
      </c>
      <c r="E261" s="8">
        <f t="shared" si="3"/>
        <v>7.2536295704269454E-3</v>
      </c>
    </row>
    <row r="262" spans="1:5" x14ac:dyDescent="0.35">
      <c r="A262" s="17">
        <v>44935</v>
      </c>
      <c r="B262" s="18">
        <v>3770.9032271000001</v>
      </c>
      <c r="C262" s="18">
        <v>6.3532000000000002</v>
      </c>
      <c r="D262" s="18">
        <v>3106.7365862000001</v>
      </c>
      <c r="E262" s="8">
        <f t="shared" si="3"/>
        <v>-4.1891233505275764E-4</v>
      </c>
    </row>
    <row r="263" spans="1:5" x14ac:dyDescent="0.35">
      <c r="A263" s="17">
        <v>44936</v>
      </c>
      <c r="B263" s="18">
        <v>3807.3768369999998</v>
      </c>
      <c r="C263" s="18">
        <v>6.2873999999999999</v>
      </c>
      <c r="D263" s="18">
        <v>3115.5927293999998</v>
      </c>
      <c r="E263" s="8">
        <f t="shared" ref="E263:E326" si="4">(B263-B262)/B262</f>
        <v>9.6723802504074339E-3</v>
      </c>
    </row>
    <row r="264" spans="1:5" x14ac:dyDescent="0.35">
      <c r="A264" s="17">
        <v>44937</v>
      </c>
      <c r="B264" s="18">
        <v>3856.7097546999998</v>
      </c>
      <c r="C264" s="18">
        <v>6.1814999999999998</v>
      </c>
      <c r="D264" s="18">
        <v>3130.476353</v>
      </c>
      <c r="E264" s="8">
        <f t="shared" si="4"/>
        <v>1.2957193314983666E-2</v>
      </c>
    </row>
    <row r="265" spans="1:5" x14ac:dyDescent="0.35">
      <c r="A265" s="17">
        <v>44938</v>
      </c>
      <c r="B265" s="18">
        <v>3871.6523926</v>
      </c>
      <c r="C265" s="18">
        <v>6.1528999999999998</v>
      </c>
      <c r="D265" s="18">
        <v>3133.7669219999998</v>
      </c>
      <c r="E265" s="8">
        <f t="shared" si="4"/>
        <v>3.8744522793788699E-3</v>
      </c>
    </row>
    <row r="266" spans="1:5" x14ac:dyDescent="0.35">
      <c r="A266" s="17">
        <v>44939</v>
      </c>
      <c r="B266" s="18">
        <v>3864.5580734999999</v>
      </c>
      <c r="C266" s="18">
        <v>6.173</v>
      </c>
      <c r="D266" s="18">
        <v>3129.7486976999999</v>
      </c>
      <c r="E266" s="8">
        <f t="shared" si="4"/>
        <v>-1.8323750121678527E-3</v>
      </c>
    </row>
    <row r="267" spans="1:5" x14ac:dyDescent="0.35">
      <c r="A267" s="17">
        <v>44942</v>
      </c>
      <c r="B267" s="18">
        <v>3828.1903133000001</v>
      </c>
      <c r="C267" s="18">
        <v>6.2584999999999997</v>
      </c>
      <c r="D267" s="18">
        <v>3115.9250341000002</v>
      </c>
      <c r="E267" s="8">
        <f t="shared" si="4"/>
        <v>-9.4105870602334465E-3</v>
      </c>
    </row>
    <row r="268" spans="1:5" x14ac:dyDescent="0.35">
      <c r="A268" s="17">
        <v>44943</v>
      </c>
      <c r="B268" s="18">
        <v>3839.3414868999998</v>
      </c>
      <c r="C268" s="18">
        <v>6.2375999999999996</v>
      </c>
      <c r="D268" s="18">
        <v>3118.0608929999999</v>
      </c>
      <c r="E268" s="8">
        <f t="shared" si="4"/>
        <v>2.91290993586658E-3</v>
      </c>
    </row>
    <row r="269" spans="1:5" x14ac:dyDescent="0.35">
      <c r="A269" s="17">
        <v>44944</v>
      </c>
      <c r="B269" s="18">
        <v>3829.8358717999999</v>
      </c>
      <c r="C269" s="18">
        <v>6.2629999999999999</v>
      </c>
      <c r="D269" s="18">
        <v>3113.2512790000001</v>
      </c>
      <c r="E269" s="8">
        <f t="shared" si="4"/>
        <v>-2.4758451761671785E-3</v>
      </c>
    </row>
    <row r="270" spans="1:5" x14ac:dyDescent="0.35">
      <c r="A270" s="17">
        <v>44945</v>
      </c>
      <c r="B270" s="18">
        <v>3829.8379411999999</v>
      </c>
      <c r="C270" s="18">
        <v>6.2671000000000001</v>
      </c>
      <c r="D270" s="18">
        <v>3111.6360475000001</v>
      </c>
      <c r="E270" s="8">
        <f t="shared" si="4"/>
        <v>5.4033647113172992E-7</v>
      </c>
    </row>
    <row r="271" spans="1:5" x14ac:dyDescent="0.35">
      <c r="A271" s="17">
        <v>44946</v>
      </c>
      <c r="B271" s="18">
        <v>3773.9301835000001</v>
      </c>
      <c r="C271" s="18">
        <v>6.3982999999999999</v>
      </c>
      <c r="D271" s="18">
        <v>3090.9815038000002</v>
      </c>
      <c r="E271" s="8">
        <f t="shared" si="4"/>
        <v>-1.4597943453054384E-2</v>
      </c>
    </row>
    <row r="272" spans="1:5" x14ac:dyDescent="0.35">
      <c r="A272" s="17">
        <v>44949</v>
      </c>
      <c r="B272" s="18">
        <v>3742.5937638</v>
      </c>
      <c r="C272" s="18">
        <v>6.4749999999999996</v>
      </c>
      <c r="D272" s="18">
        <v>3078.5052787</v>
      </c>
      <c r="E272" s="8">
        <f t="shared" si="4"/>
        <v>-8.3033914715767761E-3</v>
      </c>
    </row>
    <row r="273" spans="1:5" x14ac:dyDescent="0.35">
      <c r="A273" s="17">
        <v>44950</v>
      </c>
      <c r="B273" s="18">
        <v>3772.4823433000001</v>
      </c>
      <c r="C273" s="18">
        <v>6.41</v>
      </c>
      <c r="D273" s="18">
        <v>3087.2300178</v>
      </c>
      <c r="E273" s="8">
        <f t="shared" si="4"/>
        <v>7.9860603063830991E-3</v>
      </c>
    </row>
    <row r="274" spans="1:5" x14ac:dyDescent="0.35">
      <c r="A274" s="17">
        <v>44951</v>
      </c>
      <c r="B274" s="18">
        <v>3776.4302484</v>
      </c>
      <c r="C274" s="18">
        <v>6.4062000000000001</v>
      </c>
      <c r="D274" s="18">
        <v>3086.7998361</v>
      </c>
      <c r="E274" s="8">
        <f t="shared" si="4"/>
        <v>1.0465006170304275E-3</v>
      </c>
    </row>
    <row r="275" spans="1:5" x14ac:dyDescent="0.35">
      <c r="A275" s="17">
        <v>44952</v>
      </c>
      <c r="B275" s="18">
        <v>3759.9089327000002</v>
      </c>
      <c r="C275" s="18">
        <v>6.4486999999999997</v>
      </c>
      <c r="D275" s="18">
        <v>3079.4390499000001</v>
      </c>
      <c r="E275" s="8">
        <f t="shared" si="4"/>
        <v>-4.3748499543979644E-3</v>
      </c>
    </row>
    <row r="276" spans="1:5" x14ac:dyDescent="0.35">
      <c r="A276" s="17">
        <v>44953</v>
      </c>
      <c r="B276" s="18">
        <v>3746.7305654000002</v>
      </c>
      <c r="C276" s="18">
        <v>6.4836999999999998</v>
      </c>
      <c r="D276" s="18">
        <v>3073.2049649</v>
      </c>
      <c r="E276" s="8">
        <f t="shared" si="4"/>
        <v>-3.5049698106747952E-3</v>
      </c>
    </row>
    <row r="277" spans="1:5" x14ac:dyDescent="0.35">
      <c r="A277" s="17">
        <v>44956</v>
      </c>
      <c r="B277" s="18">
        <v>3750.1628503000002</v>
      </c>
      <c r="C277" s="18">
        <v>6.4801000000000002</v>
      </c>
      <c r="D277" s="18">
        <v>3072.7423764</v>
      </c>
      <c r="E277" s="8">
        <f t="shared" si="4"/>
        <v>9.1607465231052267E-4</v>
      </c>
    </row>
    <row r="278" spans="1:5" x14ac:dyDescent="0.35">
      <c r="A278" s="17">
        <v>44957</v>
      </c>
      <c r="B278" s="18">
        <v>3757.2938445</v>
      </c>
      <c r="C278" s="18">
        <v>6.4679000000000002</v>
      </c>
      <c r="D278" s="18">
        <v>3073.5683223999999</v>
      </c>
      <c r="E278" s="8">
        <f t="shared" si="4"/>
        <v>1.9015158766850218E-3</v>
      </c>
    </row>
    <row r="279" spans="1:5" x14ac:dyDescent="0.35">
      <c r="A279" s="17">
        <v>44958</v>
      </c>
      <c r="B279" s="18">
        <v>3767.1177794</v>
      </c>
      <c r="C279" s="18">
        <v>6.4494999999999996</v>
      </c>
      <c r="D279" s="18">
        <v>3075.3197276000001</v>
      </c>
      <c r="E279" s="8">
        <f t="shared" si="4"/>
        <v>2.6146304512170396E-3</v>
      </c>
    </row>
    <row r="280" spans="1:5" x14ac:dyDescent="0.35">
      <c r="A280" s="17">
        <v>44959</v>
      </c>
      <c r="B280" s="18">
        <v>3769.3527769000002</v>
      </c>
      <c r="C280" s="18">
        <v>6.4486999999999997</v>
      </c>
      <c r="D280" s="18">
        <v>3074.4407233000002</v>
      </c>
      <c r="E280" s="8">
        <f t="shared" si="4"/>
        <v>5.9329111296227248E-4</v>
      </c>
    </row>
    <row r="281" spans="1:5" x14ac:dyDescent="0.35">
      <c r="A281" s="17">
        <v>44960</v>
      </c>
      <c r="B281" s="18">
        <v>3736.4071393999998</v>
      </c>
      <c r="C281" s="18">
        <v>6.5298999999999996</v>
      </c>
      <c r="D281" s="18">
        <v>3061.2954721000001</v>
      </c>
      <c r="E281" s="8">
        <f t="shared" si="4"/>
        <v>-8.7403964155076137E-3</v>
      </c>
    </row>
    <row r="282" spans="1:5" x14ac:dyDescent="0.35">
      <c r="A282" s="17">
        <v>44963</v>
      </c>
      <c r="B282" s="18">
        <v>3766.8812496</v>
      </c>
      <c r="C282" s="18">
        <v>6.4631999999999996</v>
      </c>
      <c r="D282" s="18">
        <v>3070.2698967000001</v>
      </c>
      <c r="E282" s="8">
        <f t="shared" si="4"/>
        <v>8.1559929266417867E-3</v>
      </c>
    </row>
    <row r="283" spans="1:5" x14ac:dyDescent="0.35">
      <c r="A283" s="17">
        <v>44964</v>
      </c>
      <c r="B283" s="18">
        <v>3774.2552139999998</v>
      </c>
      <c r="C283" s="18">
        <v>6.4504999999999999</v>
      </c>
      <c r="D283" s="18">
        <v>3071.1702614999999</v>
      </c>
      <c r="E283" s="8">
        <f t="shared" si="4"/>
        <v>1.9575781426034548E-3</v>
      </c>
    </row>
    <row r="284" spans="1:5" x14ac:dyDescent="0.35">
      <c r="A284" s="17">
        <v>44965</v>
      </c>
      <c r="B284" s="18">
        <v>3794.7609456999999</v>
      </c>
      <c r="C284" s="18">
        <v>6.4076000000000004</v>
      </c>
      <c r="D284" s="18">
        <v>3076.5887932999999</v>
      </c>
      <c r="E284" s="8">
        <f t="shared" si="4"/>
        <v>5.4330538178598304E-3</v>
      </c>
    </row>
    <row r="285" spans="1:5" x14ac:dyDescent="0.35">
      <c r="A285" s="17">
        <v>44966</v>
      </c>
      <c r="B285" s="18">
        <v>3767.8899826000002</v>
      </c>
      <c r="C285" s="18">
        <v>6.4718999999999998</v>
      </c>
      <c r="D285" s="18">
        <v>3065.9700023</v>
      </c>
      <c r="E285" s="8">
        <f t="shared" si="4"/>
        <v>-7.0810687377944838E-3</v>
      </c>
    </row>
    <row r="286" spans="1:5" x14ac:dyDescent="0.35">
      <c r="A286" s="17">
        <v>44967</v>
      </c>
      <c r="B286" s="18">
        <v>3776.7196837000001</v>
      </c>
      <c r="C286" s="18">
        <v>6.4557000000000002</v>
      </c>
      <c r="D286" s="18">
        <v>3067.3929647</v>
      </c>
      <c r="E286" s="8">
        <f t="shared" si="4"/>
        <v>2.343407355516019E-3</v>
      </c>
    </row>
    <row r="287" spans="1:5" x14ac:dyDescent="0.35">
      <c r="A287" s="17">
        <v>44970</v>
      </c>
      <c r="B287" s="18">
        <v>3776.7107919</v>
      </c>
      <c r="C287" s="18">
        <v>6.46</v>
      </c>
      <c r="D287" s="18">
        <v>3065.7479005</v>
      </c>
      <c r="E287" s="8">
        <f t="shared" si="4"/>
        <v>-2.3543711857951279E-6</v>
      </c>
    </row>
    <row r="288" spans="1:5" x14ac:dyDescent="0.35">
      <c r="A288" s="17">
        <v>44971</v>
      </c>
      <c r="B288" s="18">
        <v>3785.5150841999998</v>
      </c>
      <c r="C288" s="18">
        <v>6.4439000000000002</v>
      </c>
      <c r="D288" s="18">
        <v>3067.1573695000002</v>
      </c>
      <c r="E288" s="8">
        <f t="shared" si="4"/>
        <v>2.3312063817231086E-3</v>
      </c>
    </row>
    <row r="289" spans="1:5" x14ac:dyDescent="0.35">
      <c r="A289" s="17">
        <v>44972</v>
      </c>
      <c r="B289" s="18">
        <v>3835.9679295999999</v>
      </c>
      <c r="C289" s="18">
        <v>6.3327</v>
      </c>
      <c r="D289" s="18">
        <v>3082.8069443999998</v>
      </c>
      <c r="E289" s="8">
        <f t="shared" si="4"/>
        <v>1.3327868012091784E-2</v>
      </c>
    </row>
    <row r="290" spans="1:5" x14ac:dyDescent="0.35">
      <c r="A290" s="17">
        <v>44973</v>
      </c>
      <c r="B290" s="18">
        <v>3837.4327610999999</v>
      </c>
      <c r="C290" s="18">
        <v>6.3353999999999999</v>
      </c>
      <c r="D290" s="18">
        <v>3081.4010782999999</v>
      </c>
      <c r="E290" s="8">
        <f t="shared" si="4"/>
        <v>3.8186750433877916E-4</v>
      </c>
    </row>
    <row r="291" spans="1:5" x14ac:dyDescent="0.35">
      <c r="A291" s="17">
        <v>44974</v>
      </c>
      <c r="B291" s="18">
        <v>3867.2938966000002</v>
      </c>
      <c r="C291" s="18">
        <v>6.2740999999999998</v>
      </c>
      <c r="D291" s="18">
        <v>3089.5865162999999</v>
      </c>
      <c r="E291" s="8">
        <f t="shared" si="4"/>
        <v>7.7815397321621292E-3</v>
      </c>
    </row>
    <row r="292" spans="1:5" x14ac:dyDescent="0.35">
      <c r="A292" s="17">
        <v>44979</v>
      </c>
      <c r="B292" s="18">
        <v>3838.8614376</v>
      </c>
      <c r="C292" s="18">
        <v>6.3441999999999998</v>
      </c>
      <c r="D292" s="18">
        <v>3078.0848603999998</v>
      </c>
      <c r="E292" s="8">
        <f t="shared" si="4"/>
        <v>-7.3520295483611954E-3</v>
      </c>
    </row>
    <row r="293" spans="1:5" x14ac:dyDescent="0.35">
      <c r="A293" s="17">
        <v>44980</v>
      </c>
      <c r="B293" s="18">
        <v>3823.9401766999999</v>
      </c>
      <c r="C293" s="18">
        <v>6.3841999999999999</v>
      </c>
      <c r="D293" s="18">
        <v>3071.0921222000002</v>
      </c>
      <c r="E293" s="8">
        <f t="shared" si="4"/>
        <v>-3.8868974935778512E-3</v>
      </c>
    </row>
    <row r="294" spans="1:5" x14ac:dyDescent="0.35">
      <c r="A294" s="17">
        <v>44981</v>
      </c>
      <c r="B294" s="18">
        <v>3809.5152498000002</v>
      </c>
      <c r="C294" s="18">
        <v>6.4233000000000002</v>
      </c>
      <c r="D294" s="18">
        <v>3064.2410491999999</v>
      </c>
      <c r="E294" s="8">
        <f t="shared" si="4"/>
        <v>-3.772267931358749E-3</v>
      </c>
    </row>
    <row r="295" spans="1:5" x14ac:dyDescent="0.35">
      <c r="A295" s="17">
        <v>44984</v>
      </c>
      <c r="B295" s="18">
        <v>3823.3553711999998</v>
      </c>
      <c r="C295" s="18">
        <v>6.3964999999999996</v>
      </c>
      <c r="D295" s="18">
        <v>3067.2524410000001</v>
      </c>
      <c r="E295" s="8">
        <f t="shared" si="4"/>
        <v>3.6330400306774455E-3</v>
      </c>
    </row>
    <row r="296" spans="1:5" x14ac:dyDescent="0.35">
      <c r="A296" s="17">
        <v>44985</v>
      </c>
      <c r="B296" s="18">
        <v>3795.8736660999998</v>
      </c>
      <c r="C296" s="18">
        <v>6.4656000000000002</v>
      </c>
      <c r="D296" s="18">
        <v>3055.9104513000002</v>
      </c>
      <c r="E296" s="8">
        <f t="shared" si="4"/>
        <v>-7.1878500510337284E-3</v>
      </c>
    </row>
    <row r="297" spans="1:5" x14ac:dyDescent="0.35">
      <c r="A297" s="17">
        <v>44986</v>
      </c>
      <c r="B297" s="18">
        <v>3793.4225913999999</v>
      </c>
      <c r="C297" s="18">
        <v>6.4771999999999998</v>
      </c>
      <c r="D297" s="18">
        <v>3053.1763197999999</v>
      </c>
      <c r="E297" s="8">
        <f t="shared" si="4"/>
        <v>-6.4572083151498742E-4</v>
      </c>
    </row>
    <row r="298" spans="1:5" x14ac:dyDescent="0.35">
      <c r="A298" s="17">
        <v>44987</v>
      </c>
      <c r="B298" s="18">
        <v>3773.8441671999999</v>
      </c>
      <c r="C298" s="18">
        <v>6.5286999999999997</v>
      </c>
      <c r="D298" s="18">
        <v>3044.4773002000002</v>
      </c>
      <c r="E298" s="8">
        <f t="shared" si="4"/>
        <v>-5.1611503143324617E-3</v>
      </c>
    </row>
    <row r="299" spans="1:5" x14ac:dyDescent="0.35">
      <c r="A299" s="17">
        <v>44988</v>
      </c>
      <c r="B299" s="18">
        <v>3769.6056644</v>
      </c>
      <c r="C299" s="18">
        <v>6.5446</v>
      </c>
      <c r="D299" s="18">
        <v>3041.0982217000001</v>
      </c>
      <c r="E299" s="8">
        <f t="shared" si="4"/>
        <v>-1.1231260783999546E-3</v>
      </c>
    </row>
    <row r="300" spans="1:5" x14ac:dyDescent="0.35">
      <c r="A300" s="17">
        <v>44991</v>
      </c>
      <c r="B300" s="18">
        <v>3776.4753778999998</v>
      </c>
      <c r="C300" s="18">
        <v>6.5345000000000004</v>
      </c>
      <c r="D300" s="18">
        <v>3041.6104362999999</v>
      </c>
      <c r="E300" s="8">
        <f t="shared" si="4"/>
        <v>1.8223957919198423E-3</v>
      </c>
    </row>
    <row r="301" spans="1:5" x14ac:dyDescent="0.35">
      <c r="A301" s="17">
        <v>44992</v>
      </c>
      <c r="B301" s="18">
        <v>3795.6528785999999</v>
      </c>
      <c r="C301" s="18">
        <v>6.4958</v>
      </c>
      <c r="D301" s="18">
        <v>3046.3961684000001</v>
      </c>
      <c r="E301" s="8">
        <f t="shared" si="4"/>
        <v>5.0781479503950117E-3</v>
      </c>
    </row>
    <row r="302" spans="1:5" x14ac:dyDescent="0.35">
      <c r="A302" s="17">
        <v>44993</v>
      </c>
      <c r="B302" s="18">
        <v>3809.2358017000001</v>
      </c>
      <c r="C302" s="18">
        <v>6.4702999999999999</v>
      </c>
      <c r="D302" s="18">
        <v>3049.2084491000001</v>
      </c>
      <c r="E302" s="8">
        <f t="shared" si="4"/>
        <v>3.5785472313817619E-3</v>
      </c>
    </row>
    <row r="303" spans="1:5" x14ac:dyDescent="0.35">
      <c r="A303" s="17">
        <v>44994</v>
      </c>
      <c r="B303" s="18">
        <v>3842.2176322</v>
      </c>
      <c r="C303" s="18">
        <v>6.4005000000000001</v>
      </c>
      <c r="D303" s="18">
        <v>3058.6530124000001</v>
      </c>
      <c r="E303" s="8">
        <f t="shared" si="4"/>
        <v>8.658385097945533E-3</v>
      </c>
    </row>
    <row r="304" spans="1:5" x14ac:dyDescent="0.35">
      <c r="A304" s="17">
        <v>44995</v>
      </c>
      <c r="B304" s="18">
        <v>3834.1175076999998</v>
      </c>
      <c r="C304" s="18">
        <v>6.43</v>
      </c>
      <c r="D304" s="18">
        <v>3053.2382014</v>
      </c>
      <c r="E304" s="8">
        <f t="shared" si="4"/>
        <v>-2.1081899245155985E-3</v>
      </c>
    </row>
    <row r="305" spans="1:5" x14ac:dyDescent="0.35">
      <c r="A305" s="17">
        <v>44998</v>
      </c>
      <c r="B305" s="18">
        <v>3853.1018088999999</v>
      </c>
      <c r="C305" s="18">
        <v>6.3929</v>
      </c>
      <c r="D305" s="18">
        <v>3057.7896679</v>
      </c>
      <c r="E305" s="8">
        <f t="shared" si="4"/>
        <v>4.9514135030744979E-3</v>
      </c>
    </row>
    <row r="306" spans="1:5" x14ac:dyDescent="0.35">
      <c r="A306" s="17">
        <v>44999</v>
      </c>
      <c r="B306" s="18">
        <v>3833.2992060000001</v>
      </c>
      <c r="C306" s="18">
        <v>6.4443999999999999</v>
      </c>
      <c r="D306" s="18">
        <v>3049.0832227000001</v>
      </c>
      <c r="E306" s="8">
        <f t="shared" si="4"/>
        <v>-5.1393925938471672E-3</v>
      </c>
    </row>
    <row r="307" spans="1:5" x14ac:dyDescent="0.35">
      <c r="A307" s="17">
        <v>45000</v>
      </c>
      <c r="B307" s="18">
        <v>3838.8225269</v>
      </c>
      <c r="C307" s="18">
        <v>6.4379999999999997</v>
      </c>
      <c r="D307" s="18">
        <v>3049.0410929</v>
      </c>
      <c r="E307" s="8">
        <f t="shared" si="4"/>
        <v>1.4408791495729167E-3</v>
      </c>
    </row>
    <row r="308" spans="1:5" x14ac:dyDescent="0.35">
      <c r="A308" s="17">
        <v>45001</v>
      </c>
      <c r="B308" s="18">
        <v>3857.7006759999999</v>
      </c>
      <c r="C308" s="18">
        <v>6.4</v>
      </c>
      <c r="D308" s="18">
        <v>3053.7287368000002</v>
      </c>
      <c r="E308" s="8">
        <f t="shared" si="4"/>
        <v>4.9176925913386313E-3</v>
      </c>
    </row>
    <row r="309" spans="1:5" x14ac:dyDescent="0.35">
      <c r="A309" s="17">
        <v>45002</v>
      </c>
      <c r="B309" s="18">
        <v>3873.1633041999999</v>
      </c>
      <c r="C309" s="18">
        <v>6.37</v>
      </c>
      <c r="D309" s="18">
        <v>3057.2193695000001</v>
      </c>
      <c r="E309" s="8">
        <f t="shared" si="4"/>
        <v>4.0082498614259846E-3</v>
      </c>
    </row>
    <row r="310" spans="1:5" x14ac:dyDescent="0.35">
      <c r="A310" s="17">
        <v>45005</v>
      </c>
      <c r="B310" s="18">
        <v>3875.4106916000001</v>
      </c>
      <c r="C310" s="18">
        <v>6.37</v>
      </c>
      <c r="D310" s="18">
        <v>3056.2196767999999</v>
      </c>
      <c r="E310" s="8">
        <f t="shared" si="4"/>
        <v>5.8024597040955486E-4</v>
      </c>
    </row>
    <row r="311" spans="1:5" x14ac:dyDescent="0.35">
      <c r="A311" s="17">
        <v>45006</v>
      </c>
      <c r="B311" s="18">
        <v>3867.6459531999999</v>
      </c>
      <c r="C311" s="18">
        <v>6.3926999999999996</v>
      </c>
      <c r="D311" s="18">
        <v>3051.8213894999999</v>
      </c>
      <c r="E311" s="8">
        <f t="shared" si="4"/>
        <v>-2.0035911076032109E-3</v>
      </c>
    </row>
    <row r="312" spans="1:5" x14ac:dyDescent="0.35">
      <c r="A312" s="17">
        <v>45007</v>
      </c>
      <c r="B312" s="18">
        <v>3885.4848662999998</v>
      </c>
      <c r="C312" s="18">
        <v>6.3574000000000002</v>
      </c>
      <c r="D312" s="18">
        <v>3056.1078665999999</v>
      </c>
      <c r="E312" s="8">
        <f t="shared" si="4"/>
        <v>4.6123438690763305E-3</v>
      </c>
    </row>
    <row r="313" spans="1:5" x14ac:dyDescent="0.35">
      <c r="A313" s="17">
        <v>45008</v>
      </c>
      <c r="B313" s="18">
        <v>3889.9582661999998</v>
      </c>
      <c r="C313" s="18">
        <v>6.3524000000000003</v>
      </c>
      <c r="D313" s="18">
        <v>3055.8539225</v>
      </c>
      <c r="E313" s="8">
        <f t="shared" si="4"/>
        <v>1.1513105967286533E-3</v>
      </c>
    </row>
    <row r="314" spans="1:5" x14ac:dyDescent="0.35">
      <c r="A314" s="17">
        <v>45009</v>
      </c>
      <c r="B314" s="18">
        <v>3917.7598143</v>
      </c>
      <c r="C314" s="18">
        <v>6.2950999999999997</v>
      </c>
      <c r="D314" s="18">
        <v>3063.4391900999999</v>
      </c>
      <c r="E314" s="8">
        <f t="shared" si="4"/>
        <v>7.147004208648962E-3</v>
      </c>
    </row>
    <row r="315" spans="1:5" x14ac:dyDescent="0.35">
      <c r="A315" s="17">
        <v>45012</v>
      </c>
      <c r="B315" s="18">
        <v>3935.0010926</v>
      </c>
      <c r="C315" s="18">
        <v>6.2624000000000004</v>
      </c>
      <c r="D315" s="18">
        <v>3067.3423099000001</v>
      </c>
      <c r="E315" s="8">
        <f t="shared" si="4"/>
        <v>4.4008002320786825E-3</v>
      </c>
    </row>
    <row r="316" spans="1:5" x14ac:dyDescent="0.35">
      <c r="A316" s="17">
        <v>45013</v>
      </c>
      <c r="B316" s="18">
        <v>3935.9988644999999</v>
      </c>
      <c r="C316" s="18">
        <v>6.2652999999999999</v>
      </c>
      <c r="D316" s="18">
        <v>3065.9063443999999</v>
      </c>
      <c r="E316" s="8">
        <f t="shared" si="4"/>
        <v>2.5356330951882832E-4</v>
      </c>
    </row>
    <row r="317" spans="1:5" x14ac:dyDescent="0.35">
      <c r="A317" s="17">
        <v>45014</v>
      </c>
      <c r="B317" s="18">
        <v>3933.8886550000002</v>
      </c>
      <c r="C317" s="18">
        <v>6.2751000000000001</v>
      </c>
      <c r="D317" s="18">
        <v>3063.4380418999999</v>
      </c>
      <c r="E317" s="8">
        <f t="shared" si="4"/>
        <v>-5.3613061706706585E-4</v>
      </c>
    </row>
    <row r="318" spans="1:5" x14ac:dyDescent="0.35">
      <c r="A318" s="17">
        <v>45015</v>
      </c>
      <c r="B318" s="18">
        <v>3948.6911203</v>
      </c>
      <c r="C318" s="18">
        <v>6.2473999999999998</v>
      </c>
      <c r="D318" s="18">
        <v>3066.5907044999999</v>
      </c>
      <c r="E318" s="8">
        <f t="shared" si="4"/>
        <v>3.7628073893717683E-3</v>
      </c>
    </row>
    <row r="319" spans="1:5" x14ac:dyDescent="0.35">
      <c r="A319" s="17">
        <v>45016</v>
      </c>
      <c r="B319" s="18">
        <v>3947.1581492999999</v>
      </c>
      <c r="C319" s="18">
        <v>6.2558999999999996</v>
      </c>
      <c r="D319" s="18">
        <v>3064.3160707000002</v>
      </c>
      <c r="E319" s="8">
        <f t="shared" si="4"/>
        <v>-3.8822256623699194E-4</v>
      </c>
    </row>
    <row r="320" spans="1:5" x14ac:dyDescent="0.35">
      <c r="A320" s="17">
        <v>45019</v>
      </c>
      <c r="B320" s="18">
        <v>3960.4266726000001</v>
      </c>
      <c r="C320" s="18">
        <v>6.2317</v>
      </c>
      <c r="D320" s="18">
        <v>3066.9433970999999</v>
      </c>
      <c r="E320" s="8">
        <f t="shared" si="4"/>
        <v>3.36153830125942E-3</v>
      </c>
    </row>
    <row r="321" spans="1:5" x14ac:dyDescent="0.35">
      <c r="A321" s="17">
        <v>45020</v>
      </c>
      <c r="B321" s="18">
        <v>3974.4740436000002</v>
      </c>
      <c r="C321" s="18">
        <v>6.2058999999999997</v>
      </c>
      <c r="D321" s="18">
        <v>3069.8142214999998</v>
      </c>
      <c r="E321" s="8">
        <f t="shared" si="4"/>
        <v>3.5469337425651877E-3</v>
      </c>
    </row>
    <row r="322" spans="1:5" x14ac:dyDescent="0.35">
      <c r="A322" s="17">
        <v>45021</v>
      </c>
      <c r="B322" s="18">
        <v>3982.8197860999999</v>
      </c>
      <c r="C322" s="18">
        <v>6.1927000000000003</v>
      </c>
      <c r="D322" s="18">
        <v>3070.7930428999998</v>
      </c>
      <c r="E322" s="8">
        <f t="shared" si="4"/>
        <v>2.0998357036545842E-3</v>
      </c>
    </row>
    <row r="323" spans="1:5" x14ac:dyDescent="0.35">
      <c r="A323" s="17">
        <v>45022</v>
      </c>
      <c r="B323" s="18">
        <v>3972.5982557000002</v>
      </c>
      <c r="C323" s="18">
        <v>6.2202000000000002</v>
      </c>
      <c r="D323" s="18">
        <v>3065.6686214000001</v>
      </c>
      <c r="E323" s="8">
        <f t="shared" si="4"/>
        <v>-2.5664054486403578E-3</v>
      </c>
    </row>
    <row r="324" spans="1:5" x14ac:dyDescent="0.35">
      <c r="A324" s="17">
        <v>45026</v>
      </c>
      <c r="B324" s="18">
        <v>3958.1765363999998</v>
      </c>
      <c r="C324" s="18">
        <v>6.2571000000000003</v>
      </c>
      <c r="D324" s="18">
        <v>3059.1362444000001</v>
      </c>
      <c r="E324" s="8">
        <f t="shared" si="4"/>
        <v>-3.6302989559308446E-3</v>
      </c>
    </row>
    <row r="325" spans="1:5" x14ac:dyDescent="0.35">
      <c r="A325" s="17">
        <v>45027</v>
      </c>
      <c r="B325" s="18">
        <v>3990.3153659</v>
      </c>
      <c r="C325" s="18">
        <v>6.1879999999999997</v>
      </c>
      <c r="D325" s="18">
        <v>3068.4999280000002</v>
      </c>
      <c r="E325" s="8">
        <f t="shared" si="4"/>
        <v>8.1196048747312153E-3</v>
      </c>
    </row>
    <row r="326" spans="1:5" x14ac:dyDescent="0.35">
      <c r="A326" s="17">
        <v>45028</v>
      </c>
      <c r="B326" s="18">
        <v>4005.3965696</v>
      </c>
      <c r="C326" s="18">
        <v>6.16</v>
      </c>
      <c r="D326" s="18">
        <v>3071.7008446999998</v>
      </c>
      <c r="E326" s="8">
        <f t="shared" si="4"/>
        <v>3.7794515764040504E-3</v>
      </c>
    </row>
    <row r="327" spans="1:5" x14ac:dyDescent="0.35">
      <c r="A327" s="17">
        <v>45029</v>
      </c>
      <c r="B327" s="18">
        <v>4043.0134622</v>
      </c>
      <c r="C327" s="18">
        <v>6.0835999999999997</v>
      </c>
      <c r="D327" s="18">
        <v>3082.1699402999998</v>
      </c>
      <c r="E327" s="8">
        <f t="shared" ref="E327:E390" si="5">(B327-B326)/B326</f>
        <v>9.3915526081744874E-3</v>
      </c>
    </row>
    <row r="328" spans="1:5" x14ac:dyDescent="0.35">
      <c r="A328" s="17">
        <v>45030</v>
      </c>
      <c r="B328" s="18">
        <v>4052.5000098</v>
      </c>
      <c r="C328" s="18">
        <v>6.0681000000000003</v>
      </c>
      <c r="D328" s="18">
        <v>3083.4964362999999</v>
      </c>
      <c r="E328" s="8">
        <f t="shared" si="5"/>
        <v>2.3464051477181834E-3</v>
      </c>
    </row>
    <row r="329" spans="1:5" x14ac:dyDescent="0.35">
      <c r="A329" s="17">
        <v>45033</v>
      </c>
      <c r="B329" s="18">
        <v>4059.7122905000001</v>
      </c>
      <c r="C329" s="18">
        <v>6.0575000000000001</v>
      </c>
      <c r="D329" s="18">
        <v>3084.0886664999998</v>
      </c>
      <c r="E329" s="8">
        <f t="shared" si="5"/>
        <v>1.7797114577566668E-3</v>
      </c>
    </row>
    <row r="330" spans="1:5" x14ac:dyDescent="0.35">
      <c r="A330" s="17">
        <v>45034</v>
      </c>
      <c r="B330" s="18">
        <v>4049.3916143000001</v>
      </c>
      <c r="C330" s="18">
        <v>6.0841000000000003</v>
      </c>
      <c r="D330" s="18">
        <v>3079.0963522000002</v>
      </c>
      <c r="E330" s="8">
        <f t="shared" si="5"/>
        <v>-2.5422186257265215E-3</v>
      </c>
    </row>
    <row r="331" spans="1:5" x14ac:dyDescent="0.35">
      <c r="A331" s="17">
        <v>45035</v>
      </c>
      <c r="B331" s="18">
        <v>4023.3864171999999</v>
      </c>
      <c r="C331" s="18">
        <v>6.1447000000000003</v>
      </c>
      <c r="D331" s="18">
        <v>3068.9984528</v>
      </c>
      <c r="E331" s="8">
        <f t="shared" si="5"/>
        <v>-6.4220010255776807E-3</v>
      </c>
    </row>
    <row r="332" spans="1:5" x14ac:dyDescent="0.35">
      <c r="A332" s="17">
        <v>45036</v>
      </c>
      <c r="B332" s="18">
        <v>4046.2181925999998</v>
      </c>
      <c r="C332" s="18">
        <v>6.1</v>
      </c>
      <c r="D332" s="18">
        <v>3074.7079404000001</v>
      </c>
      <c r="E332" s="8">
        <f t="shared" si="5"/>
        <v>5.6747657402217199E-3</v>
      </c>
    </row>
    <row r="333" spans="1:5" x14ac:dyDescent="0.35">
      <c r="A333" s="17">
        <v>45040</v>
      </c>
      <c r="B333" s="18">
        <v>4058.0801065999999</v>
      </c>
      <c r="C333" s="18">
        <v>6.0791000000000004</v>
      </c>
      <c r="D333" s="18">
        <v>3076.8460550999998</v>
      </c>
      <c r="E333" s="8">
        <f t="shared" si="5"/>
        <v>2.9316051273987026E-3</v>
      </c>
    </row>
    <row r="334" spans="1:5" x14ac:dyDescent="0.35">
      <c r="A334" s="17">
        <v>45041</v>
      </c>
      <c r="B334" s="18">
        <v>4077.5433830000002</v>
      </c>
      <c r="C334" s="18">
        <v>6.0420999999999996</v>
      </c>
      <c r="D334" s="18">
        <v>3081.4019001000001</v>
      </c>
      <c r="E334" s="8">
        <f t="shared" si="5"/>
        <v>4.7961784609292192E-3</v>
      </c>
    </row>
    <row r="335" spans="1:5" x14ac:dyDescent="0.35">
      <c r="A335" s="17">
        <v>45042</v>
      </c>
      <c r="B335" s="18">
        <v>4096.6986706999996</v>
      </c>
      <c r="C335" s="18">
        <v>6.0060000000000002</v>
      </c>
      <c r="D335" s="18">
        <v>3085.8254593000001</v>
      </c>
      <c r="E335" s="8">
        <f t="shared" si="5"/>
        <v>4.6977520287978412E-3</v>
      </c>
    </row>
    <row r="336" spans="1:5" x14ac:dyDescent="0.35">
      <c r="A336" s="17">
        <v>45043</v>
      </c>
      <c r="B336" s="18">
        <v>4106.8880233999998</v>
      </c>
      <c r="C336" s="18">
        <v>5.99</v>
      </c>
      <c r="D336" s="18">
        <v>3087.2299247000001</v>
      </c>
      <c r="E336" s="8">
        <f t="shared" si="5"/>
        <v>2.4872106832937147E-3</v>
      </c>
    </row>
    <row r="337" spans="1:5" x14ac:dyDescent="0.35">
      <c r="A337" s="17">
        <v>45044</v>
      </c>
      <c r="B337" s="18">
        <v>4096.8636416999998</v>
      </c>
      <c r="C337" s="18">
        <v>6.0157999999999996</v>
      </c>
      <c r="D337" s="18">
        <v>3082.3545859000001</v>
      </c>
      <c r="E337" s="8">
        <f t="shared" si="5"/>
        <v>-2.4408704700210186E-3</v>
      </c>
    </row>
    <row r="338" spans="1:5" x14ac:dyDescent="0.35">
      <c r="A338" s="17">
        <v>45048</v>
      </c>
      <c r="B338" s="18">
        <v>4092.3587825</v>
      </c>
      <c r="C338" s="18">
        <v>6.03</v>
      </c>
      <c r="D338" s="18">
        <v>3079.2199154</v>
      </c>
      <c r="E338" s="8">
        <f t="shared" si="5"/>
        <v>-1.0995872926174643E-3</v>
      </c>
    </row>
    <row r="339" spans="1:5" x14ac:dyDescent="0.35">
      <c r="A339" s="17">
        <v>45049</v>
      </c>
      <c r="B339" s="18">
        <v>4107.4152579000001</v>
      </c>
      <c r="C339" s="18">
        <v>6.0027999999999997</v>
      </c>
      <c r="D339" s="18">
        <v>3082.3089507</v>
      </c>
      <c r="E339" s="8">
        <f t="shared" si="5"/>
        <v>3.6791679811617743E-3</v>
      </c>
    </row>
    <row r="340" spans="1:5" x14ac:dyDescent="0.35">
      <c r="A340" s="17">
        <v>45050</v>
      </c>
      <c r="B340" s="18">
        <v>4131.4632832999996</v>
      </c>
      <c r="C340" s="18">
        <v>5.9569000000000001</v>
      </c>
      <c r="D340" s="18">
        <v>3088.207441</v>
      </c>
      <c r="E340" s="8">
        <f t="shared" si="5"/>
        <v>5.8547830910806193E-3</v>
      </c>
    </row>
    <row r="341" spans="1:5" x14ac:dyDescent="0.35">
      <c r="A341" s="17">
        <v>45051</v>
      </c>
      <c r="B341" s="18">
        <v>4145.2142352999999</v>
      </c>
      <c r="C341" s="18">
        <v>5.9328000000000003</v>
      </c>
      <c r="D341" s="18">
        <v>3090.8302807</v>
      </c>
      <c r="E341" s="8">
        <f t="shared" si="5"/>
        <v>3.3283490756371372E-3</v>
      </c>
    </row>
    <row r="342" spans="1:5" x14ac:dyDescent="0.35">
      <c r="A342" s="17">
        <v>45054</v>
      </c>
      <c r="B342" s="18">
        <v>4124.3864813999999</v>
      </c>
      <c r="C342" s="18">
        <v>5.9809999999999999</v>
      </c>
      <c r="D342" s="18">
        <v>3082.5832418</v>
      </c>
      <c r="E342" s="8">
        <f t="shared" si="5"/>
        <v>-5.0245301491619295E-3</v>
      </c>
    </row>
    <row r="343" spans="1:5" x14ac:dyDescent="0.35">
      <c r="A343" s="17">
        <v>45055</v>
      </c>
      <c r="B343" s="18">
        <v>4113.8153321999998</v>
      </c>
      <c r="C343" s="18">
        <v>6.0079000000000002</v>
      </c>
      <c r="D343" s="18">
        <v>3077.5413865999999</v>
      </c>
      <c r="E343" s="8">
        <f t="shared" si="5"/>
        <v>-2.5630840484211167E-3</v>
      </c>
    </row>
    <row r="344" spans="1:5" x14ac:dyDescent="0.35">
      <c r="A344" s="17">
        <v>45056</v>
      </c>
      <c r="B344" s="18">
        <v>4136.8618317999999</v>
      </c>
      <c r="C344" s="18">
        <v>5.9641000000000002</v>
      </c>
      <c r="D344" s="18">
        <v>3083.1251361999998</v>
      </c>
      <c r="E344" s="8">
        <f t="shared" si="5"/>
        <v>5.6022202600122979E-3</v>
      </c>
    </row>
    <row r="345" spans="1:5" x14ac:dyDescent="0.35">
      <c r="A345" s="17">
        <v>45057</v>
      </c>
      <c r="B345" s="18">
        <v>4164.4162232999997</v>
      </c>
      <c r="C345" s="18">
        <v>5.9112999999999998</v>
      </c>
      <c r="D345" s="18">
        <v>3090.062234</v>
      </c>
      <c r="E345" s="8">
        <f t="shared" si="5"/>
        <v>6.6606990081683679E-3</v>
      </c>
    </row>
    <row r="346" spans="1:5" x14ac:dyDescent="0.35">
      <c r="A346" s="17">
        <v>45058</v>
      </c>
      <c r="B346" s="18">
        <v>4202.3818580999996</v>
      </c>
      <c r="C346" s="18">
        <v>5.8425000000000002</v>
      </c>
      <c r="D346" s="18">
        <v>3099.4091873000002</v>
      </c>
      <c r="E346" s="8">
        <f t="shared" si="5"/>
        <v>9.1166763273040057E-3</v>
      </c>
    </row>
    <row r="347" spans="1:5" x14ac:dyDescent="0.35">
      <c r="A347" s="17">
        <v>45061</v>
      </c>
      <c r="B347" s="18">
        <v>4225.191339</v>
      </c>
      <c r="C347" s="18">
        <v>5.8007999999999997</v>
      </c>
      <c r="D347" s="18">
        <v>3194.1523037000002</v>
      </c>
      <c r="E347" s="8">
        <f t="shared" si="5"/>
        <v>5.4277506590781613E-3</v>
      </c>
    </row>
    <row r="348" spans="1:5" x14ac:dyDescent="0.35">
      <c r="A348" s="17">
        <v>45062</v>
      </c>
      <c r="B348" s="18">
        <v>4210.0640620000004</v>
      </c>
      <c r="C348" s="18">
        <v>5.8345000000000002</v>
      </c>
      <c r="D348" s="18">
        <v>3188.2972912999999</v>
      </c>
      <c r="E348" s="8">
        <f t="shared" si="5"/>
        <v>-3.5802584513438514E-3</v>
      </c>
    </row>
    <row r="349" spans="1:5" x14ac:dyDescent="0.35">
      <c r="A349" s="17">
        <v>45063</v>
      </c>
      <c r="B349" s="18">
        <v>4219.256934</v>
      </c>
      <c r="C349" s="18">
        <v>5.82</v>
      </c>
      <c r="D349" s="18">
        <v>3189.3851838999999</v>
      </c>
      <c r="E349" s="8">
        <f t="shared" si="5"/>
        <v>2.1835468212881614E-3</v>
      </c>
    </row>
    <row r="350" spans="1:5" x14ac:dyDescent="0.35">
      <c r="A350" s="17">
        <v>45064</v>
      </c>
      <c r="B350" s="18">
        <v>4215.1417060000003</v>
      </c>
      <c r="C350" s="18">
        <v>5.8319000000000001</v>
      </c>
      <c r="D350" s="18">
        <v>3186.6709900999999</v>
      </c>
      <c r="E350" s="8">
        <f t="shared" si="5"/>
        <v>-9.7534425240566793E-4</v>
      </c>
    </row>
    <row r="351" spans="1:5" x14ac:dyDescent="0.35">
      <c r="A351" s="17">
        <v>45065</v>
      </c>
      <c r="B351" s="18">
        <v>4224.137385</v>
      </c>
      <c r="C351" s="18">
        <v>5.8178000000000001</v>
      </c>
      <c r="D351" s="18">
        <v>3187.7030252</v>
      </c>
      <c r="E351" s="8">
        <f t="shared" si="5"/>
        <v>2.1341344200112768E-3</v>
      </c>
    </row>
    <row r="352" spans="1:5" x14ac:dyDescent="0.35">
      <c r="A352" s="17">
        <v>45068</v>
      </c>
      <c r="B352" s="18">
        <v>4213.1723789999996</v>
      </c>
      <c r="C352" s="18">
        <v>5.8433000000000002</v>
      </c>
      <c r="D352" s="18">
        <v>3183.0306236000001</v>
      </c>
      <c r="E352" s="8">
        <f t="shared" si="5"/>
        <v>-2.5957976743221757E-3</v>
      </c>
    </row>
    <row r="353" spans="1:5" x14ac:dyDescent="0.35">
      <c r="A353" s="17">
        <v>45069</v>
      </c>
      <c r="B353" s="18">
        <v>4226.7984479999996</v>
      </c>
      <c r="C353" s="18">
        <v>5.82</v>
      </c>
      <c r="D353" s="18">
        <v>3185.3878974999998</v>
      </c>
      <c r="E353" s="8">
        <f t="shared" si="5"/>
        <v>3.2341589126324987E-3</v>
      </c>
    </row>
    <row r="354" spans="1:5" x14ac:dyDescent="0.35">
      <c r="A354" s="17">
        <v>45070</v>
      </c>
      <c r="B354" s="18">
        <v>4236.528096</v>
      </c>
      <c r="C354" s="18">
        <v>5.8045</v>
      </c>
      <c r="D354" s="18">
        <v>3186.6185584</v>
      </c>
      <c r="E354" s="8">
        <f t="shared" si="5"/>
        <v>2.3018954226701402E-3</v>
      </c>
    </row>
    <row r="355" spans="1:5" x14ac:dyDescent="0.35">
      <c r="A355" s="17">
        <v>45071</v>
      </c>
      <c r="B355" s="18">
        <v>4259.2007979999998</v>
      </c>
      <c r="C355" s="18">
        <v>5.7636000000000003</v>
      </c>
      <c r="D355" s="18">
        <v>3191.5151215000001</v>
      </c>
      <c r="E355" s="8">
        <f t="shared" si="5"/>
        <v>5.3517176060762384E-3</v>
      </c>
    </row>
    <row r="356" spans="1:5" x14ac:dyDescent="0.35">
      <c r="A356" s="17">
        <v>45072</v>
      </c>
      <c r="B356" s="18">
        <v>4273.1489380000003</v>
      </c>
      <c r="C356" s="18">
        <v>5.7355999999999998</v>
      </c>
      <c r="D356" s="18">
        <v>3194.5504495</v>
      </c>
      <c r="E356" s="8">
        <f t="shared" si="5"/>
        <v>3.2748256448839118E-3</v>
      </c>
    </row>
    <row r="357" spans="1:5" x14ac:dyDescent="0.35">
      <c r="A357" s="17">
        <v>45075</v>
      </c>
      <c r="B357" s="18">
        <v>4279.3048099999996</v>
      </c>
      <c r="C357" s="18">
        <v>5.7267999999999999</v>
      </c>
      <c r="D357" s="18">
        <v>3194.8190992999998</v>
      </c>
      <c r="E357" s="8">
        <f t="shared" si="5"/>
        <v>1.4405938312275514E-3</v>
      </c>
    </row>
    <row r="358" spans="1:5" x14ac:dyDescent="0.35">
      <c r="A358" s="17">
        <v>45076</v>
      </c>
      <c r="B358" s="18">
        <v>4280.9528440000004</v>
      </c>
      <c r="C358" s="18">
        <v>5.7267999999999999</v>
      </c>
      <c r="D358" s="18">
        <v>3193.8168135999999</v>
      </c>
      <c r="E358" s="8">
        <f t="shared" si="5"/>
        <v>3.8511722655267802E-4</v>
      </c>
    </row>
    <row r="359" spans="1:5" x14ac:dyDescent="0.35">
      <c r="A359" s="17">
        <v>45077</v>
      </c>
      <c r="B359" s="18">
        <v>4280.8515850000003</v>
      </c>
      <c r="C359" s="18">
        <v>5.7302</v>
      </c>
      <c r="D359" s="18">
        <v>3192.3285691000001</v>
      </c>
      <c r="E359" s="8">
        <f t="shared" si="5"/>
        <v>-2.3653378976586385E-5</v>
      </c>
    </row>
    <row r="360" spans="1:5" x14ac:dyDescent="0.35">
      <c r="A360" s="17">
        <v>45078</v>
      </c>
      <c r="B360" s="18">
        <v>4282.5992370000004</v>
      </c>
      <c r="C360" s="18">
        <v>5.73</v>
      </c>
      <c r="D360" s="18">
        <v>3191.3581785000001</v>
      </c>
      <c r="E360" s="8">
        <f t="shared" si="5"/>
        <v>4.082486779321541E-4</v>
      </c>
    </row>
    <row r="361" spans="1:5" x14ac:dyDescent="0.35">
      <c r="A361" s="17">
        <v>45079</v>
      </c>
      <c r="B361" s="18">
        <v>4311.8731129999996</v>
      </c>
      <c r="C361" s="18">
        <v>5.6764000000000001</v>
      </c>
      <c r="D361" s="18">
        <v>3198.0837422</v>
      </c>
      <c r="E361" s="8">
        <f t="shared" si="5"/>
        <v>6.835539442281764E-3</v>
      </c>
    </row>
    <row r="362" spans="1:5" x14ac:dyDescent="0.35">
      <c r="A362" s="17">
        <v>45082</v>
      </c>
      <c r="B362" s="18">
        <v>4339.7898329999998</v>
      </c>
      <c r="C362" s="18">
        <v>5.6258999999999997</v>
      </c>
      <c r="D362" s="18">
        <v>3204.3647298999999</v>
      </c>
      <c r="E362" s="8">
        <f t="shared" si="5"/>
        <v>6.4743834682503033E-3</v>
      </c>
    </row>
    <row r="363" spans="1:5" x14ac:dyDescent="0.35">
      <c r="A363" s="17">
        <v>45083</v>
      </c>
      <c r="B363" s="18">
        <v>4360.257885</v>
      </c>
      <c r="C363" s="18">
        <v>5.59</v>
      </c>
      <c r="D363" s="18">
        <v>3208.5412019</v>
      </c>
      <c r="E363" s="8">
        <f t="shared" si="5"/>
        <v>4.7163694067302482E-3</v>
      </c>
    </row>
    <row r="364" spans="1:5" x14ac:dyDescent="0.35">
      <c r="A364" s="17">
        <v>45084</v>
      </c>
      <c r="B364" s="18">
        <v>4328.5291260000004</v>
      </c>
      <c r="C364" s="18">
        <v>5.6455000000000002</v>
      </c>
      <c r="D364" s="18">
        <v>3199.5394391999998</v>
      </c>
      <c r="E364" s="8">
        <f t="shared" si="5"/>
        <v>-7.2768078945861774E-3</v>
      </c>
    </row>
    <row r="365" spans="1:5" x14ac:dyDescent="0.35">
      <c r="A365" s="17">
        <v>45086</v>
      </c>
      <c r="B365" s="18">
        <v>4343.2210660000001</v>
      </c>
      <c r="C365" s="18">
        <v>5.62</v>
      </c>
      <c r="D365" s="18">
        <v>3202.2150784999999</v>
      </c>
      <c r="E365" s="8">
        <f t="shared" si="5"/>
        <v>3.3942107289402822E-3</v>
      </c>
    </row>
    <row r="366" spans="1:5" x14ac:dyDescent="0.35">
      <c r="A366" s="17">
        <v>45089</v>
      </c>
      <c r="B366" s="18">
        <v>4333.2460940000001</v>
      </c>
      <c r="C366" s="18">
        <v>5.6417999999999999</v>
      </c>
      <c r="D366" s="18">
        <v>3198.0727148000001</v>
      </c>
      <c r="E366" s="8">
        <f t="shared" si="5"/>
        <v>-2.2966760955565827E-3</v>
      </c>
    </row>
    <row r="367" spans="1:5" x14ac:dyDescent="0.35">
      <c r="A367" s="17">
        <v>45090</v>
      </c>
      <c r="B367" s="18">
        <v>4304.0898100000004</v>
      </c>
      <c r="C367" s="18">
        <v>5.7008000000000001</v>
      </c>
      <c r="D367" s="18">
        <v>3188.5646891000001</v>
      </c>
      <c r="E367" s="8">
        <f t="shared" si="5"/>
        <v>-6.7285086901412638E-3</v>
      </c>
    </row>
    <row r="368" spans="1:5" x14ac:dyDescent="0.35">
      <c r="A368" s="17">
        <v>45091</v>
      </c>
      <c r="B368" s="18">
        <v>4335.9876999999997</v>
      </c>
      <c r="C368" s="18">
        <v>5.6418999999999997</v>
      </c>
      <c r="D368" s="18">
        <v>3196.0578902000002</v>
      </c>
      <c r="E368" s="8">
        <f t="shared" si="5"/>
        <v>7.4110651515422897E-3</v>
      </c>
    </row>
    <row r="369" spans="1:5" x14ac:dyDescent="0.35">
      <c r="A369" s="17">
        <v>45092</v>
      </c>
      <c r="B369" s="18">
        <v>4343.0659320000004</v>
      </c>
      <c r="C369" s="18">
        <v>5.6310000000000002</v>
      </c>
      <c r="D369" s="18">
        <v>3196.6284021000001</v>
      </c>
      <c r="E369" s="8">
        <f t="shared" si="5"/>
        <v>1.63243821009934E-3</v>
      </c>
    </row>
    <row r="370" spans="1:5" x14ac:dyDescent="0.35">
      <c r="A370" s="17">
        <v>45093</v>
      </c>
      <c r="B370" s="18">
        <v>4359.7334659999997</v>
      </c>
      <c r="C370" s="18">
        <v>5.601</v>
      </c>
      <c r="D370" s="18">
        <v>3199.9559895000002</v>
      </c>
      <c r="E370" s="8">
        <f t="shared" si="5"/>
        <v>3.8377345085166092E-3</v>
      </c>
    </row>
    <row r="371" spans="1:5" x14ac:dyDescent="0.35">
      <c r="A371" s="17">
        <v>45096</v>
      </c>
      <c r="B371" s="18">
        <v>4360.297372</v>
      </c>
      <c r="C371" s="18">
        <v>5.6017999999999999</v>
      </c>
      <c r="D371" s="18">
        <v>3198.8401466999999</v>
      </c>
      <c r="E371" s="8">
        <f t="shared" si="5"/>
        <v>1.2934414555339598E-4</v>
      </c>
    </row>
    <row r="372" spans="1:5" x14ac:dyDescent="0.35">
      <c r="A372" s="17">
        <v>45097</v>
      </c>
      <c r="B372" s="18">
        <v>4362.1740529999997</v>
      </c>
      <c r="C372" s="18">
        <v>5.6001000000000003</v>
      </c>
      <c r="D372" s="18">
        <v>3198.0832522000001</v>
      </c>
      <c r="E372" s="8">
        <f t="shared" si="5"/>
        <v>4.3040206662302272E-4</v>
      </c>
    </row>
    <row r="373" spans="1:5" x14ac:dyDescent="0.35">
      <c r="A373" s="17">
        <v>45098</v>
      </c>
      <c r="B373" s="18">
        <v>4378.9743179999996</v>
      </c>
      <c r="C373" s="18">
        <v>5.57</v>
      </c>
      <c r="D373" s="18">
        <v>3201.4256230000001</v>
      </c>
      <c r="E373" s="8">
        <f t="shared" si="5"/>
        <v>3.8513513665154649E-3</v>
      </c>
    </row>
    <row r="374" spans="1:5" x14ac:dyDescent="0.35">
      <c r="A374" s="17">
        <v>45099</v>
      </c>
      <c r="B374" s="18">
        <v>4378.1637000000001</v>
      </c>
      <c r="C374" s="18">
        <v>5.5734000000000004</v>
      </c>
      <c r="D374" s="18">
        <v>3199.9363824000002</v>
      </c>
      <c r="E374" s="8">
        <f t="shared" si="5"/>
        <v>-1.8511595207750705E-4</v>
      </c>
    </row>
    <row r="375" spans="1:5" x14ac:dyDescent="0.35">
      <c r="A375" s="17">
        <v>45100</v>
      </c>
      <c r="B375" s="18">
        <v>4386.8440389999996</v>
      </c>
      <c r="C375" s="18">
        <v>5.5587999999999997</v>
      </c>
      <c r="D375" s="18">
        <v>3201.0413650999999</v>
      </c>
      <c r="E375" s="8">
        <f t="shared" si="5"/>
        <v>1.982643773689766E-3</v>
      </c>
    </row>
    <row r="376" spans="1:5" x14ac:dyDescent="0.35">
      <c r="A376" s="17">
        <v>45103</v>
      </c>
      <c r="B376" s="18">
        <v>4389.6746759999996</v>
      </c>
      <c r="C376" s="18">
        <v>5.5552999999999999</v>
      </c>
      <c r="D376" s="18">
        <v>3200.5454826</v>
      </c>
      <c r="E376" s="8">
        <f t="shared" si="5"/>
        <v>6.4525590033177481E-4</v>
      </c>
    </row>
    <row r="377" spans="1:5" x14ac:dyDescent="0.35">
      <c r="A377" s="17">
        <v>45104</v>
      </c>
      <c r="B377" s="18">
        <v>4377.6390659999997</v>
      </c>
      <c r="C377" s="18">
        <v>5.58</v>
      </c>
      <c r="D377" s="18">
        <v>3195.9840583999999</v>
      </c>
      <c r="E377" s="8">
        <f t="shared" si="5"/>
        <v>-2.7417999939273649E-3</v>
      </c>
    </row>
    <row r="378" spans="1:5" x14ac:dyDescent="0.35">
      <c r="A378" s="17">
        <v>45105</v>
      </c>
      <c r="B378" s="18">
        <v>4364.1707969999998</v>
      </c>
      <c r="C378" s="18">
        <v>5.6037999999999997</v>
      </c>
      <c r="D378" s="18">
        <v>3191.5507597000001</v>
      </c>
      <c r="E378" s="8">
        <f t="shared" si="5"/>
        <v>-3.0766056307849946E-3</v>
      </c>
    </row>
    <row r="379" spans="1:5" x14ac:dyDescent="0.35">
      <c r="A379" s="17">
        <v>45106</v>
      </c>
      <c r="B379" s="18">
        <v>4387.7849539999997</v>
      </c>
      <c r="C379" s="18">
        <v>5.5602999999999998</v>
      </c>
      <c r="D379" s="18">
        <v>3196.8255167000002</v>
      </c>
      <c r="E379" s="8">
        <f t="shared" si="5"/>
        <v>5.4109149477451074E-3</v>
      </c>
    </row>
    <row r="380" spans="1:5" x14ac:dyDescent="0.35">
      <c r="A380" s="17">
        <v>45107</v>
      </c>
      <c r="B380" s="18">
        <v>4442.059123</v>
      </c>
      <c r="C380" s="18">
        <v>5.4596999999999998</v>
      </c>
      <c r="D380" s="18">
        <v>3210.3330596000001</v>
      </c>
      <c r="E380" s="8">
        <f t="shared" si="5"/>
        <v>1.236937761740642E-2</v>
      </c>
    </row>
    <row r="381" spans="1:5" x14ac:dyDescent="0.35">
      <c r="A381" s="17">
        <v>45110</v>
      </c>
      <c r="B381" s="18">
        <v>4448.9370010000002</v>
      </c>
      <c r="C381" s="18">
        <v>5.4482999999999997</v>
      </c>
      <c r="D381" s="18">
        <v>3210.9773168000002</v>
      </c>
      <c r="E381" s="8">
        <f t="shared" si="5"/>
        <v>1.5483535472069936E-3</v>
      </c>
    </row>
    <row r="382" spans="1:5" x14ac:dyDescent="0.35">
      <c r="A382" s="17">
        <v>45111</v>
      </c>
      <c r="B382" s="18">
        <v>4420.8020569999999</v>
      </c>
      <c r="C382" s="18">
        <v>5.5023</v>
      </c>
      <c r="D382" s="18">
        <v>3202.1888331</v>
      </c>
      <c r="E382" s="8">
        <f t="shared" si="5"/>
        <v>-6.3239699716306141E-3</v>
      </c>
    </row>
    <row r="383" spans="1:5" x14ac:dyDescent="0.35">
      <c r="A383" s="17">
        <v>45112</v>
      </c>
      <c r="B383" s="18">
        <v>4404.3080520000003</v>
      </c>
      <c r="C383" s="18">
        <v>5.5347999999999997</v>
      </c>
      <c r="D383" s="18">
        <v>3196.5010447999998</v>
      </c>
      <c r="E383" s="8">
        <f t="shared" si="5"/>
        <v>-3.7309983092055827E-3</v>
      </c>
    </row>
    <row r="384" spans="1:5" x14ac:dyDescent="0.35">
      <c r="A384" s="17">
        <v>45113</v>
      </c>
      <c r="B384" s="18">
        <v>4390.6001319999996</v>
      </c>
      <c r="C384" s="18">
        <v>5.5621999999999998</v>
      </c>
      <c r="D384" s="18">
        <v>3191.5504299999998</v>
      </c>
      <c r="E384" s="8">
        <f t="shared" si="5"/>
        <v>-3.1123890150635495E-3</v>
      </c>
    </row>
    <row r="385" spans="1:5" x14ac:dyDescent="0.35">
      <c r="A385" s="17">
        <v>45114</v>
      </c>
      <c r="B385" s="18">
        <v>4421.4309009999997</v>
      </c>
      <c r="C385" s="18">
        <v>5.5053999999999998</v>
      </c>
      <c r="D385" s="18">
        <v>3198.7405549</v>
      </c>
      <c r="E385" s="8">
        <f t="shared" si="5"/>
        <v>7.0219942771140402E-3</v>
      </c>
    </row>
    <row r="386" spans="1:5" x14ac:dyDescent="0.35">
      <c r="A386" s="17">
        <v>45117</v>
      </c>
      <c r="B386" s="18">
        <v>4402.2574860000004</v>
      </c>
      <c r="C386" s="18">
        <v>5.5430000000000001</v>
      </c>
      <c r="D386" s="18">
        <v>3192.3177598000002</v>
      </c>
      <c r="E386" s="8">
        <f t="shared" si="5"/>
        <v>-4.3364728363532324E-3</v>
      </c>
    </row>
    <row r="387" spans="1:5" x14ac:dyDescent="0.35">
      <c r="A387" s="17">
        <v>45118</v>
      </c>
      <c r="B387" s="18">
        <v>4408.1402829999997</v>
      </c>
      <c r="C387" s="18">
        <v>5.5339999999999998</v>
      </c>
      <c r="D387" s="18">
        <v>3192.6159226</v>
      </c>
      <c r="E387" s="8">
        <f t="shared" si="5"/>
        <v>1.3363137023919413E-3</v>
      </c>
    </row>
    <row r="388" spans="1:5" x14ac:dyDescent="0.35">
      <c r="A388" s="17">
        <v>45119</v>
      </c>
      <c r="B388" s="18">
        <v>4413.1035279999996</v>
      </c>
      <c r="C388" s="18">
        <v>5.5260999999999996</v>
      </c>
      <c r="D388" s="18">
        <v>3192.7564658000001</v>
      </c>
      <c r="E388" s="8">
        <f t="shared" si="5"/>
        <v>1.1259271895544428E-3</v>
      </c>
    </row>
    <row r="389" spans="1:5" x14ac:dyDescent="0.35">
      <c r="A389" s="17">
        <v>45120</v>
      </c>
      <c r="B389" s="18">
        <v>4411.5529049999996</v>
      </c>
      <c r="C389" s="18">
        <v>5.5305</v>
      </c>
      <c r="D389" s="18">
        <v>3191.1233748</v>
      </c>
      <c r="E389" s="8">
        <f t="shared" si="5"/>
        <v>-3.5136791832817549E-4</v>
      </c>
    </row>
    <row r="390" spans="1:5" x14ac:dyDescent="0.35">
      <c r="A390" s="17">
        <v>45121</v>
      </c>
      <c r="B390" s="18">
        <v>4394.814402</v>
      </c>
      <c r="C390" s="18">
        <v>5.5636999999999999</v>
      </c>
      <c r="D390" s="18">
        <v>3185.3344462999999</v>
      </c>
      <c r="E390" s="8">
        <f t="shared" si="5"/>
        <v>-3.794242834768766E-3</v>
      </c>
    </row>
    <row r="391" spans="1:5" x14ac:dyDescent="0.35">
      <c r="A391" s="17">
        <v>45124</v>
      </c>
      <c r="B391" s="18">
        <v>4400.0209349999996</v>
      </c>
      <c r="C391" s="18">
        <v>5.5552999999999999</v>
      </c>
      <c r="D391" s="18">
        <v>3185.5465785000001</v>
      </c>
      <c r="E391" s="8">
        <f t="shared" ref="E391:E454" si="6">(B391-B390)/B390</f>
        <v>1.1846991758355445E-3</v>
      </c>
    </row>
    <row r="392" spans="1:5" x14ac:dyDescent="0.35">
      <c r="A392" s="17">
        <v>45125</v>
      </c>
      <c r="B392" s="18">
        <v>4418.7184969999998</v>
      </c>
      <c r="C392" s="18">
        <v>5.5221</v>
      </c>
      <c r="D392" s="18">
        <v>3189.3348082000002</v>
      </c>
      <c r="E392" s="8">
        <f t="shared" si="6"/>
        <v>4.2494256905166953E-3</v>
      </c>
    </row>
    <row r="393" spans="1:5" x14ac:dyDescent="0.35">
      <c r="A393" s="17">
        <v>45126</v>
      </c>
      <c r="B393" s="18">
        <v>4418.0707759999996</v>
      </c>
      <c r="C393" s="18">
        <v>5.5255000000000001</v>
      </c>
      <c r="D393" s="18">
        <v>3187.8440076000002</v>
      </c>
      <c r="E393" s="8">
        <f t="shared" si="6"/>
        <v>-1.4658571267665759E-4</v>
      </c>
    </row>
    <row r="394" spans="1:5" x14ac:dyDescent="0.35">
      <c r="A394" s="17">
        <v>45127</v>
      </c>
      <c r="B394" s="18">
        <v>4420.8676660000001</v>
      </c>
      <c r="C394" s="18">
        <v>5.5224000000000002</v>
      </c>
      <c r="D394" s="18">
        <v>3187.2901394999999</v>
      </c>
      <c r="E394" s="8">
        <f t="shared" si="6"/>
        <v>6.3305685712277304E-4</v>
      </c>
    </row>
    <row r="395" spans="1:5" x14ac:dyDescent="0.35">
      <c r="A395" s="17">
        <v>45128</v>
      </c>
      <c r="B395" s="18">
        <v>4445.9593599999998</v>
      </c>
      <c r="C395" s="18">
        <v>5.4774000000000003</v>
      </c>
      <c r="D395" s="18">
        <v>3192.7801746</v>
      </c>
      <c r="E395" s="8">
        <f t="shared" si="6"/>
        <v>5.6757396727739407E-3</v>
      </c>
    </row>
    <row r="396" spans="1:5" x14ac:dyDescent="0.35">
      <c r="A396" s="17">
        <v>45131</v>
      </c>
      <c r="B396" s="18">
        <v>4451.6004720000001</v>
      </c>
      <c r="C396" s="18">
        <v>5.4690000000000003</v>
      </c>
      <c r="D396" s="18">
        <v>3192.9921027</v>
      </c>
      <c r="E396" s="8">
        <f t="shared" si="6"/>
        <v>1.2688177158686957E-3</v>
      </c>
    </row>
    <row r="397" spans="1:5" x14ac:dyDescent="0.35">
      <c r="A397" s="17">
        <v>45132</v>
      </c>
      <c r="B397" s="18">
        <v>4454.3580670000001</v>
      </c>
      <c r="C397" s="18">
        <v>5.4660000000000002</v>
      </c>
      <c r="D397" s="18">
        <v>3192.4246487999999</v>
      </c>
      <c r="E397" s="8">
        <f t="shared" si="6"/>
        <v>6.1946147623645898E-4</v>
      </c>
    </row>
    <row r="398" spans="1:5" x14ac:dyDescent="0.35">
      <c r="A398" s="17">
        <v>45133</v>
      </c>
      <c r="B398" s="18">
        <v>4460.4622010000003</v>
      </c>
      <c r="C398" s="18">
        <v>5.4561999999999999</v>
      </c>
      <c r="D398" s="18">
        <v>3192.8376892000001</v>
      </c>
      <c r="E398" s="8">
        <f t="shared" si="6"/>
        <v>1.3703734428586875E-3</v>
      </c>
    </row>
    <row r="399" spans="1:5" x14ac:dyDescent="0.35">
      <c r="A399" s="17">
        <v>45134</v>
      </c>
      <c r="B399" s="18">
        <v>4454.1871920000003</v>
      </c>
      <c r="C399" s="18">
        <v>5.47</v>
      </c>
      <c r="D399" s="18">
        <v>3189.8466761</v>
      </c>
      <c r="E399" s="8">
        <f t="shared" si="6"/>
        <v>-1.4068068996511498E-3</v>
      </c>
    </row>
    <row r="400" spans="1:5" x14ac:dyDescent="0.35">
      <c r="A400" s="17">
        <v>45135</v>
      </c>
      <c r="B400" s="18">
        <v>4471.3732280000004</v>
      </c>
      <c r="C400" s="18">
        <v>5.44</v>
      </c>
      <c r="D400" s="18">
        <v>3193.1763317999998</v>
      </c>
      <c r="E400" s="8">
        <f t="shared" si="6"/>
        <v>3.8584000310690259E-3</v>
      </c>
    </row>
    <row r="401" spans="1:5" x14ac:dyDescent="0.35">
      <c r="A401" s="17">
        <v>45138</v>
      </c>
      <c r="B401" s="18">
        <v>4490.5907310000002</v>
      </c>
      <c r="C401" s="18">
        <v>5.4063999999999997</v>
      </c>
      <c r="D401" s="18">
        <v>3197.0228682000002</v>
      </c>
      <c r="E401" s="8">
        <f t="shared" si="6"/>
        <v>4.2978973170163309E-3</v>
      </c>
    </row>
    <row r="402" spans="1:5" x14ac:dyDescent="0.35">
      <c r="A402" s="17">
        <v>45139</v>
      </c>
      <c r="B402" s="18">
        <v>4496.4067969999996</v>
      </c>
      <c r="C402" s="18">
        <v>5.3977000000000004</v>
      </c>
      <c r="D402" s="18">
        <v>3197.2769997</v>
      </c>
      <c r="E402" s="8">
        <f t="shared" si="6"/>
        <v>1.2951672393231529E-3</v>
      </c>
    </row>
    <row r="403" spans="1:5" x14ac:dyDescent="0.35">
      <c r="A403" s="17">
        <v>45140</v>
      </c>
      <c r="B403" s="18">
        <v>4512.3294990000004</v>
      </c>
      <c r="C403" s="18">
        <v>5.3704000000000001</v>
      </c>
      <c r="D403" s="18">
        <v>3200.2134808000001</v>
      </c>
      <c r="E403" s="8">
        <f t="shared" si="6"/>
        <v>3.5412058380981837E-3</v>
      </c>
    </row>
    <row r="404" spans="1:5" x14ac:dyDescent="0.35">
      <c r="A404" s="17">
        <v>45141</v>
      </c>
      <c r="B404" s="18">
        <v>4502.7950499999997</v>
      </c>
      <c r="C404" s="18">
        <v>5.39</v>
      </c>
      <c r="D404" s="18">
        <v>3196.3883046000001</v>
      </c>
      <c r="E404" s="8">
        <f t="shared" si="6"/>
        <v>-2.112977122374076E-3</v>
      </c>
    </row>
    <row r="405" spans="1:5" x14ac:dyDescent="0.35">
      <c r="A405" s="17">
        <v>45142</v>
      </c>
      <c r="B405" s="18">
        <v>4509.1652400000003</v>
      </c>
      <c r="C405" s="18">
        <v>5.3803000000000001</v>
      </c>
      <c r="D405" s="18">
        <v>3196.7877431000002</v>
      </c>
      <c r="E405" s="8">
        <f t="shared" si="6"/>
        <v>1.4147190643288435E-3</v>
      </c>
    </row>
    <row r="406" spans="1:5" x14ac:dyDescent="0.35">
      <c r="A406" s="17">
        <v>45145</v>
      </c>
      <c r="B406" s="18">
        <v>4505.0158419999998</v>
      </c>
      <c r="C406" s="18">
        <v>5.39</v>
      </c>
      <c r="D406" s="18">
        <v>3194.3874274999998</v>
      </c>
      <c r="E406" s="8">
        <f t="shared" si="6"/>
        <v>-9.202142257267276E-4</v>
      </c>
    </row>
    <row r="407" spans="1:5" x14ac:dyDescent="0.35">
      <c r="A407" s="17">
        <v>45146</v>
      </c>
      <c r="B407" s="18">
        <v>4538.8083210000004</v>
      </c>
      <c r="C407" s="18">
        <v>5.33</v>
      </c>
      <c r="D407" s="18">
        <v>3202.0414344000001</v>
      </c>
      <c r="E407" s="8">
        <f t="shared" si="6"/>
        <v>7.5010788386037025E-3</v>
      </c>
    </row>
    <row r="408" spans="1:5" x14ac:dyDescent="0.35">
      <c r="A408" s="17">
        <v>45147</v>
      </c>
      <c r="B408" s="18">
        <v>4539.9139660000001</v>
      </c>
      <c r="C408" s="18">
        <v>5.33</v>
      </c>
      <c r="D408" s="18">
        <v>3201.0432765999999</v>
      </c>
      <c r="E408" s="8">
        <f t="shared" si="6"/>
        <v>2.435980816559449E-4</v>
      </c>
    </row>
    <row r="409" spans="1:5" x14ac:dyDescent="0.35">
      <c r="A409" s="17">
        <v>45148</v>
      </c>
      <c r="B409" s="18">
        <v>4547.2152269999997</v>
      </c>
      <c r="C409" s="18">
        <v>5.3186999999999998</v>
      </c>
      <c r="D409" s="18">
        <v>3201.6732115999998</v>
      </c>
      <c r="E409" s="8">
        <f t="shared" si="6"/>
        <v>1.6082377451818904E-3</v>
      </c>
    </row>
    <row r="410" spans="1:5" x14ac:dyDescent="0.35">
      <c r="A410" s="17">
        <v>45149</v>
      </c>
      <c r="B410" s="18">
        <v>4550.7906279999997</v>
      </c>
      <c r="C410" s="18">
        <v>5.3171999999999997</v>
      </c>
      <c r="D410" s="18">
        <v>3200.8893598</v>
      </c>
      <c r="E410" s="8">
        <f t="shared" si="6"/>
        <v>7.8628365307417116E-4</v>
      </c>
    </row>
    <row r="411" spans="1:5" x14ac:dyDescent="0.35">
      <c r="A411" s="17">
        <v>45152</v>
      </c>
      <c r="B411" s="18">
        <v>4536.4940040000001</v>
      </c>
      <c r="C411" s="18">
        <v>5.3455000000000004</v>
      </c>
      <c r="D411" s="18">
        <v>3195.8060123999999</v>
      </c>
      <c r="E411" s="8">
        <f t="shared" si="6"/>
        <v>-3.1415692719492898E-3</v>
      </c>
    </row>
    <row r="412" spans="1:5" x14ac:dyDescent="0.35">
      <c r="A412" s="17">
        <v>45153</v>
      </c>
      <c r="B412" s="18">
        <v>4541.0231599999997</v>
      </c>
      <c r="C412" s="18">
        <v>5.3394000000000004</v>
      </c>
      <c r="D412" s="18">
        <v>3195.6862483</v>
      </c>
      <c r="E412" s="8">
        <f t="shared" si="6"/>
        <v>9.9838245041348507E-4</v>
      </c>
    </row>
    <row r="413" spans="1:5" x14ac:dyDescent="0.35">
      <c r="A413" s="17">
        <v>45154</v>
      </c>
      <c r="B413" s="18">
        <v>4543.7444779999996</v>
      </c>
      <c r="C413" s="18">
        <v>5.3367000000000004</v>
      </c>
      <c r="D413" s="18">
        <v>3195.0770699999998</v>
      </c>
      <c r="E413" s="8">
        <f t="shared" si="6"/>
        <v>5.9927419528947807E-4</v>
      </c>
    </row>
    <row r="414" spans="1:5" x14ac:dyDescent="0.35">
      <c r="A414" s="17">
        <v>45155</v>
      </c>
      <c r="B414" s="18">
        <v>4528.4663440000004</v>
      </c>
      <c r="C414" s="18">
        <v>5.367</v>
      </c>
      <c r="D414" s="18">
        <v>3189.7050404000001</v>
      </c>
      <c r="E414" s="8">
        <f t="shared" si="6"/>
        <v>-3.3624544852760155E-3</v>
      </c>
    </row>
    <row r="415" spans="1:5" x14ac:dyDescent="0.35">
      <c r="A415" s="17">
        <v>45156</v>
      </c>
      <c r="B415" s="18">
        <v>4517.225805</v>
      </c>
      <c r="C415" s="18">
        <v>5.39</v>
      </c>
      <c r="D415" s="18">
        <v>3185.38888</v>
      </c>
      <c r="E415" s="8">
        <f t="shared" si="6"/>
        <v>-2.4821955483656242E-3</v>
      </c>
    </row>
    <row r="416" spans="1:5" x14ac:dyDescent="0.35">
      <c r="A416" s="17">
        <v>45159</v>
      </c>
      <c r="B416" s="18">
        <v>4478.5383270000002</v>
      </c>
      <c r="C416" s="18">
        <v>5.4641999999999999</v>
      </c>
      <c r="D416" s="18">
        <v>3173.6830322999999</v>
      </c>
      <c r="E416" s="8">
        <f t="shared" si="6"/>
        <v>-8.5644330547252397E-3</v>
      </c>
    </row>
    <row r="417" spans="1:5" x14ac:dyDescent="0.35">
      <c r="A417" s="17">
        <v>45160</v>
      </c>
      <c r="B417" s="18">
        <v>4461.4968310000004</v>
      </c>
      <c r="C417" s="18">
        <v>5.4984999999999999</v>
      </c>
      <c r="D417" s="18">
        <v>3167.7385138</v>
      </c>
      <c r="E417" s="8">
        <f t="shared" si="6"/>
        <v>-3.8051468483055865E-3</v>
      </c>
    </row>
    <row r="418" spans="1:5" x14ac:dyDescent="0.35">
      <c r="A418" s="17">
        <v>45161</v>
      </c>
      <c r="B418" s="18">
        <v>4474.0959000000003</v>
      </c>
      <c r="C418" s="18">
        <v>5.4771999999999998</v>
      </c>
      <c r="D418" s="18">
        <v>3169.8081394000001</v>
      </c>
      <c r="E418" s="8">
        <f t="shared" si="6"/>
        <v>2.8239556089017584E-3</v>
      </c>
    </row>
    <row r="419" spans="1:5" x14ac:dyDescent="0.35">
      <c r="A419" s="17">
        <v>45162</v>
      </c>
      <c r="B419" s="18">
        <v>4467.1950539999998</v>
      </c>
      <c r="C419" s="18">
        <v>5.4924999999999997</v>
      </c>
      <c r="D419" s="18">
        <v>3166.6015975</v>
      </c>
      <c r="E419" s="8">
        <f t="shared" si="6"/>
        <v>-1.5424001081426207E-3</v>
      </c>
    </row>
    <row r="420" spans="1:5" x14ac:dyDescent="0.35">
      <c r="A420" s="17">
        <v>45163</v>
      </c>
      <c r="B420" s="18">
        <v>4456.5496739999999</v>
      </c>
      <c r="C420" s="18">
        <v>5.5148999999999999</v>
      </c>
      <c r="D420" s="18">
        <v>3162.3722573999999</v>
      </c>
      <c r="E420" s="8">
        <f t="shared" si="6"/>
        <v>-2.3830121298303022E-3</v>
      </c>
    </row>
    <row r="421" spans="1:5" x14ac:dyDescent="0.35">
      <c r="A421" s="17">
        <v>45166</v>
      </c>
      <c r="B421" s="18">
        <v>4463.94434</v>
      </c>
      <c r="C421" s="18">
        <v>5.5071000000000003</v>
      </c>
      <c r="D421" s="18">
        <v>3162.4969338000001</v>
      </c>
      <c r="E421" s="8">
        <f t="shared" si="6"/>
        <v>1.6592805064288717E-3</v>
      </c>
    </row>
    <row r="422" spans="1:5" x14ac:dyDescent="0.35">
      <c r="A422" s="17">
        <v>45167</v>
      </c>
      <c r="B422" s="18">
        <v>4481.7125429999996</v>
      </c>
      <c r="C422" s="18">
        <v>5.4764999999999997</v>
      </c>
      <c r="D422" s="18">
        <v>3165.9102358</v>
      </c>
      <c r="E422" s="8">
        <f t="shared" si="6"/>
        <v>3.9803818432018424E-3</v>
      </c>
    </row>
    <row r="423" spans="1:5" x14ac:dyDescent="0.35">
      <c r="A423" s="17">
        <v>45168</v>
      </c>
      <c r="B423" s="18">
        <v>4468.1739600000001</v>
      </c>
      <c r="C423" s="18">
        <v>5.5046999999999997</v>
      </c>
      <c r="D423" s="18">
        <v>3160.8423456999999</v>
      </c>
      <c r="E423" s="8">
        <f t="shared" si="6"/>
        <v>-3.0208503713933005E-3</v>
      </c>
    </row>
    <row r="424" spans="1:5" x14ac:dyDescent="0.35">
      <c r="A424" s="17">
        <v>45169</v>
      </c>
      <c r="B424" s="18">
        <v>4420.7493089999998</v>
      </c>
      <c r="C424" s="18">
        <v>5.5975000000000001</v>
      </c>
      <c r="D424" s="18">
        <v>3146.4601514999999</v>
      </c>
      <c r="E424" s="8">
        <f t="shared" si="6"/>
        <v>-1.0613877486542684E-2</v>
      </c>
    </row>
    <row r="425" spans="1:5" x14ac:dyDescent="0.35">
      <c r="A425" s="17">
        <v>45170</v>
      </c>
      <c r="B425" s="18">
        <v>4417.4204339999997</v>
      </c>
      <c r="C425" s="18">
        <v>5.6067</v>
      </c>
      <c r="D425" s="18">
        <v>3144.1343314999999</v>
      </c>
      <c r="E425" s="8">
        <f t="shared" si="6"/>
        <v>-7.5301148455151018E-4</v>
      </c>
    </row>
    <row r="426" spans="1:5" x14ac:dyDescent="0.35">
      <c r="A426" s="17">
        <v>45173</v>
      </c>
      <c r="B426" s="18">
        <v>4409.6770049999996</v>
      </c>
      <c r="C426" s="18">
        <v>5.6243999999999996</v>
      </c>
      <c r="D426" s="18">
        <v>3140.5806069</v>
      </c>
      <c r="E426" s="8">
        <f t="shared" si="6"/>
        <v>-1.7529300449648135E-3</v>
      </c>
    </row>
    <row r="427" spans="1:5" x14ac:dyDescent="0.35">
      <c r="A427" s="17">
        <v>45174</v>
      </c>
      <c r="B427" s="18">
        <v>4390.9850669999996</v>
      </c>
      <c r="C427" s="18">
        <v>5.6632999999999996</v>
      </c>
      <c r="D427" s="18">
        <v>3133.9707191000002</v>
      </c>
      <c r="E427" s="8">
        <f t="shared" si="6"/>
        <v>-4.2388451532404106E-3</v>
      </c>
    </row>
    <row r="428" spans="1:5" x14ac:dyDescent="0.35">
      <c r="A428" s="17">
        <v>45175</v>
      </c>
      <c r="B428" s="18">
        <v>4394.4782439999999</v>
      </c>
      <c r="C428" s="18">
        <v>5.6593999999999998</v>
      </c>
      <c r="D428" s="18">
        <v>3133.5340596999999</v>
      </c>
      <c r="E428" s="8">
        <f t="shared" si="6"/>
        <v>7.9553379178009566E-4</v>
      </c>
    </row>
    <row r="429" spans="1:5" x14ac:dyDescent="0.35">
      <c r="A429" s="17">
        <v>45177</v>
      </c>
      <c r="B429" s="18">
        <v>4395.6466179999998</v>
      </c>
      <c r="C429" s="18">
        <v>5.66</v>
      </c>
      <c r="D429" s="18">
        <v>3132.4477332000001</v>
      </c>
      <c r="E429" s="8">
        <f t="shared" si="6"/>
        <v>2.6587320157861678E-4</v>
      </c>
    </row>
    <row r="430" spans="1:5" x14ac:dyDescent="0.35">
      <c r="A430" s="17">
        <v>45180</v>
      </c>
      <c r="B430" s="18">
        <v>4394.6466270000001</v>
      </c>
      <c r="C430" s="18">
        <v>5.6647999999999996</v>
      </c>
      <c r="D430" s="18">
        <v>3130.7544063</v>
      </c>
      <c r="E430" s="8">
        <f t="shared" si="6"/>
        <v>-2.2749576726772299E-4</v>
      </c>
    </row>
    <row r="431" spans="1:5" x14ac:dyDescent="0.35">
      <c r="A431" s="17">
        <v>45181</v>
      </c>
      <c r="B431" s="18">
        <v>4405.5475180000003</v>
      </c>
      <c r="C431" s="18">
        <v>5.6444000000000001</v>
      </c>
      <c r="D431" s="18">
        <v>3132.6969724999999</v>
      </c>
      <c r="E431" s="8">
        <f t="shared" si="6"/>
        <v>2.4804931830074602E-3</v>
      </c>
    </row>
    <row r="432" spans="1:5" x14ac:dyDescent="0.35">
      <c r="A432" s="17">
        <v>45182</v>
      </c>
      <c r="B432" s="18">
        <v>4409.2480439999999</v>
      </c>
      <c r="C432" s="18">
        <v>5.64</v>
      </c>
      <c r="D432" s="18">
        <v>3132.3325596</v>
      </c>
      <c r="E432" s="8">
        <f t="shared" si="6"/>
        <v>8.3996960306980545E-4</v>
      </c>
    </row>
    <row r="433" spans="1:5" x14ac:dyDescent="0.35">
      <c r="A433" s="17">
        <v>45183</v>
      </c>
      <c r="B433" s="18">
        <v>4410.6688180000001</v>
      </c>
      <c r="C433" s="18">
        <v>5.64</v>
      </c>
      <c r="D433" s="18">
        <v>3131.3325668000002</v>
      </c>
      <c r="E433" s="8">
        <f t="shared" si="6"/>
        <v>3.2222591830221946E-4</v>
      </c>
    </row>
    <row r="434" spans="1:5" x14ac:dyDescent="0.35">
      <c r="A434" s="17">
        <v>45184</v>
      </c>
      <c r="B434" s="18">
        <v>4392.5444070000003</v>
      </c>
      <c r="C434" s="18">
        <v>5.6778000000000004</v>
      </c>
      <c r="D434" s="18">
        <v>3124.8818430000001</v>
      </c>
      <c r="E434" s="8">
        <f t="shared" si="6"/>
        <v>-4.1092205622044915E-3</v>
      </c>
    </row>
    <row r="435" spans="1:5" x14ac:dyDescent="0.35">
      <c r="A435" s="17">
        <v>45187</v>
      </c>
      <c r="B435" s="18">
        <v>4390.4753380000002</v>
      </c>
      <c r="C435" s="18">
        <v>5.6852999999999998</v>
      </c>
      <c r="D435" s="18">
        <v>3122.8016836000002</v>
      </c>
      <c r="E435" s="8">
        <f t="shared" si="6"/>
        <v>-4.7104111154865931E-4</v>
      </c>
    </row>
    <row r="436" spans="1:5" x14ac:dyDescent="0.35">
      <c r="A436" s="17">
        <v>45188</v>
      </c>
      <c r="B436" s="18">
        <v>4382.7655599999998</v>
      </c>
      <c r="C436" s="18">
        <v>5.7038000000000002</v>
      </c>
      <c r="D436" s="18">
        <v>3119.1323658000001</v>
      </c>
      <c r="E436" s="8">
        <f t="shared" si="6"/>
        <v>-1.7560235296783186E-3</v>
      </c>
    </row>
    <row r="437" spans="1:5" x14ac:dyDescent="0.35">
      <c r="A437" s="17">
        <v>45189</v>
      </c>
      <c r="B437" s="18">
        <v>4396.9533929999998</v>
      </c>
      <c r="C437" s="18">
        <v>5.6797000000000004</v>
      </c>
      <c r="D437" s="18">
        <v>3121.6091568000002</v>
      </c>
      <c r="E437" s="8">
        <f t="shared" si="6"/>
        <v>3.2371872977846332E-3</v>
      </c>
    </row>
    <row r="438" spans="1:5" x14ac:dyDescent="0.35">
      <c r="A438" s="17">
        <v>45190</v>
      </c>
      <c r="B438" s="18">
        <v>4391.3914919999997</v>
      </c>
      <c r="C438" s="18">
        <v>5.694</v>
      </c>
      <c r="D438" s="18">
        <v>3118.5464409000001</v>
      </c>
      <c r="E438" s="8">
        <f t="shared" si="6"/>
        <v>-1.2649442700153803E-3</v>
      </c>
    </row>
    <row r="439" spans="1:5" x14ac:dyDescent="0.35">
      <c r="A439" s="17">
        <v>45191</v>
      </c>
      <c r="B439" s="18">
        <v>4387.2318530000002</v>
      </c>
      <c r="C439" s="18">
        <v>5.7055999999999996</v>
      </c>
      <c r="D439" s="18">
        <v>3115.8734666999999</v>
      </c>
      <c r="E439" s="8">
        <f t="shared" si="6"/>
        <v>-9.472257273297818E-4</v>
      </c>
    </row>
    <row r="440" spans="1:5" x14ac:dyDescent="0.35">
      <c r="A440" s="17">
        <v>45194</v>
      </c>
      <c r="B440" s="18">
        <v>4356.1597300000003</v>
      </c>
      <c r="C440" s="18">
        <v>5.77</v>
      </c>
      <c r="D440" s="18">
        <v>3105.5922129999999</v>
      </c>
      <c r="E440" s="8">
        <f t="shared" si="6"/>
        <v>-7.0823982048618481E-3</v>
      </c>
    </row>
    <row r="441" spans="1:5" x14ac:dyDescent="0.35">
      <c r="A441" s="17">
        <v>45195</v>
      </c>
      <c r="B441" s="18">
        <v>4275.3306599999996</v>
      </c>
      <c r="C441" s="18">
        <v>5.9351000000000003</v>
      </c>
      <c r="D441" s="18">
        <v>3080.8065240999999</v>
      </c>
      <c r="E441" s="8">
        <f t="shared" si="6"/>
        <v>-1.8555120796729985E-2</v>
      </c>
    </row>
    <row r="442" spans="1:5" x14ac:dyDescent="0.35">
      <c r="A442" s="17">
        <v>45196</v>
      </c>
      <c r="B442" s="18">
        <v>4260.7954719999998</v>
      </c>
      <c r="C442" s="18">
        <v>5.9661999999999997</v>
      </c>
      <c r="D442" s="18">
        <v>3075.3284506</v>
      </c>
      <c r="E442" s="8">
        <f t="shared" si="6"/>
        <v>-3.3997810124936243E-3</v>
      </c>
    </row>
    <row r="443" spans="1:5" x14ac:dyDescent="0.35">
      <c r="A443" s="17">
        <v>45197</v>
      </c>
      <c r="B443" s="18">
        <v>4301.1911650000002</v>
      </c>
      <c r="C443" s="18">
        <v>5.8878000000000004</v>
      </c>
      <c r="D443" s="18">
        <v>3085.6177311000001</v>
      </c>
      <c r="E443" s="8">
        <f t="shared" si="6"/>
        <v>9.480786690058798E-3</v>
      </c>
    </row>
    <row r="444" spans="1:5" x14ac:dyDescent="0.35">
      <c r="A444" s="17">
        <v>45198</v>
      </c>
      <c r="B444" s="18">
        <v>4334.1578630000004</v>
      </c>
      <c r="C444" s="18">
        <v>5.8251999999999997</v>
      </c>
      <c r="D444" s="18">
        <v>3093.6382330000001</v>
      </c>
      <c r="E444" s="8">
        <f t="shared" si="6"/>
        <v>7.6645507570692172E-3</v>
      </c>
    </row>
    <row r="445" spans="1:5" x14ac:dyDescent="0.35">
      <c r="A445" s="17">
        <v>45201</v>
      </c>
      <c r="B445" s="18">
        <v>4293.3478809999997</v>
      </c>
      <c r="C445" s="18">
        <v>5.9103000000000003</v>
      </c>
      <c r="D445" s="18">
        <v>3080.3776291999998</v>
      </c>
      <c r="E445" s="8">
        <f t="shared" si="6"/>
        <v>-9.4158965339931067E-3</v>
      </c>
    </row>
    <row r="446" spans="1:5" x14ac:dyDescent="0.35">
      <c r="A446" s="17">
        <v>45202</v>
      </c>
      <c r="B446" s="18">
        <v>4255.3945919999996</v>
      </c>
      <c r="C446" s="18">
        <v>5.9908000000000001</v>
      </c>
      <c r="D446" s="18">
        <v>3067.7860046999999</v>
      </c>
      <c r="E446" s="8">
        <f t="shared" si="6"/>
        <v>-8.8400218319042954E-3</v>
      </c>
    </row>
    <row r="447" spans="1:5" x14ac:dyDescent="0.35">
      <c r="A447" s="17">
        <v>45203</v>
      </c>
      <c r="B447" s="18">
        <v>4275.8886190000003</v>
      </c>
      <c r="C447" s="18">
        <v>5.9523999999999999</v>
      </c>
      <c r="D447" s="18">
        <v>3072.3147881</v>
      </c>
      <c r="E447" s="8">
        <f t="shared" si="6"/>
        <v>4.8160109613638964E-3</v>
      </c>
    </row>
    <row r="448" spans="1:5" x14ac:dyDescent="0.35">
      <c r="A448" s="17">
        <v>45204</v>
      </c>
      <c r="B448" s="18">
        <v>4267.4823699999997</v>
      </c>
      <c r="C448" s="18">
        <v>5.9729000000000001</v>
      </c>
      <c r="D448" s="18">
        <v>3068.3640827999998</v>
      </c>
      <c r="E448" s="8">
        <f t="shared" si="6"/>
        <v>-1.9659653814758475E-3</v>
      </c>
    </row>
    <row r="449" spans="1:5" x14ac:dyDescent="0.35">
      <c r="A449" s="17">
        <v>45205</v>
      </c>
      <c r="B449" s="18">
        <v>4284.4371289999999</v>
      </c>
      <c r="C449" s="18">
        <v>5.9417999999999997</v>
      </c>
      <c r="D449" s="18">
        <v>3071.8424725999998</v>
      </c>
      <c r="E449" s="8">
        <f t="shared" si="6"/>
        <v>3.9730120783135646E-3</v>
      </c>
    </row>
    <row r="450" spans="1:5" x14ac:dyDescent="0.35">
      <c r="A450" s="17">
        <v>45208</v>
      </c>
      <c r="B450" s="18">
        <v>4320.0257419999998</v>
      </c>
      <c r="C450" s="18">
        <v>5.8734000000000002</v>
      </c>
      <c r="D450" s="18">
        <v>3080.6922507999998</v>
      </c>
      <c r="E450" s="8">
        <f t="shared" si="6"/>
        <v>8.3064850594053129E-3</v>
      </c>
    </row>
    <row r="451" spans="1:5" x14ac:dyDescent="0.35">
      <c r="A451" s="17">
        <v>45209</v>
      </c>
      <c r="B451" s="18">
        <v>4331.9886120000001</v>
      </c>
      <c r="C451" s="18">
        <v>5.8528000000000002</v>
      </c>
      <c r="D451" s="18">
        <v>3082.6602861000001</v>
      </c>
      <c r="E451" s="8">
        <f t="shared" si="6"/>
        <v>2.7691663694721321E-3</v>
      </c>
    </row>
    <row r="452" spans="1:5" x14ac:dyDescent="0.35">
      <c r="A452" s="17">
        <v>45210</v>
      </c>
      <c r="B452" s="18">
        <v>4337.7894470000001</v>
      </c>
      <c r="C452" s="18">
        <v>5.8399000000000001</v>
      </c>
      <c r="D452" s="18">
        <v>3083.5192437000001</v>
      </c>
      <c r="E452" s="8">
        <f t="shared" si="6"/>
        <v>1.3390697713126874E-3</v>
      </c>
    </row>
    <row r="453" spans="1:5" x14ac:dyDescent="0.35">
      <c r="A453" s="17">
        <v>45212</v>
      </c>
      <c r="B453" s="18">
        <v>4316.003823</v>
      </c>
      <c r="C453" s="18">
        <v>5.8865999999999996</v>
      </c>
      <c r="D453" s="18">
        <v>3075.7912073000002</v>
      </c>
      <c r="E453" s="8">
        <f t="shared" si="6"/>
        <v>-5.0222871041071294E-3</v>
      </c>
    </row>
    <row r="454" spans="1:5" x14ac:dyDescent="0.35">
      <c r="A454" s="17">
        <v>45215</v>
      </c>
      <c r="B454" s="18">
        <v>4333.6083410000001</v>
      </c>
      <c r="C454" s="18">
        <v>5.8544</v>
      </c>
      <c r="D454" s="18">
        <v>3079.4300159999998</v>
      </c>
      <c r="E454" s="8">
        <f t="shared" si="6"/>
        <v>4.0788930506005482E-3</v>
      </c>
    </row>
    <row r="455" spans="1:5" x14ac:dyDescent="0.35">
      <c r="A455" s="17">
        <v>45216</v>
      </c>
      <c r="B455" s="18">
        <v>4314.0917900000004</v>
      </c>
      <c r="C455" s="18">
        <v>5.8967999999999998</v>
      </c>
      <c r="D455" s="18">
        <v>3072.3209677</v>
      </c>
      <c r="E455" s="8">
        <f t="shared" ref="E455:E459" si="7">(B455-B454)/B454</f>
        <v>-4.5035336523965097E-3</v>
      </c>
    </row>
    <row r="456" spans="1:5" x14ac:dyDescent="0.35">
      <c r="A456" s="17">
        <v>45217</v>
      </c>
      <c r="B456" s="18">
        <v>4317.2474810000003</v>
      </c>
      <c r="C456" s="18">
        <v>5.8936999999999999</v>
      </c>
      <c r="D456" s="18">
        <v>3071.7685507000001</v>
      </c>
      <c r="E456" s="8">
        <f t="shared" si="7"/>
        <v>7.3148443603234805E-4</v>
      </c>
    </row>
    <row r="457" spans="1:5" x14ac:dyDescent="0.35">
      <c r="A457" s="17">
        <v>45218</v>
      </c>
      <c r="B457" s="18">
        <v>4259.1064310000002</v>
      </c>
      <c r="C457" s="18">
        <v>6.0152000000000001</v>
      </c>
      <c r="D457" s="18">
        <v>3053.2725415</v>
      </c>
      <c r="E457" s="8">
        <f t="shared" si="7"/>
        <v>-1.3467157084664744E-2</v>
      </c>
    </row>
    <row r="458" spans="1:5" x14ac:dyDescent="0.35">
      <c r="A458" s="17">
        <v>45219</v>
      </c>
      <c r="B458" s="18">
        <v>4278.5447800000002</v>
      </c>
      <c r="C458" s="18">
        <v>5.9786999999999999</v>
      </c>
      <c r="D458" s="18">
        <v>3057.5270850000002</v>
      </c>
      <c r="E458" s="8">
        <f t="shared" si="7"/>
        <v>4.563950047953149E-3</v>
      </c>
    </row>
    <row r="459" spans="1:5" x14ac:dyDescent="0.35">
      <c r="A459" s="17">
        <v>45222</v>
      </c>
      <c r="B459" s="18">
        <v>4277.0283170000002</v>
      </c>
      <c r="C459" s="18">
        <v>5.9851000000000001</v>
      </c>
      <c r="D459" s="18">
        <v>3055.6056179000002</v>
      </c>
      <c r="E459" s="8">
        <f t="shared" si="7"/>
        <v>-3.5443429436303117E-4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7212-485E-44F9-A739-A1E3B347B3DA}">
  <dimension ref="A1:I461"/>
  <sheetViews>
    <sheetView workbookViewId="0">
      <selection activeCell="I6" sqref="I6"/>
    </sheetView>
  </sheetViews>
  <sheetFormatPr defaultRowHeight="14.5" x14ac:dyDescent="0.35"/>
  <cols>
    <col min="1" max="1" width="20.7265625" bestFit="1" customWidth="1"/>
    <col min="2" max="2" width="10.81640625" bestFit="1" customWidth="1"/>
    <col min="3" max="3" width="9.54296875" bestFit="1" customWidth="1"/>
    <col min="4" max="4" width="10.90625" bestFit="1" customWidth="1"/>
    <col min="5" max="5" width="10.1796875" customWidth="1"/>
    <col min="8" max="8" width="18.54296875" bestFit="1" customWidth="1"/>
  </cols>
  <sheetData>
    <row r="1" spans="1:9" x14ac:dyDescent="0.35">
      <c r="A1" s="6" t="s">
        <v>27</v>
      </c>
      <c r="D1" s="1" t="s">
        <v>6</v>
      </c>
    </row>
    <row r="2" spans="1:9" x14ac:dyDescent="0.35">
      <c r="A2" s="6" t="s">
        <v>5</v>
      </c>
    </row>
    <row r="3" spans="1:9" ht="15" thickBot="1" x14ac:dyDescent="0.4"/>
    <row r="4" spans="1:9" x14ac:dyDescent="0.35">
      <c r="A4" s="2" t="s">
        <v>0</v>
      </c>
      <c r="B4" s="3" t="s">
        <v>1</v>
      </c>
      <c r="C4" s="3" t="s">
        <v>2</v>
      </c>
      <c r="D4" s="3" t="s">
        <v>3</v>
      </c>
      <c r="E4" s="7" t="s">
        <v>7</v>
      </c>
      <c r="F4" s="7" t="s">
        <v>22</v>
      </c>
      <c r="H4" s="10" t="s">
        <v>8</v>
      </c>
      <c r="I4" s="10"/>
    </row>
    <row r="5" spans="1:9" x14ac:dyDescent="0.35">
      <c r="A5" s="4">
        <v>44561</v>
      </c>
      <c r="B5" s="5">
        <v>3596.4648560000001</v>
      </c>
      <c r="C5" s="5">
        <v>5.1772999999999998</v>
      </c>
      <c r="D5" s="5">
        <v>1378.7726181999999</v>
      </c>
      <c r="F5">
        <f>I10/I6</f>
        <v>8.5528282048000559</v>
      </c>
    </row>
    <row r="6" spans="1:9" x14ac:dyDescent="0.35">
      <c r="A6" s="4">
        <v>44564</v>
      </c>
      <c r="B6" s="5">
        <v>3589.7081432</v>
      </c>
      <c r="C6" s="5">
        <v>5.2225000000000001</v>
      </c>
      <c r="D6" s="5">
        <v>1377.3473078</v>
      </c>
      <c r="E6" s="8">
        <f>(B6-B5)/B5</f>
        <v>-1.87870953020097E-3</v>
      </c>
      <c r="H6" s="11" t="s">
        <v>9</v>
      </c>
      <c r="I6" s="11">
        <v>3.9168044220492523E-4</v>
      </c>
    </row>
    <row r="7" spans="1:9" x14ac:dyDescent="0.35">
      <c r="A7" s="4">
        <v>44565</v>
      </c>
      <c r="B7" s="5">
        <v>3578.9196757999998</v>
      </c>
      <c r="C7" s="5">
        <v>5.2896000000000001</v>
      </c>
      <c r="D7" s="5">
        <v>1375.7131796000001</v>
      </c>
      <c r="E7" s="8">
        <f t="shared" ref="E7:E70" si="0">(B7-B6)/B6</f>
        <v>-3.0053884521048916E-3</v>
      </c>
      <c r="H7" t="s">
        <v>10</v>
      </c>
      <c r="I7">
        <v>1.8610975185326905E-4</v>
      </c>
    </row>
    <row r="8" spans="1:9" x14ac:dyDescent="0.35">
      <c r="A8" s="4">
        <v>44566</v>
      </c>
      <c r="B8" s="5">
        <v>3563.1016104999999</v>
      </c>
      <c r="C8" s="5">
        <v>5.3842999999999996</v>
      </c>
      <c r="D8" s="5">
        <v>1373.8176298000001</v>
      </c>
      <c r="E8" s="8">
        <f t="shared" si="0"/>
        <v>-4.4197877384504628E-3</v>
      </c>
      <c r="H8" t="s">
        <v>11</v>
      </c>
      <c r="I8">
        <v>2.612890831989885E-4</v>
      </c>
    </row>
    <row r="9" spans="1:9" x14ac:dyDescent="0.35">
      <c r="A9" s="4">
        <v>44567</v>
      </c>
      <c r="B9" s="5">
        <v>3554.7210636999998</v>
      </c>
      <c r="C9" s="5">
        <v>5.4390999999999998</v>
      </c>
      <c r="D9" s="5">
        <v>1372.2987290000001</v>
      </c>
      <c r="E9" s="8">
        <f t="shared" si="0"/>
        <v>-2.3520369936416239E-3</v>
      </c>
      <c r="H9" t="s">
        <v>12</v>
      </c>
      <c r="I9" t="e">
        <v>#N/A</v>
      </c>
    </row>
    <row r="10" spans="1:9" x14ac:dyDescent="0.35">
      <c r="A10" s="4">
        <v>44568</v>
      </c>
      <c r="B10" s="5">
        <v>3547.0981222</v>
      </c>
      <c r="C10" s="5">
        <v>5.49</v>
      </c>
      <c r="D10" s="5">
        <v>1370.8158980000001</v>
      </c>
      <c r="E10" s="8">
        <f t="shared" si="0"/>
        <v>-2.1444556023941051E-3</v>
      </c>
      <c r="H10" s="11" t="s">
        <v>13</v>
      </c>
      <c r="I10" s="11">
        <v>3.3499755333588426E-3</v>
      </c>
    </row>
    <row r="11" spans="1:9" x14ac:dyDescent="0.35">
      <c r="A11" s="4">
        <v>44571</v>
      </c>
      <c r="B11" s="5">
        <v>3544.6367599999999</v>
      </c>
      <c r="C11" s="5">
        <v>5.5128000000000004</v>
      </c>
      <c r="D11" s="5">
        <v>1369.6000240000001</v>
      </c>
      <c r="E11" s="8">
        <f t="shared" si="0"/>
        <v>-6.939086868207547E-4</v>
      </c>
      <c r="H11" t="s">
        <v>14</v>
      </c>
      <c r="I11">
        <v>1.1222336074102863E-5</v>
      </c>
    </row>
    <row r="12" spans="1:9" x14ac:dyDescent="0.35">
      <c r="A12" s="4">
        <v>44572</v>
      </c>
      <c r="B12" s="5">
        <v>3532.0105429</v>
      </c>
      <c r="C12" s="5">
        <v>5.6090999999999998</v>
      </c>
      <c r="D12" s="5">
        <v>1367.6846395</v>
      </c>
      <c r="E12" s="8">
        <f t="shared" si="0"/>
        <v>-3.5620623366778631E-3</v>
      </c>
      <c r="H12" t="s">
        <v>15</v>
      </c>
      <c r="I12">
        <v>1.3727066383796855</v>
      </c>
    </row>
    <row r="13" spans="1:9" x14ac:dyDescent="0.35">
      <c r="A13" s="4">
        <v>44573</v>
      </c>
      <c r="B13" s="5">
        <v>3549.1992958000001</v>
      </c>
      <c r="C13" s="5">
        <v>5.5250000000000004</v>
      </c>
      <c r="D13" s="5">
        <v>1367.4833120000001</v>
      </c>
      <c r="E13" s="8">
        <f t="shared" si="0"/>
        <v>4.8665633047309705E-3</v>
      </c>
      <c r="H13" t="s">
        <v>16</v>
      </c>
      <c r="I13">
        <v>0.29227536398166815</v>
      </c>
    </row>
    <row r="14" spans="1:9" x14ac:dyDescent="0.35">
      <c r="A14" s="4">
        <v>44574</v>
      </c>
      <c r="B14" s="5">
        <v>3551.9916766000001</v>
      </c>
      <c r="C14" s="5">
        <v>5.52</v>
      </c>
      <c r="D14" s="5">
        <v>1366.5309247</v>
      </c>
      <c r="E14" s="8">
        <f t="shared" si="0"/>
        <v>7.8676359575086509E-4</v>
      </c>
      <c r="H14" t="s">
        <v>17</v>
      </c>
      <c r="I14">
        <v>2.6538566398023947E-2</v>
      </c>
    </row>
    <row r="15" spans="1:9" x14ac:dyDescent="0.35">
      <c r="A15" s="4">
        <v>44575</v>
      </c>
      <c r="B15" s="5">
        <v>3562.2076020999998</v>
      </c>
      <c r="C15" s="5">
        <v>5.4744000000000002</v>
      </c>
      <c r="D15" s="5">
        <v>1365.963585</v>
      </c>
      <c r="E15" s="8">
        <f t="shared" si="0"/>
        <v>2.8761118916186381E-3</v>
      </c>
      <c r="H15" t="s">
        <v>18</v>
      </c>
      <c r="I15">
        <v>-1.2861196837511012E-2</v>
      </c>
    </row>
    <row r="16" spans="1:9" x14ac:dyDescent="0.35">
      <c r="A16" s="4">
        <v>44578</v>
      </c>
      <c r="B16" s="5">
        <v>3547.0274264</v>
      </c>
      <c r="C16" s="5">
        <v>5.5678999999999998</v>
      </c>
      <c r="D16" s="5">
        <v>1364.0766275000001</v>
      </c>
      <c r="E16" s="8">
        <f t="shared" si="0"/>
        <v>-4.2614517163600428E-3</v>
      </c>
      <c r="H16" t="s">
        <v>19</v>
      </c>
      <c r="I16">
        <v>1.3677369560512935E-2</v>
      </c>
    </row>
    <row r="17" spans="1:9" x14ac:dyDescent="0.35">
      <c r="A17" s="4">
        <v>44579</v>
      </c>
      <c r="B17" s="5">
        <v>3545.8777694</v>
      </c>
      <c r="C17" s="5">
        <v>5.5826000000000002</v>
      </c>
      <c r="D17" s="5">
        <v>1362.9368098</v>
      </c>
      <c r="E17" s="8">
        <f t="shared" si="0"/>
        <v>-3.2411844110457309E-4</v>
      </c>
      <c r="H17" t="s">
        <v>20</v>
      </c>
      <c r="I17">
        <v>0.12690446327439578</v>
      </c>
    </row>
    <row r="18" spans="1:9" ht="15" thickBot="1" x14ac:dyDescent="0.4">
      <c r="A18" s="4">
        <v>44580</v>
      </c>
      <c r="B18" s="5">
        <v>3562.7907043</v>
      </c>
      <c r="C18" s="5">
        <v>5.4981</v>
      </c>
      <c r="D18" s="5">
        <v>1362.7382170000001</v>
      </c>
      <c r="E18" s="8">
        <f t="shared" si="0"/>
        <v>4.7697456031773567E-3</v>
      </c>
      <c r="H18" s="9" t="s">
        <v>21</v>
      </c>
      <c r="I18" s="9">
        <v>324</v>
      </c>
    </row>
    <row r="19" spans="1:9" x14ac:dyDescent="0.35">
      <c r="A19" s="4">
        <v>44581</v>
      </c>
      <c r="B19" s="5">
        <v>3583.4168693000001</v>
      </c>
      <c r="C19" s="5">
        <v>5.3937999999999997</v>
      </c>
      <c r="D19" s="5">
        <v>1362.7274637</v>
      </c>
      <c r="E19" s="8">
        <f t="shared" si="0"/>
        <v>5.7893282855784982E-3</v>
      </c>
    </row>
    <row r="20" spans="1:9" x14ac:dyDescent="0.35">
      <c r="A20" s="4">
        <v>44582</v>
      </c>
      <c r="B20" s="5">
        <v>3581.2209271000002</v>
      </c>
      <c r="C20" s="5">
        <v>5.4139999999999997</v>
      </c>
      <c r="D20" s="5">
        <v>1361.53583</v>
      </c>
      <c r="E20" s="8">
        <f t="shared" si="0"/>
        <v>-6.1280679309548352E-4</v>
      </c>
    </row>
    <row r="21" spans="1:9" x14ac:dyDescent="0.35">
      <c r="A21" s="4">
        <v>44585</v>
      </c>
      <c r="B21" s="5">
        <v>3587.1233573999998</v>
      </c>
      <c r="C21" s="5">
        <v>5.3901000000000003</v>
      </c>
      <c r="D21" s="5">
        <v>1360.7629085000001</v>
      </c>
      <c r="E21" s="8">
        <f t="shared" si="0"/>
        <v>1.6481614567072573E-3</v>
      </c>
    </row>
    <row r="22" spans="1:9" x14ac:dyDescent="0.35">
      <c r="A22" s="4">
        <v>44586</v>
      </c>
      <c r="B22" s="5">
        <v>3583.9041293999999</v>
      </c>
      <c r="C22" s="5">
        <v>5.4158999999999997</v>
      </c>
      <c r="D22" s="5">
        <v>1359.5176468</v>
      </c>
      <c r="E22" s="8">
        <f t="shared" si="0"/>
        <v>-8.9744000394044834E-4</v>
      </c>
    </row>
    <row r="23" spans="1:9" x14ac:dyDescent="0.35">
      <c r="A23" s="4">
        <v>44587</v>
      </c>
      <c r="B23" s="5">
        <v>3576.8351422999999</v>
      </c>
      <c r="C23" s="5">
        <v>5.4627999999999997</v>
      </c>
      <c r="D23" s="5">
        <v>1358.0731123</v>
      </c>
      <c r="E23" s="8">
        <f t="shared" si="0"/>
        <v>-1.9724263944480608E-3</v>
      </c>
    </row>
    <row r="24" spans="1:9" x14ac:dyDescent="0.35">
      <c r="A24" s="4">
        <v>44588</v>
      </c>
      <c r="B24" s="5">
        <v>3570.1503523000001</v>
      </c>
      <c r="C24" s="5">
        <v>5.5152000000000001</v>
      </c>
      <c r="D24" s="5">
        <v>1356.5761313999999</v>
      </c>
      <c r="E24" s="8">
        <f t="shared" si="0"/>
        <v>-1.8689119665999748E-3</v>
      </c>
    </row>
    <row r="25" spans="1:9" x14ac:dyDescent="0.35">
      <c r="A25" s="4">
        <v>44589</v>
      </c>
      <c r="B25" s="5">
        <v>3575.3955544</v>
      </c>
      <c r="C25" s="5">
        <v>5.4957000000000003</v>
      </c>
      <c r="D25" s="5">
        <v>1355.7617152</v>
      </c>
      <c r="E25" s="8">
        <f t="shared" si="0"/>
        <v>1.4691824103768613E-3</v>
      </c>
    </row>
    <row r="26" spans="1:9" x14ac:dyDescent="0.35">
      <c r="A26" s="4">
        <v>44592</v>
      </c>
      <c r="B26" s="5">
        <v>3578.7136058000001</v>
      </c>
      <c r="C26" s="5">
        <v>5.4867999999999997</v>
      </c>
      <c r="D26" s="5">
        <v>1354.8454254999999</v>
      </c>
      <c r="E26" s="8">
        <f t="shared" si="0"/>
        <v>9.2802358494761643E-4</v>
      </c>
    </row>
    <row r="27" spans="1:9" x14ac:dyDescent="0.35">
      <c r="A27" s="4">
        <v>44593</v>
      </c>
      <c r="B27" s="5">
        <v>3585.7170569</v>
      </c>
      <c r="C27" s="5">
        <v>5.4577</v>
      </c>
      <c r="D27" s="5">
        <v>1354.1220519999999</v>
      </c>
      <c r="E27" s="8">
        <f t="shared" si="0"/>
        <v>1.9569744526774764E-3</v>
      </c>
    </row>
    <row r="28" spans="1:9" x14ac:dyDescent="0.35">
      <c r="A28" s="4">
        <v>44594</v>
      </c>
      <c r="B28" s="5">
        <v>3597.969607</v>
      </c>
      <c r="C28" s="5">
        <v>5.4</v>
      </c>
      <c r="D28" s="5">
        <v>1353.6689162</v>
      </c>
      <c r="E28" s="8">
        <f t="shared" si="0"/>
        <v>3.4170432037916683E-3</v>
      </c>
    </row>
    <row r="29" spans="1:9" x14ac:dyDescent="0.35">
      <c r="A29" s="4">
        <v>44595</v>
      </c>
      <c r="B29" s="5">
        <v>3618.0547756000001</v>
      </c>
      <c r="C29" s="5">
        <v>5.3</v>
      </c>
      <c r="D29" s="5">
        <v>1353.6149516999999</v>
      </c>
      <c r="E29" s="8">
        <f t="shared" si="0"/>
        <v>5.5823619412803142E-3</v>
      </c>
    </row>
    <row r="30" spans="1:9" x14ac:dyDescent="0.35">
      <c r="A30" s="4">
        <v>44596</v>
      </c>
      <c r="B30" s="5">
        <v>3605.0199290999999</v>
      </c>
      <c r="C30" s="5">
        <v>5.38</v>
      </c>
      <c r="D30" s="5">
        <v>1351.8584416000001</v>
      </c>
      <c r="E30" s="8">
        <f t="shared" si="0"/>
        <v>-3.6027222660935396E-3</v>
      </c>
    </row>
    <row r="31" spans="1:9" x14ac:dyDescent="0.35">
      <c r="A31" s="4">
        <v>44599</v>
      </c>
      <c r="B31" s="5">
        <v>3610.3828757000001</v>
      </c>
      <c r="C31" s="5">
        <v>5.36</v>
      </c>
      <c r="D31" s="5">
        <v>1351.0479290999999</v>
      </c>
      <c r="E31" s="8">
        <f t="shared" si="0"/>
        <v>1.4876329966195454E-3</v>
      </c>
    </row>
    <row r="32" spans="1:9" x14ac:dyDescent="0.35">
      <c r="A32" s="4">
        <v>44600</v>
      </c>
      <c r="B32" s="5">
        <v>3600.4737977999998</v>
      </c>
      <c r="C32" s="5">
        <v>5.4233000000000002</v>
      </c>
      <c r="D32" s="5">
        <v>1349.4482799</v>
      </c>
      <c r="E32" s="8">
        <f t="shared" si="0"/>
        <v>-2.7446058329974377E-3</v>
      </c>
    </row>
    <row r="33" spans="1:5" x14ac:dyDescent="0.35">
      <c r="A33" s="4">
        <v>44601</v>
      </c>
      <c r="B33" s="5">
        <v>3592.3365776999999</v>
      </c>
      <c r="C33" s="5">
        <v>5.4756</v>
      </c>
      <c r="D33" s="5">
        <v>1347.952049</v>
      </c>
      <c r="E33" s="8">
        <f t="shared" si="0"/>
        <v>-2.2600414714785632E-3</v>
      </c>
    </row>
    <row r="34" spans="1:5" x14ac:dyDescent="0.35">
      <c r="A34" s="4">
        <v>44602</v>
      </c>
      <c r="B34" s="5">
        <v>3589.1395045999998</v>
      </c>
      <c r="C34" s="5">
        <v>5.5023999999999997</v>
      </c>
      <c r="D34" s="5">
        <v>1346.6985947999999</v>
      </c>
      <c r="E34" s="8">
        <f t="shared" si="0"/>
        <v>-8.8997036631992233E-4</v>
      </c>
    </row>
    <row r="35" spans="1:5" x14ac:dyDescent="0.35">
      <c r="A35" s="4">
        <v>44603</v>
      </c>
      <c r="B35" s="5">
        <v>3584.4178155</v>
      </c>
      <c r="C35" s="5">
        <v>5.5377000000000001</v>
      </c>
      <c r="D35" s="5">
        <v>1345.3625004</v>
      </c>
      <c r="E35" s="8">
        <f t="shared" si="0"/>
        <v>-1.3155490595860918E-3</v>
      </c>
    </row>
    <row r="36" spans="1:5" x14ac:dyDescent="0.35">
      <c r="A36" s="4">
        <v>44606</v>
      </c>
      <c r="B36" s="5">
        <v>3592.6196783999999</v>
      </c>
      <c r="C36" s="5">
        <v>5.5018000000000002</v>
      </c>
      <c r="D36" s="5">
        <v>1344.7032283999999</v>
      </c>
      <c r="E36" s="8">
        <f t="shared" si="0"/>
        <v>2.2881994572543501E-3</v>
      </c>
    </row>
    <row r="37" spans="1:5" x14ac:dyDescent="0.35">
      <c r="A37" s="4">
        <v>44607</v>
      </c>
      <c r="B37" s="5">
        <v>3604.5323299000001</v>
      </c>
      <c r="C37" s="5">
        <v>5.4455999999999998</v>
      </c>
      <c r="D37" s="5">
        <v>1382.804985</v>
      </c>
      <c r="E37" s="8">
        <f t="shared" si="0"/>
        <v>3.3158676860851727E-3</v>
      </c>
    </row>
    <row r="38" spans="1:5" x14ac:dyDescent="0.35">
      <c r="A38" s="4">
        <v>44608</v>
      </c>
      <c r="B38" s="5">
        <v>3606.2406228</v>
      </c>
      <c r="C38" s="5">
        <v>5.45</v>
      </c>
      <c r="D38" s="5">
        <v>1381.7709930999999</v>
      </c>
      <c r="E38" s="8">
        <f t="shared" si="0"/>
        <v>4.7392913799922164E-4</v>
      </c>
    </row>
    <row r="39" spans="1:5" x14ac:dyDescent="0.35">
      <c r="A39" s="4">
        <v>44609</v>
      </c>
      <c r="B39" s="5">
        <v>3597.8472188999999</v>
      </c>
      <c r="C39" s="5">
        <v>5.5084</v>
      </c>
      <c r="D39" s="5">
        <v>1380.3183332000001</v>
      </c>
      <c r="E39" s="8">
        <f t="shared" si="0"/>
        <v>-2.3274664055786608E-3</v>
      </c>
    </row>
    <row r="40" spans="1:5" x14ac:dyDescent="0.35">
      <c r="A40" s="4">
        <v>44610</v>
      </c>
      <c r="B40" s="5">
        <v>3594.4896563000002</v>
      </c>
      <c r="C40" s="5">
        <v>5.54</v>
      </c>
      <c r="D40" s="5">
        <v>1379.0729746</v>
      </c>
      <c r="E40" s="8">
        <f t="shared" si="0"/>
        <v>-9.3321433505068232E-4</v>
      </c>
    </row>
    <row r="41" spans="1:5" x14ac:dyDescent="0.35">
      <c r="A41" s="4">
        <v>44613</v>
      </c>
      <c r="B41" s="5">
        <v>3597.0271404</v>
      </c>
      <c r="C41" s="5">
        <v>5.54</v>
      </c>
      <c r="D41" s="5">
        <v>1378.0737140000001</v>
      </c>
      <c r="E41" s="8">
        <f t="shared" si="0"/>
        <v>7.0593723800328561E-4</v>
      </c>
    </row>
    <row r="42" spans="1:5" x14ac:dyDescent="0.35">
      <c r="A42" s="4">
        <v>44614</v>
      </c>
      <c r="B42" s="5">
        <v>3588.4072636999999</v>
      </c>
      <c r="C42" s="5">
        <v>5.6</v>
      </c>
      <c r="D42" s="5">
        <v>1376.6084538</v>
      </c>
      <c r="E42" s="8">
        <f t="shared" si="0"/>
        <v>-2.3963891189993972E-3</v>
      </c>
    </row>
    <row r="43" spans="1:5" x14ac:dyDescent="0.35">
      <c r="A43" s="4">
        <v>44615</v>
      </c>
      <c r="B43" s="5">
        <v>3590.2653415</v>
      </c>
      <c r="C43" s="5">
        <v>5.6036999999999999</v>
      </c>
      <c r="D43" s="5">
        <v>1375.5791122000001</v>
      </c>
      <c r="E43" s="8">
        <f t="shared" si="0"/>
        <v>5.178001445923354E-4</v>
      </c>
    </row>
    <row r="44" spans="1:5" x14ac:dyDescent="0.35">
      <c r="A44" s="4">
        <v>44616</v>
      </c>
      <c r="B44" s="5">
        <v>3587.2375390000002</v>
      </c>
      <c r="C44" s="5">
        <v>5.6375000000000002</v>
      </c>
      <c r="D44" s="5">
        <v>1374.3160123</v>
      </c>
      <c r="E44" s="8">
        <f t="shared" si="0"/>
        <v>-8.4333669297400032E-4</v>
      </c>
    </row>
    <row r="45" spans="1:5" x14ac:dyDescent="0.35">
      <c r="A45" s="4">
        <v>44617</v>
      </c>
      <c r="B45" s="5">
        <v>3587.5674863999998</v>
      </c>
      <c r="C45" s="5">
        <v>5.65</v>
      </c>
      <c r="D45" s="5">
        <v>1373.2197688000001</v>
      </c>
      <c r="E45" s="8">
        <f t="shared" si="0"/>
        <v>9.1978129803904949E-5</v>
      </c>
    </row>
    <row r="46" spans="1:5" x14ac:dyDescent="0.35">
      <c r="A46" s="4">
        <v>44622</v>
      </c>
      <c r="B46" s="5">
        <v>3584.6703186999998</v>
      </c>
      <c r="C46" s="5">
        <v>5.68</v>
      </c>
      <c r="D46" s="5">
        <v>1371.9864064999999</v>
      </c>
      <c r="E46" s="8">
        <f t="shared" si="0"/>
        <v>-8.0755768664498694E-4</v>
      </c>
    </row>
    <row r="47" spans="1:5" x14ac:dyDescent="0.35">
      <c r="A47" s="4">
        <v>44623</v>
      </c>
      <c r="B47" s="5">
        <v>3581.8219177999999</v>
      </c>
      <c r="C47" s="5">
        <v>5.7098000000000004</v>
      </c>
      <c r="D47" s="5">
        <v>1370.7548646</v>
      </c>
      <c r="E47" s="8">
        <f t="shared" si="0"/>
        <v>-7.9460609951792602E-4</v>
      </c>
    </row>
    <row r="48" spans="1:5" x14ac:dyDescent="0.35">
      <c r="A48" s="4">
        <v>44624</v>
      </c>
      <c r="B48" s="5">
        <v>3572.88636</v>
      </c>
      <c r="C48" s="5">
        <v>5.7728000000000002</v>
      </c>
      <c r="D48" s="5">
        <v>1369.2645505999999</v>
      </c>
      <c r="E48" s="8">
        <f t="shared" si="0"/>
        <v>-2.4946962761030569E-3</v>
      </c>
    </row>
    <row r="49" spans="1:5" x14ac:dyDescent="0.35">
      <c r="A49" s="4">
        <v>44627</v>
      </c>
      <c r="B49" s="5">
        <v>3563.0534584000002</v>
      </c>
      <c r="C49" s="5">
        <v>5.8410000000000002</v>
      </c>
      <c r="D49" s="5">
        <v>1367.7320668</v>
      </c>
      <c r="E49" s="8">
        <f t="shared" si="0"/>
        <v>-2.7520890980702187E-3</v>
      </c>
    </row>
    <row r="50" spans="1:5" x14ac:dyDescent="0.35">
      <c r="A50" s="4">
        <v>44628</v>
      </c>
      <c r="B50" s="5">
        <v>3556.2030725999998</v>
      </c>
      <c r="C50" s="5">
        <v>5.8930999999999996</v>
      </c>
      <c r="D50" s="5">
        <v>1366.326755</v>
      </c>
      <c r="E50" s="8">
        <f t="shared" si="0"/>
        <v>-1.9226166208229033E-3</v>
      </c>
    </row>
    <row r="51" spans="1:5" x14ac:dyDescent="0.35">
      <c r="A51" s="4">
        <v>44629</v>
      </c>
      <c r="B51" s="5">
        <v>3575.0968168999998</v>
      </c>
      <c r="C51" s="5">
        <v>5.8041999999999998</v>
      </c>
      <c r="D51" s="5">
        <v>1366.0197625000001</v>
      </c>
      <c r="E51" s="8">
        <f t="shared" si="0"/>
        <v>5.3128980303665408E-3</v>
      </c>
    </row>
    <row r="52" spans="1:5" x14ac:dyDescent="0.35">
      <c r="A52" s="4">
        <v>44630</v>
      </c>
      <c r="B52" s="5">
        <v>3575.4853708000001</v>
      </c>
      <c r="C52" s="5">
        <v>5.8166000000000002</v>
      </c>
      <c r="D52" s="5">
        <v>1364.9234257000001</v>
      </c>
      <c r="E52" s="8">
        <f t="shared" si="0"/>
        <v>1.0868346226695468E-4</v>
      </c>
    </row>
    <row r="53" spans="1:5" x14ac:dyDescent="0.35">
      <c r="A53" s="4">
        <v>44631</v>
      </c>
      <c r="B53" s="5">
        <v>3579.7878486999998</v>
      </c>
      <c r="C53" s="5">
        <v>5.8197000000000001</v>
      </c>
      <c r="D53" s="5">
        <v>1363.8988952</v>
      </c>
      <c r="E53" s="8">
        <f t="shared" si="0"/>
        <v>1.2033269483178158E-3</v>
      </c>
    </row>
    <row r="54" spans="1:5" x14ac:dyDescent="0.35">
      <c r="A54" s="4">
        <v>44634</v>
      </c>
      <c r="B54" s="5">
        <v>3571.5170674999999</v>
      </c>
      <c r="C54" s="5">
        <v>5.8803000000000001</v>
      </c>
      <c r="D54" s="5">
        <v>1362.4264043000001</v>
      </c>
      <c r="E54" s="8">
        <f t="shared" si="0"/>
        <v>-2.3104109934904129E-3</v>
      </c>
    </row>
    <row r="55" spans="1:5" x14ac:dyDescent="0.35">
      <c r="A55" s="4">
        <v>44635</v>
      </c>
      <c r="B55" s="5">
        <v>3583.5118677</v>
      </c>
      <c r="C55" s="5">
        <v>5.83</v>
      </c>
      <c r="D55" s="5">
        <v>1361.8184028999999</v>
      </c>
      <c r="E55" s="8">
        <f t="shared" si="0"/>
        <v>3.3584608370347932E-3</v>
      </c>
    </row>
    <row r="56" spans="1:5" x14ac:dyDescent="0.35">
      <c r="A56" s="4">
        <v>44636</v>
      </c>
      <c r="B56" s="5">
        <v>3584.9910991000002</v>
      </c>
      <c r="C56" s="5">
        <v>5.8342999999999998</v>
      </c>
      <c r="D56" s="5">
        <v>1360.7842443</v>
      </c>
      <c r="E56" s="8">
        <f t="shared" si="0"/>
        <v>4.1278819621979647E-4</v>
      </c>
    </row>
    <row r="57" spans="1:5" x14ac:dyDescent="0.35">
      <c r="A57" s="4">
        <v>44637</v>
      </c>
      <c r="B57" s="5">
        <v>3599.0396627</v>
      </c>
      <c r="C57" s="5">
        <v>5.77</v>
      </c>
      <c r="D57" s="5">
        <v>1360.2862478</v>
      </c>
      <c r="E57" s="8">
        <f t="shared" si="0"/>
        <v>3.9187164519116089E-3</v>
      </c>
    </row>
    <row r="58" spans="1:5" x14ac:dyDescent="0.35">
      <c r="A58" s="4">
        <v>44638</v>
      </c>
      <c r="B58" s="5">
        <v>3614.1922896999999</v>
      </c>
      <c r="C58" s="5">
        <v>5.7</v>
      </c>
      <c r="D58" s="5">
        <v>1359.8307497000001</v>
      </c>
      <c r="E58" s="8">
        <f t="shared" si="0"/>
        <v>4.2101861663376159E-3</v>
      </c>
    </row>
    <row r="59" spans="1:5" x14ac:dyDescent="0.35">
      <c r="A59" s="4">
        <v>44641</v>
      </c>
      <c r="B59" s="5">
        <v>3615.5743090000001</v>
      </c>
      <c r="C59" s="5">
        <v>5.7047999999999996</v>
      </c>
      <c r="D59" s="5">
        <v>1358.7928586</v>
      </c>
      <c r="E59" s="8">
        <f t="shared" si="0"/>
        <v>3.8238676562360056E-4</v>
      </c>
    </row>
    <row r="60" spans="1:5" x14ac:dyDescent="0.35">
      <c r="A60" s="4">
        <v>44642</v>
      </c>
      <c r="B60" s="5">
        <v>3632.1859159999999</v>
      </c>
      <c r="C60" s="5">
        <v>5.6272000000000002</v>
      </c>
      <c r="D60" s="5">
        <v>1358.3972229000001</v>
      </c>
      <c r="E60" s="8">
        <f t="shared" si="0"/>
        <v>4.594458744396345E-3</v>
      </c>
    </row>
    <row r="61" spans="1:5" x14ac:dyDescent="0.35">
      <c r="A61" s="4">
        <v>44643</v>
      </c>
      <c r="B61" s="5">
        <v>3644.7616400000002</v>
      </c>
      <c r="C61" s="5">
        <v>5.5716999999999999</v>
      </c>
      <c r="D61" s="5">
        <v>1357.8269832999999</v>
      </c>
      <c r="E61" s="8">
        <f t="shared" si="0"/>
        <v>3.4623018454543954E-3</v>
      </c>
    </row>
    <row r="62" spans="1:5" x14ac:dyDescent="0.35">
      <c r="A62" s="4">
        <v>44644</v>
      </c>
      <c r="B62" s="5">
        <v>3692.3445821</v>
      </c>
      <c r="C62" s="5">
        <v>5.33</v>
      </c>
      <c r="D62" s="5">
        <v>1358.6997047</v>
      </c>
      <c r="E62" s="8">
        <f t="shared" si="0"/>
        <v>1.3055158827889731E-2</v>
      </c>
    </row>
    <row r="63" spans="1:5" x14ac:dyDescent="0.35">
      <c r="A63" s="4">
        <v>44645</v>
      </c>
      <c r="B63" s="5">
        <v>3718.8082324000002</v>
      </c>
      <c r="C63" s="5">
        <v>5.2024999999999997</v>
      </c>
      <c r="D63" s="5">
        <v>1358.6827157</v>
      </c>
      <c r="E63" s="8">
        <f t="shared" si="0"/>
        <v>7.1671670158555741E-3</v>
      </c>
    </row>
    <row r="64" spans="1:5" x14ac:dyDescent="0.35">
      <c r="A64" s="4">
        <v>44648</v>
      </c>
      <c r="B64" s="5">
        <v>3719.9639791</v>
      </c>
      <c r="C64" s="5">
        <v>5.234</v>
      </c>
      <c r="D64" s="5">
        <v>1357.4402898999999</v>
      </c>
      <c r="E64" s="8">
        <f t="shared" si="0"/>
        <v>3.1078416196091385E-4</v>
      </c>
    </row>
    <row r="65" spans="1:5" x14ac:dyDescent="0.35">
      <c r="A65" s="4">
        <v>44649</v>
      </c>
      <c r="B65" s="5">
        <v>3713.2700728999998</v>
      </c>
      <c r="C65" s="5">
        <v>5.2839999999999998</v>
      </c>
      <c r="D65" s="5">
        <v>1356.0544431000001</v>
      </c>
      <c r="E65" s="8">
        <f t="shared" si="0"/>
        <v>-1.7994545747240375E-3</v>
      </c>
    </row>
    <row r="66" spans="1:5" x14ac:dyDescent="0.35">
      <c r="A66" s="4">
        <v>44650</v>
      </c>
      <c r="B66" s="5">
        <v>3702.4684959000001</v>
      </c>
      <c r="C66" s="5">
        <v>5.3559000000000001</v>
      </c>
      <c r="D66" s="5">
        <v>1354.4994145000001</v>
      </c>
      <c r="E66" s="8">
        <f t="shared" si="0"/>
        <v>-2.9089123031559834E-3</v>
      </c>
    </row>
    <row r="67" spans="1:5" x14ac:dyDescent="0.35">
      <c r="A67" s="4">
        <v>44651</v>
      </c>
      <c r="B67" s="5">
        <v>3706.3982230000001</v>
      </c>
      <c r="C67" s="5">
        <v>5.35</v>
      </c>
      <c r="D67" s="5">
        <v>1353.5450291</v>
      </c>
      <c r="E67" s="8">
        <f t="shared" si="0"/>
        <v>1.0613802938098449E-3</v>
      </c>
    </row>
    <row r="68" spans="1:5" x14ac:dyDescent="0.35">
      <c r="A68" s="4">
        <v>44652</v>
      </c>
      <c r="B68" s="5">
        <v>3735.5083684000001</v>
      </c>
      <c r="C68" s="5">
        <v>5.2115</v>
      </c>
      <c r="D68" s="5">
        <v>1353.6142460999999</v>
      </c>
      <c r="E68" s="8">
        <f t="shared" si="0"/>
        <v>7.8540252958673954E-3</v>
      </c>
    </row>
    <row r="69" spans="1:5" x14ac:dyDescent="0.35">
      <c r="A69" s="4">
        <v>44655</v>
      </c>
      <c r="B69" s="5">
        <v>3743.4255054999999</v>
      </c>
      <c r="C69" s="5">
        <v>5.1848000000000001</v>
      </c>
      <c r="D69" s="5">
        <v>1352.8198067999999</v>
      </c>
      <c r="E69" s="8">
        <f t="shared" si="0"/>
        <v>2.1194269478750616E-3</v>
      </c>
    </row>
    <row r="70" spans="1:5" x14ac:dyDescent="0.35">
      <c r="A70" s="4">
        <v>44656</v>
      </c>
      <c r="B70" s="5">
        <v>3726.2200174999998</v>
      </c>
      <c r="C70" s="5">
        <v>5.29</v>
      </c>
      <c r="D70" s="5">
        <v>1351.0076733000001</v>
      </c>
      <c r="E70" s="8">
        <f t="shared" si="0"/>
        <v>-4.596188163680839E-3</v>
      </c>
    </row>
    <row r="71" spans="1:5" x14ac:dyDescent="0.35">
      <c r="A71" s="4">
        <v>44657</v>
      </c>
      <c r="B71" s="5">
        <v>3729.0226763999999</v>
      </c>
      <c r="C71" s="5">
        <v>5.2900999999999998</v>
      </c>
      <c r="D71" s="5">
        <v>1350.0077059</v>
      </c>
      <c r="E71" s="8">
        <f t="shared" ref="E71:E134" si="1">(B71-B70)/B70</f>
        <v>7.5214530726515187E-4</v>
      </c>
    </row>
    <row r="72" spans="1:5" x14ac:dyDescent="0.35">
      <c r="A72" s="4">
        <v>44658</v>
      </c>
      <c r="B72" s="5">
        <v>3733.7677432999999</v>
      </c>
      <c r="C72" s="5">
        <v>5.28</v>
      </c>
      <c r="D72" s="5">
        <v>1349.0849226</v>
      </c>
      <c r="E72" s="8">
        <f t="shared" si="1"/>
        <v>1.2724693067784915E-3</v>
      </c>
    </row>
    <row r="73" spans="1:5" x14ac:dyDescent="0.35">
      <c r="A73" s="4">
        <v>44659</v>
      </c>
      <c r="B73" s="5">
        <v>3725.5462741000001</v>
      </c>
      <c r="C73" s="5">
        <v>5.39</v>
      </c>
      <c r="D73" s="5">
        <v>1347.234974</v>
      </c>
      <c r="E73" s="8">
        <f t="shared" si="1"/>
        <v>-2.2019230346484882E-3</v>
      </c>
    </row>
    <row r="74" spans="1:5" x14ac:dyDescent="0.35">
      <c r="A74" s="4">
        <v>44662</v>
      </c>
      <c r="B74" s="5">
        <v>3702.790747</v>
      </c>
      <c r="C74" s="5">
        <v>5.5289000000000001</v>
      </c>
      <c r="D74" s="5">
        <v>1345.1597245</v>
      </c>
      <c r="E74" s="8">
        <f t="shared" si="1"/>
        <v>-6.1079705970092353E-3</v>
      </c>
    </row>
    <row r="75" spans="1:5" x14ac:dyDescent="0.35">
      <c r="A75" s="4">
        <v>44663</v>
      </c>
      <c r="B75" s="5">
        <v>3700.3514406999998</v>
      </c>
      <c r="C75" s="5">
        <v>5.56</v>
      </c>
      <c r="D75" s="5">
        <v>1343.9180712</v>
      </c>
      <c r="E75" s="8">
        <f t="shared" si="1"/>
        <v>-6.5877508794590968E-4</v>
      </c>
    </row>
    <row r="76" spans="1:5" x14ac:dyDescent="0.35">
      <c r="A76" s="4">
        <v>44664</v>
      </c>
      <c r="B76" s="5">
        <v>3712.2144813999998</v>
      </c>
      <c r="C76" s="5">
        <v>5.5147000000000004</v>
      </c>
      <c r="D76" s="5">
        <v>1343.2698654999999</v>
      </c>
      <c r="E76" s="8">
        <f t="shared" si="1"/>
        <v>3.2059227049406722E-3</v>
      </c>
    </row>
    <row r="77" spans="1:5" x14ac:dyDescent="0.35">
      <c r="A77" s="4">
        <v>44665</v>
      </c>
      <c r="B77" s="5">
        <v>3708.9888802</v>
      </c>
      <c r="C77" s="5">
        <v>5.55</v>
      </c>
      <c r="D77" s="5">
        <v>1341.9954983</v>
      </c>
      <c r="E77" s="8">
        <f t="shared" si="1"/>
        <v>-8.6891563409432072E-4</v>
      </c>
    </row>
    <row r="78" spans="1:5" x14ac:dyDescent="0.35">
      <c r="A78" s="4">
        <v>44669</v>
      </c>
      <c r="B78" s="5">
        <v>3729.9666068000001</v>
      </c>
      <c r="C78" s="5">
        <v>5.4562999999999997</v>
      </c>
      <c r="D78" s="5">
        <v>1341.7223607999999</v>
      </c>
      <c r="E78" s="8">
        <f t="shared" si="1"/>
        <v>5.6559152042723066E-3</v>
      </c>
    </row>
    <row r="79" spans="1:5" x14ac:dyDescent="0.35">
      <c r="A79" s="4">
        <v>44670</v>
      </c>
      <c r="B79" s="5">
        <v>3729.7002045999998</v>
      </c>
      <c r="C79" s="5">
        <v>5.4698000000000002</v>
      </c>
      <c r="D79" s="5">
        <v>1340.6174225</v>
      </c>
      <c r="E79" s="8">
        <f t="shared" si="1"/>
        <v>-7.1422140754473894E-5</v>
      </c>
    </row>
    <row r="80" spans="1:5" x14ac:dyDescent="0.35">
      <c r="A80" s="4">
        <v>44671</v>
      </c>
      <c r="B80" s="5">
        <v>3731.8982999999998</v>
      </c>
      <c r="C80" s="5">
        <v>5.4702000000000002</v>
      </c>
      <c r="D80" s="5">
        <v>1339.6149648000001</v>
      </c>
      <c r="E80" s="8">
        <f t="shared" si="1"/>
        <v>5.8934908422104569E-4</v>
      </c>
    </row>
    <row r="81" spans="1:5" x14ac:dyDescent="0.35">
      <c r="A81" s="4">
        <v>44673</v>
      </c>
      <c r="B81" s="5">
        <v>3727.7341110000002</v>
      </c>
      <c r="C81" s="5">
        <v>5.5045000000000002</v>
      </c>
      <c r="D81" s="5">
        <v>1338.348162</v>
      </c>
      <c r="E81" s="8">
        <f t="shared" si="1"/>
        <v>-1.1158366775428001E-3</v>
      </c>
    </row>
    <row r="82" spans="1:5" x14ac:dyDescent="0.35">
      <c r="A82" s="4">
        <v>44676</v>
      </c>
      <c r="B82" s="5">
        <v>3735.5139110999999</v>
      </c>
      <c r="C82" s="5">
        <v>5.4752000000000001</v>
      </c>
      <c r="D82" s="5">
        <v>1337.5757807</v>
      </c>
      <c r="E82" s="8">
        <f t="shared" si="1"/>
        <v>2.0870050997045609E-3</v>
      </c>
    </row>
    <row r="83" spans="1:5" x14ac:dyDescent="0.35">
      <c r="A83" s="4">
        <v>44677</v>
      </c>
      <c r="B83" s="5">
        <v>3725.6401777999999</v>
      </c>
      <c r="C83" s="5">
        <v>5.54</v>
      </c>
      <c r="D83" s="5">
        <v>1336.0732618</v>
      </c>
      <c r="E83" s="8">
        <f t="shared" si="1"/>
        <v>-2.6432061384272522E-3</v>
      </c>
    </row>
    <row r="84" spans="1:5" x14ac:dyDescent="0.35">
      <c r="A84" s="4">
        <v>44678</v>
      </c>
      <c r="B84" s="5">
        <v>3733.5429430999998</v>
      </c>
      <c r="C84" s="5">
        <v>5.51</v>
      </c>
      <c r="D84" s="5">
        <v>1335.3056237999999</v>
      </c>
      <c r="E84" s="8">
        <f t="shared" si="1"/>
        <v>2.1211831853999467E-3</v>
      </c>
    </row>
    <row r="85" spans="1:5" x14ac:dyDescent="0.35">
      <c r="A85" s="4">
        <v>44679</v>
      </c>
      <c r="B85" s="5">
        <v>3740.2335499999999</v>
      </c>
      <c r="C85" s="5">
        <v>5.4996</v>
      </c>
      <c r="D85" s="5">
        <v>1334.3868012999999</v>
      </c>
      <c r="E85" s="8">
        <f t="shared" si="1"/>
        <v>1.792026234053402E-3</v>
      </c>
    </row>
    <row r="86" spans="1:5" x14ac:dyDescent="0.35">
      <c r="A86" s="4">
        <v>44680</v>
      </c>
      <c r="B86" s="5">
        <v>3738.0705874999999</v>
      </c>
      <c r="C86" s="5">
        <v>5.5251999999999999</v>
      </c>
      <c r="D86" s="5">
        <v>1333.1878761</v>
      </c>
      <c r="E86" s="8">
        <f t="shared" si="1"/>
        <v>-5.7829610666960854E-4</v>
      </c>
    </row>
    <row r="87" spans="1:5" x14ac:dyDescent="0.35">
      <c r="A87" s="4">
        <v>44683</v>
      </c>
      <c r="B87" s="5">
        <v>3729.8415220000002</v>
      </c>
      <c r="C87" s="5">
        <v>5.5833000000000004</v>
      </c>
      <c r="D87" s="5">
        <v>1331.737613</v>
      </c>
      <c r="E87" s="8">
        <f t="shared" si="1"/>
        <v>-2.2014205744314897E-3</v>
      </c>
    </row>
    <row r="88" spans="1:5" x14ac:dyDescent="0.35">
      <c r="A88" s="4">
        <v>44684</v>
      </c>
      <c r="B88" s="5">
        <v>3733.1004321999999</v>
      </c>
      <c r="C88" s="5">
        <v>5.58</v>
      </c>
      <c r="D88" s="5">
        <v>1330.7628480999999</v>
      </c>
      <c r="E88" s="8">
        <f t="shared" si="1"/>
        <v>8.7373958941082278E-4</v>
      </c>
    </row>
    <row r="89" spans="1:5" x14ac:dyDescent="0.35">
      <c r="A89" s="4">
        <v>44685</v>
      </c>
      <c r="B89" s="5">
        <v>3754.4748946</v>
      </c>
      <c r="C89" s="5">
        <v>5.48</v>
      </c>
      <c r="D89" s="5">
        <v>1330.5387754999999</v>
      </c>
      <c r="E89" s="8">
        <f t="shared" si="1"/>
        <v>5.7256596194503219E-3</v>
      </c>
    </row>
    <row r="90" spans="1:5" x14ac:dyDescent="0.35">
      <c r="A90" s="4">
        <v>44686</v>
      </c>
      <c r="B90" s="5">
        <v>3739.1555910000002</v>
      </c>
      <c r="C90" s="5">
        <v>5.5758999999999999</v>
      </c>
      <c r="D90" s="5">
        <v>1328.7944809999999</v>
      </c>
      <c r="E90" s="8">
        <f t="shared" si="1"/>
        <v>-4.0802786088763813E-3</v>
      </c>
    </row>
    <row r="91" spans="1:5" x14ac:dyDescent="0.35">
      <c r="A91" s="4">
        <v>44687</v>
      </c>
      <c r="B91" s="5">
        <v>3728.4425044999998</v>
      </c>
      <c r="C91" s="5">
        <v>5.6475999999999997</v>
      </c>
      <c r="D91" s="5">
        <v>1327.2383975</v>
      </c>
      <c r="E91" s="8">
        <f t="shared" si="1"/>
        <v>-2.8651085089335007E-3</v>
      </c>
    </row>
    <row r="92" spans="1:5" x14ac:dyDescent="0.35">
      <c r="A92" s="4">
        <v>44690</v>
      </c>
      <c r="B92" s="5">
        <v>3734.8130415000001</v>
      </c>
      <c r="C92" s="5">
        <v>5.6276000000000002</v>
      </c>
      <c r="D92" s="5">
        <v>1326.3934179</v>
      </c>
      <c r="E92" s="8">
        <f t="shared" si="1"/>
        <v>1.7086322217149375E-3</v>
      </c>
    </row>
    <row r="93" spans="1:5" x14ac:dyDescent="0.35">
      <c r="A93" s="4">
        <v>44691</v>
      </c>
      <c r="B93" s="5">
        <v>3729.5840325999998</v>
      </c>
      <c r="C93" s="5">
        <v>5.67</v>
      </c>
      <c r="D93" s="5">
        <v>1325.0641923000001</v>
      </c>
      <c r="E93" s="8">
        <f t="shared" si="1"/>
        <v>-1.4000724646447556E-3</v>
      </c>
    </row>
    <row r="94" spans="1:5" x14ac:dyDescent="0.35">
      <c r="A94" s="4">
        <v>44692</v>
      </c>
      <c r="B94" s="5">
        <v>3732.6715184</v>
      </c>
      <c r="C94" s="5">
        <v>5.6878000000000002</v>
      </c>
      <c r="D94" s="5">
        <v>1323.9251382</v>
      </c>
      <c r="E94" s="8">
        <f t="shared" si="1"/>
        <v>8.2783650214413333E-4</v>
      </c>
    </row>
    <row r="95" spans="1:5" x14ac:dyDescent="0.35">
      <c r="A95" s="4">
        <v>44693</v>
      </c>
      <c r="B95" s="5">
        <v>3741.0980724000001</v>
      </c>
      <c r="C95" s="5">
        <v>5.6580000000000004</v>
      </c>
      <c r="D95" s="5">
        <v>1323.1569268000001</v>
      </c>
      <c r="E95" s="8">
        <f t="shared" si="1"/>
        <v>2.2575128720708176E-3</v>
      </c>
    </row>
    <row r="96" spans="1:5" x14ac:dyDescent="0.35">
      <c r="A96" s="4">
        <v>44694</v>
      </c>
      <c r="B96" s="5">
        <v>3756.6633585999998</v>
      </c>
      <c r="C96" s="5">
        <v>5.59</v>
      </c>
      <c r="D96" s="5">
        <v>1322.6848963</v>
      </c>
      <c r="E96" s="8">
        <f t="shared" si="1"/>
        <v>4.1606196626687818E-3</v>
      </c>
    </row>
    <row r="97" spans="1:5" x14ac:dyDescent="0.35">
      <c r="A97" s="4">
        <v>44697</v>
      </c>
      <c r="B97" s="5">
        <v>3775.0426821000001</v>
      </c>
      <c r="C97" s="5">
        <v>5.5072999999999999</v>
      </c>
      <c r="D97" s="5">
        <v>1322.3273512000001</v>
      </c>
      <c r="E97" s="8">
        <f t="shared" si="1"/>
        <v>4.892459543367156E-3</v>
      </c>
    </row>
    <row r="98" spans="1:5" x14ac:dyDescent="0.35">
      <c r="A98" s="4">
        <v>44698</v>
      </c>
      <c r="B98" s="5">
        <v>3775.1152317999999</v>
      </c>
      <c r="C98" s="5">
        <v>5.5153999999999996</v>
      </c>
      <c r="D98" s="5">
        <v>1321.2640477</v>
      </c>
      <c r="E98" s="8">
        <f t="shared" si="1"/>
        <v>1.921824628470048E-5</v>
      </c>
    </row>
    <row r="99" spans="1:5" x14ac:dyDescent="0.35">
      <c r="A99" s="4">
        <v>44699</v>
      </c>
      <c r="B99" s="5">
        <v>3775.8447589000002</v>
      </c>
      <c r="C99" s="5">
        <v>5.52</v>
      </c>
      <c r="D99" s="5">
        <v>1320.2284248999999</v>
      </c>
      <c r="E99" s="8">
        <f t="shared" si="1"/>
        <v>1.9324631308073348E-4</v>
      </c>
    </row>
    <row r="100" spans="1:5" x14ac:dyDescent="0.35">
      <c r="A100" s="4">
        <v>44700</v>
      </c>
      <c r="B100" s="5">
        <v>3780.8882993000002</v>
      </c>
      <c r="C100" s="5">
        <v>5.5015999999999998</v>
      </c>
      <c r="D100" s="5">
        <v>1319.3710156</v>
      </c>
      <c r="E100" s="8">
        <f t="shared" si="1"/>
        <v>1.3357382842903995E-3</v>
      </c>
    </row>
    <row r="101" spans="1:5" x14ac:dyDescent="0.35">
      <c r="A101" s="4">
        <v>44701</v>
      </c>
      <c r="B101" s="5">
        <v>3783.6056908999999</v>
      </c>
      <c r="C101" s="5">
        <v>5.4955999999999996</v>
      </c>
      <c r="D101" s="5">
        <v>1318.4178045000001</v>
      </c>
      <c r="E101" s="8">
        <f t="shared" si="1"/>
        <v>7.1871776812417419E-4</v>
      </c>
    </row>
    <row r="102" spans="1:5" x14ac:dyDescent="0.35">
      <c r="A102" s="4">
        <v>44704</v>
      </c>
      <c r="B102" s="5">
        <v>3784.3732802</v>
      </c>
      <c r="C102" s="5">
        <v>5.5</v>
      </c>
      <c r="D102" s="5">
        <v>1317.3837324000001</v>
      </c>
      <c r="E102" s="8">
        <f t="shared" si="1"/>
        <v>2.0287243510765232E-4</v>
      </c>
    </row>
    <row r="103" spans="1:5" x14ac:dyDescent="0.35">
      <c r="A103" s="4">
        <v>44705</v>
      </c>
      <c r="B103" s="5">
        <v>3764.3211876999999</v>
      </c>
      <c r="C103" s="5">
        <v>5.6158999999999999</v>
      </c>
      <c r="D103" s="5">
        <v>1315.484821</v>
      </c>
      <c r="E103" s="8">
        <f t="shared" si="1"/>
        <v>-5.2986560826104182E-3</v>
      </c>
    </row>
    <row r="104" spans="1:5" x14ac:dyDescent="0.35">
      <c r="A104" s="4">
        <v>44706</v>
      </c>
      <c r="B104" s="5">
        <v>3764.9618691999999</v>
      </c>
      <c r="C104" s="5">
        <v>5.6294000000000004</v>
      </c>
      <c r="D104" s="5">
        <v>1314.3800217</v>
      </c>
      <c r="E104" s="8">
        <f t="shared" si="1"/>
        <v>1.7019841508037847E-4</v>
      </c>
    </row>
    <row r="105" spans="1:5" x14ac:dyDescent="0.35">
      <c r="A105" s="4">
        <v>44707</v>
      </c>
      <c r="B105" s="5">
        <v>3779.6609274000002</v>
      </c>
      <c r="C105" s="5">
        <v>5.5602999999999998</v>
      </c>
      <c r="D105" s="5">
        <v>1313.9157101000001</v>
      </c>
      <c r="E105" s="8">
        <f t="shared" si="1"/>
        <v>3.9041718643285082E-3</v>
      </c>
    </row>
    <row r="106" spans="1:5" x14ac:dyDescent="0.35">
      <c r="A106" s="4">
        <v>44708</v>
      </c>
      <c r="B106" s="5">
        <v>3777.2122880000002</v>
      </c>
      <c r="C106" s="5">
        <v>5.5831999999999997</v>
      </c>
      <c r="D106" s="5">
        <v>1312.7381757000001</v>
      </c>
      <c r="E106" s="8">
        <f t="shared" si="1"/>
        <v>-6.4784631400373988E-4</v>
      </c>
    </row>
    <row r="107" spans="1:5" x14ac:dyDescent="0.35">
      <c r="A107" s="4">
        <v>44711</v>
      </c>
      <c r="B107" s="5">
        <v>3760.3566500000002</v>
      </c>
      <c r="C107" s="5">
        <v>5.6837999999999997</v>
      </c>
      <c r="D107" s="5">
        <v>1310.9561123000001</v>
      </c>
      <c r="E107" s="8">
        <f t="shared" si="1"/>
        <v>-4.4624545074020468E-3</v>
      </c>
    </row>
    <row r="108" spans="1:5" x14ac:dyDescent="0.35">
      <c r="A108" s="4">
        <v>44712</v>
      </c>
      <c r="B108" s="5">
        <v>3779.2801496000002</v>
      </c>
      <c r="C108" s="5">
        <v>5.5917000000000003</v>
      </c>
      <c r="D108" s="5">
        <v>1310.6721336999999</v>
      </c>
      <c r="E108" s="8">
        <f t="shared" si="1"/>
        <v>5.0323682994271339E-3</v>
      </c>
    </row>
    <row r="109" spans="1:5" x14ac:dyDescent="0.35">
      <c r="A109" s="4">
        <v>44713</v>
      </c>
      <c r="B109" s="5">
        <v>3779.0421157999999</v>
      </c>
      <c r="C109" s="5">
        <v>5.6028000000000002</v>
      </c>
      <c r="D109" s="5">
        <v>1309.5859614000001</v>
      </c>
      <c r="E109" s="8">
        <f t="shared" si="1"/>
        <v>-6.2983899202460596E-5</v>
      </c>
    </row>
    <row r="110" spans="1:5" x14ac:dyDescent="0.35">
      <c r="A110" s="4">
        <v>44714</v>
      </c>
      <c r="B110" s="5">
        <v>3781.3892000999999</v>
      </c>
      <c r="C110" s="5">
        <v>5.6</v>
      </c>
      <c r="D110" s="5">
        <v>1308.6083862999999</v>
      </c>
      <c r="E110" s="8">
        <f t="shared" si="1"/>
        <v>6.2107915923639888E-4</v>
      </c>
    </row>
    <row r="111" spans="1:5" x14ac:dyDescent="0.35">
      <c r="A111" s="4">
        <v>44715</v>
      </c>
      <c r="B111" s="5">
        <v>3790.6653897000001</v>
      </c>
      <c r="C111" s="5">
        <v>5.56</v>
      </c>
      <c r="D111" s="5">
        <v>1307.9183416000001</v>
      </c>
      <c r="E111" s="8">
        <f t="shared" si="1"/>
        <v>2.4531168597389731E-3</v>
      </c>
    </row>
    <row r="112" spans="1:5" x14ac:dyDescent="0.35">
      <c r="A112" s="4">
        <v>44718</v>
      </c>
      <c r="B112" s="5">
        <v>3790.6297923000002</v>
      </c>
      <c r="C112" s="5">
        <v>5.57</v>
      </c>
      <c r="D112" s="5">
        <v>1306.8410592</v>
      </c>
      <c r="E112" s="8">
        <f t="shared" si="1"/>
        <v>-9.3908051332202411E-6</v>
      </c>
    </row>
    <row r="113" spans="1:5" x14ac:dyDescent="0.35">
      <c r="A113" s="4">
        <v>44719</v>
      </c>
      <c r="B113" s="5">
        <v>3784.6716022999999</v>
      </c>
      <c r="C113" s="5">
        <v>5.6119000000000003</v>
      </c>
      <c r="D113" s="5">
        <v>1305.5151894000001</v>
      </c>
      <c r="E113" s="8">
        <f t="shared" si="1"/>
        <v>-1.5718206014481563E-3</v>
      </c>
    </row>
    <row r="114" spans="1:5" x14ac:dyDescent="0.35">
      <c r="A114" s="4">
        <v>44720</v>
      </c>
      <c r="B114" s="5">
        <v>3788.4542910999999</v>
      </c>
      <c r="C114" s="5">
        <v>5.6013999999999999</v>
      </c>
      <c r="D114" s="5">
        <v>1304.5964572</v>
      </c>
      <c r="E114" s="8">
        <f t="shared" si="1"/>
        <v>9.9947609660536066E-4</v>
      </c>
    </row>
    <row r="115" spans="1:5" x14ac:dyDescent="0.35">
      <c r="A115" s="4">
        <v>44721</v>
      </c>
      <c r="B115" s="5">
        <v>3801.7243441000001</v>
      </c>
      <c r="C115" s="5">
        <v>5.52</v>
      </c>
      <c r="D115" s="5">
        <v>1304.2285850999999</v>
      </c>
      <c r="E115" s="8">
        <f t="shared" si="1"/>
        <v>3.5027618074143772E-3</v>
      </c>
    </row>
    <row r="116" spans="1:5" x14ac:dyDescent="0.35">
      <c r="A116" s="4">
        <v>44722</v>
      </c>
      <c r="B116" s="5">
        <v>3801.536364</v>
      </c>
      <c r="C116" s="5">
        <v>5.5297000000000001</v>
      </c>
      <c r="D116" s="5">
        <v>1303.1539445000001</v>
      </c>
      <c r="E116" s="8">
        <f t="shared" si="1"/>
        <v>-4.9446010016937652E-5</v>
      </c>
    </row>
    <row r="117" spans="1:5" x14ac:dyDescent="0.35">
      <c r="A117" s="4">
        <v>44725</v>
      </c>
      <c r="B117" s="5">
        <v>3787.5976697999999</v>
      </c>
      <c r="C117" s="5">
        <v>5.6135000000000002</v>
      </c>
      <c r="D117" s="5">
        <v>1301.5028686999999</v>
      </c>
      <c r="E117" s="8">
        <f t="shared" si="1"/>
        <v>-3.6665949935393276E-3</v>
      </c>
    </row>
    <row r="118" spans="1:5" x14ac:dyDescent="0.35">
      <c r="A118" s="4">
        <v>44726</v>
      </c>
      <c r="B118" s="5">
        <v>3784.9530243999998</v>
      </c>
      <c r="C118" s="5">
        <v>5.6365999999999996</v>
      </c>
      <c r="D118" s="5">
        <v>1300.3231533000001</v>
      </c>
      <c r="E118" s="8">
        <f t="shared" si="1"/>
        <v>-6.9823820546911991E-4</v>
      </c>
    </row>
    <row r="119" spans="1:5" x14ac:dyDescent="0.35">
      <c r="A119" s="4">
        <v>44727</v>
      </c>
      <c r="B119" s="5">
        <v>3813.8047935999998</v>
      </c>
      <c r="C119" s="5">
        <v>5.49</v>
      </c>
      <c r="D119" s="5">
        <v>1300.4612357999999</v>
      </c>
      <c r="E119" s="8">
        <f t="shared" si="1"/>
        <v>7.6227548965614152E-3</v>
      </c>
    </row>
    <row r="120" spans="1:5" x14ac:dyDescent="0.35">
      <c r="A120" s="4">
        <v>44729</v>
      </c>
      <c r="B120" s="5">
        <v>3819.9163273999998</v>
      </c>
      <c r="C120" s="5">
        <v>5.4678000000000004</v>
      </c>
      <c r="D120" s="5">
        <v>1299.6333033000001</v>
      </c>
      <c r="E120" s="8">
        <f t="shared" si="1"/>
        <v>1.6024768258343512E-3</v>
      </c>
    </row>
    <row r="121" spans="1:5" x14ac:dyDescent="0.35">
      <c r="A121" s="4">
        <v>44732</v>
      </c>
      <c r="B121" s="5">
        <v>3806.4440021999999</v>
      </c>
      <c r="C121" s="5">
        <v>5.5507</v>
      </c>
      <c r="D121" s="5">
        <v>1297.9908392</v>
      </c>
      <c r="E121" s="8">
        <f t="shared" si="1"/>
        <v>-3.5268639533708669E-3</v>
      </c>
    </row>
    <row r="122" spans="1:5" x14ac:dyDescent="0.35">
      <c r="A122" s="4">
        <v>44733</v>
      </c>
      <c r="B122" s="5">
        <v>3793.2477841</v>
      </c>
      <c r="C122" s="5">
        <v>5.6326000000000001</v>
      </c>
      <c r="D122" s="5">
        <v>1296.3549877999999</v>
      </c>
      <c r="E122" s="8">
        <f t="shared" si="1"/>
        <v>-3.4668099917857494E-3</v>
      </c>
    </row>
    <row r="123" spans="1:5" x14ac:dyDescent="0.35">
      <c r="A123" s="4">
        <v>44734</v>
      </c>
      <c r="B123" s="5">
        <v>3797.8134586000001</v>
      </c>
      <c r="C123" s="5">
        <v>5.6185999999999998</v>
      </c>
      <c r="D123" s="5">
        <v>1295.4633151</v>
      </c>
      <c r="E123" s="8">
        <f t="shared" si="1"/>
        <v>1.203632021914799E-3</v>
      </c>
    </row>
    <row r="124" spans="1:5" x14ac:dyDescent="0.35">
      <c r="A124" s="4">
        <v>44735</v>
      </c>
      <c r="B124" s="5">
        <v>3815.2276529000001</v>
      </c>
      <c r="C124" s="5">
        <v>5.5353000000000003</v>
      </c>
      <c r="D124" s="5">
        <v>1295.1095382999999</v>
      </c>
      <c r="E124" s="8">
        <f t="shared" si="1"/>
        <v>4.5853211301271788E-3</v>
      </c>
    </row>
    <row r="125" spans="1:5" x14ac:dyDescent="0.35">
      <c r="A125" s="4">
        <v>44736</v>
      </c>
      <c r="B125" s="5">
        <v>3800.9946242000001</v>
      </c>
      <c r="C125" s="5">
        <v>5.6227999999999998</v>
      </c>
      <c r="D125" s="5">
        <v>1293.4307468</v>
      </c>
      <c r="E125" s="8">
        <f t="shared" si="1"/>
        <v>-3.7305843831314449E-3</v>
      </c>
    </row>
    <row r="126" spans="1:5" x14ac:dyDescent="0.35">
      <c r="A126" s="4">
        <v>44739</v>
      </c>
      <c r="B126" s="5">
        <v>3798.6080172000002</v>
      </c>
      <c r="C126" s="5">
        <v>5.6525999999999996</v>
      </c>
      <c r="D126" s="5">
        <v>1292.1995455000001</v>
      </c>
      <c r="E126" s="8">
        <f t="shared" si="1"/>
        <v>-6.2789012770630395E-4</v>
      </c>
    </row>
    <row r="127" spans="1:5" x14ac:dyDescent="0.35">
      <c r="A127" s="4">
        <v>44740</v>
      </c>
      <c r="B127" s="5">
        <v>3774.5176283000001</v>
      </c>
      <c r="C127" s="5">
        <v>5.7956000000000003</v>
      </c>
      <c r="D127" s="5">
        <v>1290.0858338999999</v>
      </c>
      <c r="E127" s="8">
        <f t="shared" si="1"/>
        <v>-6.3418991353989254E-3</v>
      </c>
    </row>
    <row r="128" spans="1:5" x14ac:dyDescent="0.35">
      <c r="A128" s="4">
        <v>44741</v>
      </c>
      <c r="B128" s="5">
        <v>3771.3229556000001</v>
      </c>
      <c r="C128" s="5">
        <v>5.8249000000000004</v>
      </c>
      <c r="D128" s="5">
        <v>1288.8578241</v>
      </c>
      <c r="E128" s="8">
        <f t="shared" si="1"/>
        <v>-8.4637906471741662E-4</v>
      </c>
    </row>
    <row r="129" spans="1:5" x14ac:dyDescent="0.35">
      <c r="A129" s="4">
        <v>44742</v>
      </c>
      <c r="B129" s="5">
        <v>3784.3041269999999</v>
      </c>
      <c r="C129" s="5">
        <v>5.7656000000000001</v>
      </c>
      <c r="D129" s="5">
        <v>1288.3197680999999</v>
      </c>
      <c r="E129" s="8">
        <f t="shared" si="1"/>
        <v>3.4420736576601463E-3</v>
      </c>
    </row>
    <row r="130" spans="1:5" x14ac:dyDescent="0.35">
      <c r="A130" s="4">
        <v>44743</v>
      </c>
      <c r="B130" s="5">
        <v>3775.3783081000001</v>
      </c>
      <c r="C130" s="5">
        <v>5.8262999999999998</v>
      </c>
      <c r="D130" s="5">
        <v>1286.8465899</v>
      </c>
      <c r="E130" s="8">
        <f t="shared" si="1"/>
        <v>-2.3586420648161982E-3</v>
      </c>
    </row>
    <row r="131" spans="1:5" x14ac:dyDescent="0.35">
      <c r="A131" s="4">
        <v>44746</v>
      </c>
      <c r="B131" s="5">
        <v>3766.8266142000002</v>
      </c>
      <c r="C131" s="5">
        <v>5.8852000000000002</v>
      </c>
      <c r="D131" s="5">
        <v>1285.3873099</v>
      </c>
      <c r="E131" s="8">
        <f t="shared" si="1"/>
        <v>-2.2651223803591886E-3</v>
      </c>
    </row>
    <row r="132" spans="1:5" x14ac:dyDescent="0.35">
      <c r="A132" s="4">
        <v>44747</v>
      </c>
      <c r="B132" s="5">
        <v>3759.4771489</v>
      </c>
      <c r="C132" s="5">
        <v>5.9377000000000004</v>
      </c>
      <c r="D132" s="5">
        <v>1283.9777002000001</v>
      </c>
      <c r="E132" s="8">
        <f t="shared" si="1"/>
        <v>-1.9511026263578444E-3</v>
      </c>
    </row>
    <row r="133" spans="1:5" x14ac:dyDescent="0.35">
      <c r="A133" s="4">
        <v>44748</v>
      </c>
      <c r="B133" s="5">
        <v>3752.3273073999999</v>
      </c>
      <c r="C133" s="5">
        <v>5.9893000000000001</v>
      </c>
      <c r="D133" s="5">
        <v>1282.5745240000001</v>
      </c>
      <c r="E133" s="8">
        <f t="shared" si="1"/>
        <v>-1.9018180499094383E-3</v>
      </c>
    </row>
    <row r="134" spans="1:5" x14ac:dyDescent="0.35">
      <c r="A134" s="4">
        <v>44749</v>
      </c>
      <c r="B134" s="5">
        <v>3755.987423</v>
      </c>
      <c r="C134" s="5">
        <v>5.9809999999999999</v>
      </c>
      <c r="D134" s="5">
        <v>1281.6400679999999</v>
      </c>
      <c r="E134" s="8">
        <f t="shared" si="1"/>
        <v>9.7542546269404739E-4</v>
      </c>
    </row>
    <row r="135" spans="1:5" x14ac:dyDescent="0.35">
      <c r="A135" s="4">
        <v>44750</v>
      </c>
      <c r="B135" s="5">
        <v>3736.422771</v>
      </c>
      <c r="C135" s="5">
        <v>6.0926</v>
      </c>
      <c r="D135" s="5">
        <v>1279.7657151000001</v>
      </c>
      <c r="E135" s="8">
        <f t="shared" ref="E135:E198" si="2">(B135-B134)/B134</f>
        <v>-5.2089237254083383E-3</v>
      </c>
    </row>
    <row r="136" spans="1:5" x14ac:dyDescent="0.35">
      <c r="A136" s="4">
        <v>44753</v>
      </c>
      <c r="B136" s="5">
        <v>3723.8609360999999</v>
      </c>
      <c r="C136" s="5">
        <v>6.1745999999999999</v>
      </c>
      <c r="D136" s="5">
        <v>1278.1239069000001</v>
      </c>
      <c r="E136" s="8">
        <f t="shared" si="2"/>
        <v>-3.3619950604888661E-3</v>
      </c>
    </row>
    <row r="137" spans="1:5" x14ac:dyDescent="0.35">
      <c r="A137" s="4">
        <v>44754</v>
      </c>
      <c r="B137" s="5">
        <v>3729.7940147999998</v>
      </c>
      <c r="C137" s="5">
        <v>6.1528999999999998</v>
      </c>
      <c r="D137" s="5">
        <v>1277.2937638000001</v>
      </c>
      <c r="E137" s="8">
        <f t="shared" si="2"/>
        <v>1.5932600066998234E-3</v>
      </c>
    </row>
    <row r="138" spans="1:5" x14ac:dyDescent="0.35">
      <c r="A138" s="4">
        <v>44755</v>
      </c>
      <c r="B138" s="5">
        <v>3735.1252571999999</v>
      </c>
      <c r="C138" s="5">
        <v>6.1345999999999998</v>
      </c>
      <c r="D138" s="5">
        <v>1276.4370401000001</v>
      </c>
      <c r="E138" s="8">
        <f t="shared" si="2"/>
        <v>1.4293664419121918E-3</v>
      </c>
    </row>
    <row r="139" spans="1:5" x14ac:dyDescent="0.35">
      <c r="A139" s="4">
        <v>44756</v>
      </c>
      <c r="B139" s="5">
        <v>3733.4035377999999</v>
      </c>
      <c r="C139" s="5">
        <v>6.1558999999999999</v>
      </c>
      <c r="D139" s="5">
        <v>1275.26974</v>
      </c>
      <c r="E139" s="8">
        <f t="shared" si="2"/>
        <v>-4.6095359096220875E-4</v>
      </c>
    </row>
    <row r="140" spans="1:5" x14ac:dyDescent="0.35">
      <c r="A140" s="4">
        <v>44757</v>
      </c>
      <c r="B140" s="5">
        <v>3744.2625499999999</v>
      </c>
      <c r="C140" s="5">
        <v>6.1066000000000003</v>
      </c>
      <c r="D140" s="5">
        <v>1274.6560924</v>
      </c>
      <c r="E140" s="8">
        <f t="shared" si="2"/>
        <v>2.9086092864204528E-3</v>
      </c>
    </row>
    <row r="141" spans="1:5" x14ac:dyDescent="0.35">
      <c r="A141" s="4">
        <v>44760</v>
      </c>
      <c r="B141" s="5">
        <v>3714.6363058000002</v>
      </c>
      <c r="C141" s="5">
        <v>6.2721999999999998</v>
      </c>
      <c r="D141" s="5">
        <v>1272.3570924000001</v>
      </c>
      <c r="E141" s="8">
        <f t="shared" si="2"/>
        <v>-7.9124377108650539E-3</v>
      </c>
    </row>
    <row r="142" spans="1:5" x14ac:dyDescent="0.35">
      <c r="A142" s="4">
        <v>44761</v>
      </c>
      <c r="B142" s="5">
        <v>3699.6086955000001</v>
      </c>
      <c r="C142" s="5">
        <v>6.3563999999999998</v>
      </c>
      <c r="D142" s="5">
        <v>1270.6944129000001</v>
      </c>
      <c r="E142" s="8">
        <f t="shared" si="2"/>
        <v>-4.0455132246826229E-3</v>
      </c>
    </row>
    <row r="143" spans="1:5" x14ac:dyDescent="0.35">
      <c r="A143" s="4">
        <v>44762</v>
      </c>
      <c r="B143" s="5">
        <v>3712.8191956000001</v>
      </c>
      <c r="C143" s="5">
        <v>6.28</v>
      </c>
      <c r="D143" s="5">
        <v>1270.2960839</v>
      </c>
      <c r="E143" s="8">
        <f t="shared" si="2"/>
        <v>3.5707830712119674E-3</v>
      </c>
    </row>
    <row r="144" spans="1:5" x14ac:dyDescent="0.35">
      <c r="A144" s="4">
        <v>44763</v>
      </c>
      <c r="B144" s="5">
        <v>3712.6001658</v>
      </c>
      <c r="C144" s="5">
        <v>6.28</v>
      </c>
      <c r="D144" s="5">
        <v>1269.2957529</v>
      </c>
      <c r="E144" s="8">
        <f t="shared" si="2"/>
        <v>-5.8992853802203044E-5</v>
      </c>
    </row>
    <row r="145" spans="1:5" x14ac:dyDescent="0.35">
      <c r="A145" s="4">
        <v>44764</v>
      </c>
      <c r="B145" s="5">
        <v>3726.2305971999999</v>
      </c>
      <c r="C145" s="5">
        <v>6.2013999999999996</v>
      </c>
      <c r="D145" s="5">
        <v>1268.9136478999999</v>
      </c>
      <c r="E145" s="8">
        <f t="shared" si="2"/>
        <v>3.671397616571185E-3</v>
      </c>
    </row>
    <row r="146" spans="1:5" x14ac:dyDescent="0.35">
      <c r="A146" s="4">
        <v>44767</v>
      </c>
      <c r="B146" s="5">
        <v>3721.5041827</v>
      </c>
      <c r="C146" s="5">
        <v>6.2268999999999997</v>
      </c>
      <c r="D146" s="5">
        <v>1267.7124403</v>
      </c>
      <c r="E146" s="8">
        <f t="shared" si="2"/>
        <v>-1.2684170710077596E-3</v>
      </c>
    </row>
    <row r="147" spans="1:5" x14ac:dyDescent="0.35">
      <c r="A147" s="4">
        <v>44768</v>
      </c>
      <c r="B147" s="5">
        <v>3712.8868268000001</v>
      </c>
      <c r="C147" s="5">
        <v>6.2746000000000004</v>
      </c>
      <c r="D147" s="5">
        <v>1266.3386332</v>
      </c>
      <c r="E147" s="8">
        <f t="shared" si="2"/>
        <v>-2.3155572255054912E-3</v>
      </c>
    </row>
    <row r="148" spans="1:5" x14ac:dyDescent="0.35">
      <c r="A148" s="4">
        <v>44769</v>
      </c>
      <c r="B148" s="5">
        <v>3720.5834771999998</v>
      </c>
      <c r="C148" s="5">
        <v>6.2271000000000001</v>
      </c>
      <c r="D148" s="5">
        <v>1265.7114673999999</v>
      </c>
      <c r="E148" s="8">
        <f t="shared" si="2"/>
        <v>2.072955831684529E-3</v>
      </c>
    </row>
    <row r="149" spans="1:5" x14ac:dyDescent="0.35">
      <c r="A149" s="4">
        <v>44770</v>
      </c>
      <c r="B149" s="5">
        <v>3739.6320661999998</v>
      </c>
      <c r="C149" s="5">
        <v>6.1174999999999997</v>
      </c>
      <c r="D149" s="5">
        <v>1265.5713654000001</v>
      </c>
      <c r="E149" s="8">
        <f t="shared" si="2"/>
        <v>5.1197854091249665E-3</v>
      </c>
    </row>
    <row r="150" spans="1:5" x14ac:dyDescent="0.35">
      <c r="A150" s="4">
        <v>44771</v>
      </c>
      <c r="B150" s="5">
        <v>3756.1656109999999</v>
      </c>
      <c r="C150" s="5">
        <v>6.0225999999999997</v>
      </c>
      <c r="D150" s="5">
        <v>1265.3142671999999</v>
      </c>
      <c r="E150" s="8">
        <f t="shared" si="2"/>
        <v>4.4211688495869898E-3</v>
      </c>
    </row>
    <row r="151" spans="1:5" x14ac:dyDescent="0.35">
      <c r="A151" s="4">
        <v>44774</v>
      </c>
      <c r="B151" s="5">
        <v>3760.4789165000002</v>
      </c>
      <c r="C151" s="5">
        <v>5.9965999999999999</v>
      </c>
      <c r="D151" s="5">
        <v>1264.5172187000001</v>
      </c>
      <c r="E151" s="8">
        <f t="shared" si="2"/>
        <v>1.1483267636998493E-3</v>
      </c>
    </row>
    <row r="152" spans="1:5" x14ac:dyDescent="0.35">
      <c r="A152" s="4">
        <v>44775</v>
      </c>
      <c r="B152" s="5">
        <v>3747.9689585000001</v>
      </c>
      <c r="C152" s="5">
        <v>6.0652999999999997</v>
      </c>
      <c r="D152" s="5">
        <v>1262.9797234</v>
      </c>
      <c r="E152" s="8">
        <f t="shared" si="2"/>
        <v>-3.3266927638151795E-3</v>
      </c>
    </row>
    <row r="153" spans="1:5" x14ac:dyDescent="0.35">
      <c r="A153" s="4">
        <v>44776</v>
      </c>
      <c r="B153" s="5">
        <v>3762.7248771999998</v>
      </c>
      <c r="C153" s="5">
        <v>5.9804000000000004</v>
      </c>
      <c r="D153" s="5">
        <v>1262.6442145999999</v>
      </c>
      <c r="E153" s="8">
        <f t="shared" si="2"/>
        <v>3.9370439999335738E-3</v>
      </c>
    </row>
    <row r="154" spans="1:5" x14ac:dyDescent="0.35">
      <c r="A154" s="4">
        <v>44777</v>
      </c>
      <c r="B154" s="5">
        <v>3814.1890558999999</v>
      </c>
      <c r="C154" s="5">
        <v>5.6917</v>
      </c>
      <c r="D154" s="5">
        <v>1263.8946977000001</v>
      </c>
      <c r="E154" s="8">
        <f t="shared" si="2"/>
        <v>1.3677369560512935E-2</v>
      </c>
    </row>
    <row r="155" spans="1:5" x14ac:dyDescent="0.35">
      <c r="A155" s="4">
        <v>44778</v>
      </c>
      <c r="B155" s="5">
        <v>3822.2617519999999</v>
      </c>
      <c r="C155" s="5">
        <v>5.6451000000000002</v>
      </c>
      <c r="D155" s="5">
        <v>1263.257574</v>
      </c>
      <c r="E155" s="8">
        <f t="shared" si="2"/>
        <v>2.1164908140860858E-3</v>
      </c>
    </row>
    <row r="156" spans="1:5" x14ac:dyDescent="0.35">
      <c r="A156" s="4">
        <v>44781</v>
      </c>
      <c r="B156" s="5">
        <v>3839.8861295000002</v>
      </c>
      <c r="C156" s="5">
        <v>5.5461</v>
      </c>
      <c r="D156" s="5">
        <v>1263.0258550999999</v>
      </c>
      <c r="E156" s="8">
        <f t="shared" si="2"/>
        <v>4.6109813098954575E-3</v>
      </c>
    </row>
    <row r="157" spans="1:5" x14ac:dyDescent="0.35">
      <c r="A157" s="4">
        <v>44782</v>
      </c>
      <c r="B157" s="5">
        <v>3823.1569220000001</v>
      </c>
      <c r="C157" s="5">
        <v>5.6326000000000001</v>
      </c>
      <c r="D157" s="5">
        <v>1261.3549929000001</v>
      </c>
      <c r="E157" s="8">
        <f t="shared" si="2"/>
        <v>-4.3566936455426549E-3</v>
      </c>
    </row>
    <row r="158" spans="1:5" x14ac:dyDescent="0.35">
      <c r="A158" s="4">
        <v>44783</v>
      </c>
      <c r="B158" s="5">
        <v>3815.5692742000001</v>
      </c>
      <c r="C158" s="5">
        <v>5.6722999999999999</v>
      </c>
      <c r="D158" s="5">
        <v>1260.0465244</v>
      </c>
      <c r="E158" s="8">
        <f t="shared" si="2"/>
        <v>-1.9846550781992761E-3</v>
      </c>
    </row>
    <row r="159" spans="1:5" x14ac:dyDescent="0.35">
      <c r="A159" s="4">
        <v>44784</v>
      </c>
      <c r="B159" s="5">
        <v>3795.8060421999999</v>
      </c>
      <c r="C159" s="5">
        <v>5.78</v>
      </c>
      <c r="D159" s="5">
        <v>1258.2075299000001</v>
      </c>
      <c r="E159" s="8">
        <f t="shared" si="2"/>
        <v>-5.1796286686850799E-3</v>
      </c>
    </row>
    <row r="160" spans="1:5" x14ac:dyDescent="0.35">
      <c r="A160" s="4">
        <v>44785</v>
      </c>
      <c r="B160" s="5">
        <v>3809.8268432999998</v>
      </c>
      <c r="C160" s="5">
        <v>5.6997</v>
      </c>
      <c r="D160" s="5">
        <v>1257.8334525</v>
      </c>
      <c r="E160" s="8">
        <f t="shared" si="2"/>
        <v>3.693761204899104E-3</v>
      </c>
    </row>
    <row r="161" spans="1:5" x14ac:dyDescent="0.35">
      <c r="A161" s="4">
        <v>44788</v>
      </c>
      <c r="B161" s="5">
        <v>3834.3407464000002</v>
      </c>
      <c r="C161" s="5">
        <v>5.5617000000000001</v>
      </c>
      <c r="D161" s="5">
        <v>1294.2834172</v>
      </c>
      <c r="E161" s="8">
        <f t="shared" si="2"/>
        <v>6.4343877315869965E-3</v>
      </c>
    </row>
    <row r="162" spans="1:5" x14ac:dyDescent="0.35">
      <c r="A162" s="4">
        <v>44789</v>
      </c>
      <c r="B162" s="5">
        <v>3815.4757574</v>
      </c>
      <c r="C162" s="5">
        <v>5.6654999999999998</v>
      </c>
      <c r="D162" s="5">
        <v>1292.6373418000001</v>
      </c>
      <c r="E162" s="8">
        <f t="shared" si="2"/>
        <v>-4.9200084832606962E-3</v>
      </c>
    </row>
    <row r="163" spans="1:5" x14ac:dyDescent="0.35">
      <c r="A163" s="4">
        <v>44790</v>
      </c>
      <c r="B163" s="5">
        <v>3805.2136596</v>
      </c>
      <c r="C163" s="5">
        <v>5.7233999999999998</v>
      </c>
      <c r="D163" s="5">
        <v>1291.2765517</v>
      </c>
      <c r="E163" s="8">
        <f t="shared" si="2"/>
        <v>-2.6895984806342864E-3</v>
      </c>
    </row>
    <row r="164" spans="1:5" x14ac:dyDescent="0.35">
      <c r="A164" s="4">
        <v>44791</v>
      </c>
      <c r="B164" s="5">
        <v>3808.0139072000002</v>
      </c>
      <c r="C164" s="5">
        <v>5.7106000000000003</v>
      </c>
      <c r="D164" s="5">
        <v>1290.3569652000001</v>
      </c>
      <c r="E164" s="8">
        <f t="shared" si="2"/>
        <v>7.3589760010861179E-4</v>
      </c>
    </row>
    <row r="165" spans="1:5" x14ac:dyDescent="0.35">
      <c r="A165" s="4">
        <v>44792</v>
      </c>
      <c r="B165" s="5">
        <v>3802.8012356999998</v>
      </c>
      <c r="C165" s="5">
        <v>5.7412999999999998</v>
      </c>
      <c r="D165" s="5">
        <v>1289.1655954</v>
      </c>
      <c r="E165" s="8">
        <f t="shared" si="2"/>
        <v>-1.3688688190304507E-3</v>
      </c>
    </row>
    <row r="166" spans="1:5" x14ac:dyDescent="0.35">
      <c r="A166" s="4">
        <v>44795</v>
      </c>
      <c r="B166" s="5">
        <v>3801.6459491999999</v>
      </c>
      <c r="C166" s="5">
        <v>5.75</v>
      </c>
      <c r="D166" s="5">
        <v>1288.1115717</v>
      </c>
      <c r="E166" s="8">
        <f t="shared" si="2"/>
        <v>-3.0379881261062428E-4</v>
      </c>
    </row>
    <row r="167" spans="1:5" x14ac:dyDescent="0.35">
      <c r="A167" s="4">
        <v>44796</v>
      </c>
      <c r="B167" s="5">
        <v>3820.2381334000002</v>
      </c>
      <c r="C167" s="5">
        <v>5.6515000000000004</v>
      </c>
      <c r="D167" s="5">
        <v>1287.7241627999999</v>
      </c>
      <c r="E167" s="8">
        <f t="shared" si="2"/>
        <v>4.8905617325865651E-3</v>
      </c>
    </row>
    <row r="168" spans="1:5" x14ac:dyDescent="0.35">
      <c r="A168" s="4">
        <v>44797</v>
      </c>
      <c r="B168" s="5">
        <v>3815.5429377999999</v>
      </c>
      <c r="C168" s="5">
        <v>5.6792999999999996</v>
      </c>
      <c r="D168" s="5">
        <v>1286.551119</v>
      </c>
      <c r="E168" s="8">
        <f t="shared" si="2"/>
        <v>-1.2290321796828805E-3</v>
      </c>
    </row>
    <row r="169" spans="1:5" x14ac:dyDescent="0.35">
      <c r="A169" s="4">
        <v>44798</v>
      </c>
      <c r="B169" s="5">
        <v>3796.103431</v>
      </c>
      <c r="C169" s="5">
        <v>5.78</v>
      </c>
      <c r="D169" s="5">
        <v>1284.9238869000001</v>
      </c>
      <c r="E169" s="8">
        <f t="shared" si="2"/>
        <v>-5.0948206105651886E-3</v>
      </c>
    </row>
    <row r="170" spans="1:5" x14ac:dyDescent="0.35">
      <c r="A170" s="4">
        <v>44799</v>
      </c>
      <c r="B170" s="5">
        <v>3802.5640177999999</v>
      </c>
      <c r="C170" s="5">
        <v>5.7462</v>
      </c>
      <c r="D170" s="5">
        <v>1284.1354709</v>
      </c>
      <c r="E170" s="8">
        <f t="shared" si="2"/>
        <v>1.7018995708180623E-3</v>
      </c>
    </row>
    <row r="171" spans="1:5" x14ac:dyDescent="0.35">
      <c r="A171" s="4">
        <v>44802</v>
      </c>
      <c r="B171" s="5">
        <v>3782.0717171000001</v>
      </c>
      <c r="C171" s="5">
        <v>5.86</v>
      </c>
      <c r="D171" s="5">
        <v>1282.4254524999999</v>
      </c>
      <c r="E171" s="8">
        <f t="shared" si="2"/>
        <v>-5.3890744781874113E-3</v>
      </c>
    </row>
    <row r="172" spans="1:5" x14ac:dyDescent="0.35">
      <c r="A172" s="4">
        <v>44803</v>
      </c>
      <c r="B172" s="5">
        <v>3782.2150026999998</v>
      </c>
      <c r="C172" s="5">
        <v>5.8608000000000002</v>
      </c>
      <c r="D172" s="5">
        <v>1281.4197131000001</v>
      </c>
      <c r="E172" s="8">
        <f t="shared" si="2"/>
        <v>3.7885479366197664E-5</v>
      </c>
    </row>
    <row r="173" spans="1:5" x14ac:dyDescent="0.35">
      <c r="A173" s="4">
        <v>44804</v>
      </c>
      <c r="B173" s="5">
        <v>3788.7531350999998</v>
      </c>
      <c r="C173" s="5">
        <v>5.8263999999999996</v>
      </c>
      <c r="D173" s="5">
        <v>1280.6346241000001</v>
      </c>
      <c r="E173" s="8">
        <f t="shared" si="2"/>
        <v>1.7286517015380235E-3</v>
      </c>
    </row>
    <row r="174" spans="1:5" x14ac:dyDescent="0.35">
      <c r="A174" s="4">
        <v>44805</v>
      </c>
      <c r="B174" s="5">
        <v>3812.1240432</v>
      </c>
      <c r="C174" s="5">
        <v>5.6999000000000004</v>
      </c>
      <c r="D174" s="5">
        <v>1280.4237335</v>
      </c>
      <c r="E174" s="8">
        <f t="shared" si="2"/>
        <v>6.1684958788911252E-3</v>
      </c>
    </row>
    <row r="175" spans="1:5" x14ac:dyDescent="0.35">
      <c r="A175" s="4">
        <v>44806</v>
      </c>
      <c r="B175" s="5">
        <v>3819.2656563999999</v>
      </c>
      <c r="C175" s="5">
        <v>5.6623999999999999</v>
      </c>
      <c r="D175" s="5">
        <v>1279.6569595000001</v>
      </c>
      <c r="E175" s="8">
        <f t="shared" si="2"/>
        <v>1.8733947581635027E-3</v>
      </c>
    </row>
    <row r="176" spans="1:5" x14ac:dyDescent="0.35">
      <c r="A176" s="4">
        <v>44809</v>
      </c>
      <c r="B176" s="5">
        <v>3816.7046252999999</v>
      </c>
      <c r="C176" s="5">
        <v>5.6778000000000004</v>
      </c>
      <c r="D176" s="5">
        <v>1278.5606545999999</v>
      </c>
      <c r="E176" s="8">
        <f t="shared" si="2"/>
        <v>-6.7055589487693241E-4</v>
      </c>
    </row>
    <row r="177" spans="1:5" x14ac:dyDescent="0.35">
      <c r="A177" s="4">
        <v>44810</v>
      </c>
      <c r="B177" s="5">
        <v>3802.6080582</v>
      </c>
      <c r="C177" s="5">
        <v>5.7564000000000002</v>
      </c>
      <c r="D177" s="5">
        <v>1277.0717105000001</v>
      </c>
      <c r="E177" s="8">
        <f t="shared" si="2"/>
        <v>-3.6933869617672829E-3</v>
      </c>
    </row>
    <row r="178" spans="1:5" x14ac:dyDescent="0.35">
      <c r="A178" s="4">
        <v>44812</v>
      </c>
      <c r="B178" s="5">
        <v>3815.1089344000002</v>
      </c>
      <c r="C178" s="5">
        <v>5.6894</v>
      </c>
      <c r="D178" s="5">
        <v>1276.4883746999999</v>
      </c>
      <c r="E178" s="8">
        <f t="shared" si="2"/>
        <v>3.2874479853486735E-3</v>
      </c>
    </row>
    <row r="179" spans="1:5" x14ac:dyDescent="0.35">
      <c r="A179" s="4">
        <v>44813</v>
      </c>
      <c r="B179" s="5">
        <v>3814.4878997000001</v>
      </c>
      <c r="C179" s="5">
        <v>5.6890999999999998</v>
      </c>
      <c r="D179" s="5">
        <v>1275.4909806000001</v>
      </c>
      <c r="E179" s="8">
        <f t="shared" si="2"/>
        <v>-1.6278295343034001E-4</v>
      </c>
    </row>
    <row r="180" spans="1:5" x14ac:dyDescent="0.35">
      <c r="A180" s="4">
        <v>44816</v>
      </c>
      <c r="B180" s="5">
        <v>3805.4232898</v>
      </c>
      <c r="C180" s="5">
        <v>5.74</v>
      </c>
      <c r="D180" s="5">
        <v>1274.1739479</v>
      </c>
      <c r="E180" s="8">
        <f t="shared" si="2"/>
        <v>-2.3763635220111616E-3</v>
      </c>
    </row>
    <row r="181" spans="1:5" x14ac:dyDescent="0.35">
      <c r="A181" s="4">
        <v>44817</v>
      </c>
      <c r="B181" s="5">
        <v>3795.1165896000002</v>
      </c>
      <c r="C181" s="5">
        <v>5.798</v>
      </c>
      <c r="D181" s="5">
        <v>1272.8117569999999</v>
      </c>
      <c r="E181" s="8">
        <f t="shared" si="2"/>
        <v>-2.7084241134555835E-3</v>
      </c>
    </row>
    <row r="182" spans="1:5" x14ac:dyDescent="0.35">
      <c r="A182" s="4">
        <v>44818</v>
      </c>
      <c r="B182" s="5">
        <v>3793.152642</v>
      </c>
      <c r="C182" s="5">
        <v>5.8101000000000003</v>
      </c>
      <c r="D182" s="5">
        <v>1271.7365440999999</v>
      </c>
      <c r="E182" s="8">
        <f t="shared" si="2"/>
        <v>-5.1749335063437608E-4</v>
      </c>
    </row>
    <row r="183" spans="1:5" x14ac:dyDescent="0.35">
      <c r="A183" s="4">
        <v>44819</v>
      </c>
      <c r="B183" s="5">
        <v>3782.2120341</v>
      </c>
      <c r="C183" s="5">
        <v>5.8719999999999999</v>
      </c>
      <c r="D183" s="5">
        <v>1270.3501249000001</v>
      </c>
      <c r="E183" s="8">
        <f t="shared" si="2"/>
        <v>-2.8843046754457586E-3</v>
      </c>
    </row>
    <row r="184" spans="1:5" x14ac:dyDescent="0.35">
      <c r="A184" s="4">
        <v>44820</v>
      </c>
      <c r="B184" s="5">
        <v>3795.8382692999999</v>
      </c>
      <c r="C184" s="5">
        <v>5.8</v>
      </c>
      <c r="D184" s="5">
        <v>1269.8000101</v>
      </c>
      <c r="E184" s="8">
        <f t="shared" si="2"/>
        <v>3.602715838548255E-3</v>
      </c>
    </row>
    <row r="185" spans="1:5" x14ac:dyDescent="0.35">
      <c r="A185" s="4">
        <v>44823</v>
      </c>
      <c r="B185" s="5">
        <v>3806.7162702000001</v>
      </c>
      <c r="C185" s="5">
        <v>5.7434000000000003</v>
      </c>
      <c r="D185" s="5">
        <v>1269.152327</v>
      </c>
      <c r="E185" s="8">
        <f t="shared" si="2"/>
        <v>2.8657703854190362E-3</v>
      </c>
    </row>
    <row r="186" spans="1:5" x14ac:dyDescent="0.35">
      <c r="A186" s="4">
        <v>44824</v>
      </c>
      <c r="B186" s="5">
        <v>3808.8116648</v>
      </c>
      <c r="C186" s="5">
        <v>5.7352999999999996</v>
      </c>
      <c r="D186" s="5">
        <v>1268.2023489000001</v>
      </c>
      <c r="E186" s="8">
        <f t="shared" si="2"/>
        <v>5.5044675023543954E-4</v>
      </c>
    </row>
    <row r="187" spans="1:5" x14ac:dyDescent="0.35">
      <c r="A187" s="4">
        <v>44825</v>
      </c>
      <c r="B187" s="5">
        <v>3815.8913386999998</v>
      </c>
      <c r="C187" s="5">
        <v>5.6997</v>
      </c>
      <c r="D187" s="5">
        <v>1267.4248875000001</v>
      </c>
      <c r="E187" s="8">
        <f t="shared" si="2"/>
        <v>1.85876187195817E-3</v>
      </c>
    </row>
    <row r="188" spans="1:5" x14ac:dyDescent="0.35">
      <c r="A188" s="4">
        <v>44826</v>
      </c>
      <c r="B188" s="5">
        <v>3834.6611289000002</v>
      </c>
      <c r="C188" s="5">
        <v>5.6</v>
      </c>
      <c r="D188" s="5">
        <v>1267.0448401000001</v>
      </c>
      <c r="E188" s="8">
        <f t="shared" si="2"/>
        <v>4.9188481887943239E-3</v>
      </c>
    </row>
    <row r="189" spans="1:5" x14ac:dyDescent="0.35">
      <c r="A189" s="4">
        <v>44827</v>
      </c>
      <c r="B189" s="5">
        <v>3820.2558933999999</v>
      </c>
      <c r="C189" s="5">
        <v>5.6825000000000001</v>
      </c>
      <c r="D189" s="5">
        <v>1265.5315882</v>
      </c>
      <c r="E189" s="8">
        <f t="shared" si="2"/>
        <v>-3.7565863099179742E-3</v>
      </c>
    </row>
    <row r="190" spans="1:5" x14ac:dyDescent="0.35">
      <c r="A190" s="4">
        <v>44830</v>
      </c>
      <c r="B190" s="5">
        <v>3803.4575872</v>
      </c>
      <c r="C190" s="5">
        <v>5.7788000000000004</v>
      </c>
      <c r="D190" s="5">
        <v>1263.9311256999999</v>
      </c>
      <c r="E190" s="8">
        <f t="shared" si="2"/>
        <v>-4.3971677994191832E-3</v>
      </c>
    </row>
    <row r="191" spans="1:5" x14ac:dyDescent="0.35">
      <c r="A191" s="4">
        <v>44831</v>
      </c>
      <c r="B191" s="5">
        <v>3808.3243778000001</v>
      </c>
      <c r="C191" s="5">
        <v>5.7553000000000001</v>
      </c>
      <c r="D191" s="5">
        <v>1263.0783922000001</v>
      </c>
      <c r="E191" s="8">
        <f t="shared" si="2"/>
        <v>1.2795700986330321E-3</v>
      </c>
    </row>
    <row r="192" spans="1:5" x14ac:dyDescent="0.35">
      <c r="A192" s="4">
        <v>44832</v>
      </c>
      <c r="B192" s="5">
        <v>3796.6855049999999</v>
      </c>
      <c r="C192" s="5">
        <v>5.8052999999999999</v>
      </c>
      <c r="D192" s="5">
        <v>1261.7661862</v>
      </c>
      <c r="E192" s="8">
        <f t="shared" si="2"/>
        <v>-3.0561663465032193E-3</v>
      </c>
    </row>
    <row r="193" spans="1:5" x14ac:dyDescent="0.35">
      <c r="A193" s="4">
        <v>44833</v>
      </c>
      <c r="B193" s="5">
        <v>3797.9084828</v>
      </c>
      <c r="C193" s="5">
        <v>5.8</v>
      </c>
      <c r="D193" s="5">
        <v>1260.7990766</v>
      </c>
      <c r="E193" s="8">
        <f t="shared" si="2"/>
        <v>3.2211722524541327E-4</v>
      </c>
    </row>
    <row r="194" spans="1:5" x14ac:dyDescent="0.35">
      <c r="A194" s="4">
        <v>44834</v>
      </c>
      <c r="B194" s="5">
        <v>3811.1638506999998</v>
      </c>
      <c r="C194" s="5">
        <v>5.7278000000000002</v>
      </c>
      <c r="D194" s="5">
        <v>1260.2496473000001</v>
      </c>
      <c r="E194" s="8">
        <f t="shared" si="2"/>
        <v>3.4901757006601938E-3</v>
      </c>
    </row>
    <row r="195" spans="1:5" x14ac:dyDescent="0.35">
      <c r="A195" s="4">
        <v>44837</v>
      </c>
      <c r="B195" s="5">
        <v>3819.2333536000001</v>
      </c>
      <c r="C195" s="5">
        <v>5.6844999999999999</v>
      </c>
      <c r="D195" s="5">
        <v>1259.5198935000001</v>
      </c>
      <c r="E195" s="8">
        <f t="shared" si="2"/>
        <v>2.1173329765179693E-3</v>
      </c>
    </row>
    <row r="196" spans="1:5" x14ac:dyDescent="0.35">
      <c r="A196" s="4">
        <v>44838</v>
      </c>
      <c r="B196" s="5">
        <v>3817.7590221</v>
      </c>
      <c r="C196" s="5">
        <v>5.6940999999999997</v>
      </c>
      <c r="D196" s="5">
        <v>1258.4591799</v>
      </c>
      <c r="E196" s="8">
        <f t="shared" si="2"/>
        <v>-3.860281275063648E-4</v>
      </c>
    </row>
    <row r="197" spans="1:5" x14ac:dyDescent="0.35">
      <c r="A197" s="4">
        <v>44839</v>
      </c>
      <c r="B197" s="5">
        <v>3818.7352725000001</v>
      </c>
      <c r="C197" s="5">
        <v>5.6901000000000002</v>
      </c>
      <c r="D197" s="5">
        <v>1257.4844671000001</v>
      </c>
      <c r="E197" s="8">
        <f t="shared" si="2"/>
        <v>2.557129442557192E-4</v>
      </c>
    </row>
    <row r="198" spans="1:5" x14ac:dyDescent="0.35">
      <c r="A198" s="4">
        <v>44840</v>
      </c>
      <c r="B198" s="5">
        <v>3810.9856525</v>
      </c>
      <c r="C198" s="5">
        <v>5.7346000000000004</v>
      </c>
      <c r="D198" s="5">
        <v>1256.2069452000001</v>
      </c>
      <c r="E198" s="8">
        <f t="shared" si="2"/>
        <v>-2.0293682193179706E-3</v>
      </c>
    </row>
    <row r="199" spans="1:5" x14ac:dyDescent="0.35">
      <c r="A199" s="4">
        <v>44841</v>
      </c>
      <c r="B199" s="5">
        <v>3811.3174693999999</v>
      </c>
      <c r="C199" s="5">
        <v>5.7342000000000004</v>
      </c>
      <c r="D199" s="5">
        <v>1255.2099784</v>
      </c>
      <c r="E199" s="8">
        <f t="shared" ref="E199:E262" si="3">(B199-B198)/B198</f>
        <v>8.7068525115608942E-5</v>
      </c>
    </row>
    <row r="200" spans="1:5" x14ac:dyDescent="0.35">
      <c r="A200" s="4">
        <v>44844</v>
      </c>
      <c r="B200" s="5">
        <v>3809.8411620000002</v>
      </c>
      <c r="C200" s="5">
        <v>5.7439</v>
      </c>
      <c r="D200" s="5">
        <v>1254.1489031999999</v>
      </c>
      <c r="E200" s="8">
        <f t="shared" si="3"/>
        <v>-3.8734831507808708E-4</v>
      </c>
    </row>
    <row r="201" spans="1:5" x14ac:dyDescent="0.35">
      <c r="A201" s="4">
        <v>44845</v>
      </c>
      <c r="B201" s="5">
        <v>3808.8282611</v>
      </c>
      <c r="C201" s="5">
        <v>5.7565</v>
      </c>
      <c r="D201" s="5">
        <v>1253.0704119</v>
      </c>
      <c r="E201" s="8">
        <f t="shared" si="3"/>
        <v>-2.6586433841469534E-4</v>
      </c>
    </row>
    <row r="202" spans="1:5" x14ac:dyDescent="0.35">
      <c r="A202" s="4">
        <v>44847</v>
      </c>
      <c r="B202" s="5">
        <v>3809.8447049000001</v>
      </c>
      <c r="C202" s="5">
        <v>5.7526000000000002</v>
      </c>
      <c r="D202" s="5">
        <v>1252.0949585000001</v>
      </c>
      <c r="E202" s="8">
        <f t="shared" si="3"/>
        <v>2.668652221422578E-4</v>
      </c>
    </row>
    <row r="203" spans="1:5" x14ac:dyDescent="0.35">
      <c r="A203" s="4">
        <v>44848</v>
      </c>
      <c r="B203" s="5">
        <v>3812.4187062999999</v>
      </c>
      <c r="C203" s="5">
        <v>5.74</v>
      </c>
      <c r="D203" s="5">
        <v>1251.1732717</v>
      </c>
      <c r="E203" s="8">
        <f t="shared" si="3"/>
        <v>6.7561845675475566E-4</v>
      </c>
    </row>
    <row r="204" spans="1:5" x14ac:dyDescent="0.35">
      <c r="A204" s="4">
        <v>44851</v>
      </c>
      <c r="B204" s="5">
        <v>3820.8835927</v>
      </c>
      <c r="C204" s="5">
        <v>5.6944999999999997</v>
      </c>
      <c r="D204" s="5">
        <v>1250.4576165999999</v>
      </c>
      <c r="E204" s="8">
        <f t="shared" si="3"/>
        <v>2.2203454164181633E-3</v>
      </c>
    </row>
    <row r="205" spans="1:5" x14ac:dyDescent="0.35">
      <c r="A205" s="4">
        <v>44852</v>
      </c>
      <c r="B205" s="5">
        <v>3828.546202</v>
      </c>
      <c r="C205" s="5">
        <v>5.66</v>
      </c>
      <c r="D205" s="5">
        <v>1249.6722299999999</v>
      </c>
      <c r="E205" s="8">
        <f t="shared" si="3"/>
        <v>2.0054547892115336E-3</v>
      </c>
    </row>
    <row r="206" spans="1:5" x14ac:dyDescent="0.35">
      <c r="A206" s="4">
        <v>44853</v>
      </c>
      <c r="B206" s="5">
        <v>3828.3269925</v>
      </c>
      <c r="C206" s="5">
        <v>5.6694000000000004</v>
      </c>
      <c r="D206" s="5">
        <v>1248.6133083</v>
      </c>
      <c r="E206" s="8">
        <f t="shared" si="3"/>
        <v>-5.725658995195628E-5</v>
      </c>
    </row>
    <row r="207" spans="1:5" x14ac:dyDescent="0.35">
      <c r="A207" s="4">
        <v>44854</v>
      </c>
      <c r="B207" s="5">
        <v>3828.4133336</v>
      </c>
      <c r="C207" s="5">
        <v>5.6771000000000003</v>
      </c>
      <c r="D207" s="5">
        <v>1247.5657020000001</v>
      </c>
      <c r="E207" s="8">
        <f t="shared" si="3"/>
        <v>2.2553219766539293E-5</v>
      </c>
    </row>
    <row r="208" spans="1:5" x14ac:dyDescent="0.35">
      <c r="A208" s="4">
        <v>44855</v>
      </c>
      <c r="B208" s="5">
        <v>3834.7456781999999</v>
      </c>
      <c r="C208" s="5">
        <v>5.65</v>
      </c>
      <c r="D208" s="5">
        <v>1246.7343275999999</v>
      </c>
      <c r="E208" s="8">
        <f t="shared" si="3"/>
        <v>1.6540389054714221E-3</v>
      </c>
    </row>
    <row r="209" spans="1:5" x14ac:dyDescent="0.35">
      <c r="A209" s="4">
        <v>44858</v>
      </c>
      <c r="B209" s="5">
        <v>3826.3778569999999</v>
      </c>
      <c r="C209" s="5">
        <v>5.7049000000000003</v>
      </c>
      <c r="D209" s="5">
        <v>1245.3919834999999</v>
      </c>
      <c r="E209" s="8">
        <f t="shared" si="3"/>
        <v>-2.1821059079797363E-3</v>
      </c>
    </row>
    <row r="210" spans="1:5" x14ac:dyDescent="0.35">
      <c r="A210" s="4">
        <v>44859</v>
      </c>
      <c r="B210" s="5">
        <v>3825.5086686</v>
      </c>
      <c r="C210" s="5">
        <v>5.718</v>
      </c>
      <c r="D210" s="5">
        <v>1244.3105768999999</v>
      </c>
      <c r="E210" s="8">
        <f t="shared" si="3"/>
        <v>-2.2715696998138482E-4</v>
      </c>
    </row>
    <row r="211" spans="1:5" x14ac:dyDescent="0.35">
      <c r="A211" s="4">
        <v>44860</v>
      </c>
      <c r="B211" s="5">
        <v>3817.3950761000001</v>
      </c>
      <c r="C211" s="5">
        <v>5.78</v>
      </c>
      <c r="D211" s="5">
        <v>1242.9239786999999</v>
      </c>
      <c r="E211" s="8">
        <f t="shared" si="3"/>
        <v>-2.1209186026937311E-3</v>
      </c>
    </row>
    <row r="212" spans="1:5" x14ac:dyDescent="0.35">
      <c r="A212" s="4">
        <v>44861</v>
      </c>
      <c r="B212" s="5">
        <v>3827.2075159000001</v>
      </c>
      <c r="C212" s="5">
        <v>5.7343999999999999</v>
      </c>
      <c r="D212" s="5">
        <v>1242.2089192000001</v>
      </c>
      <c r="E212" s="8">
        <f t="shared" si="3"/>
        <v>2.5704543554933182E-3</v>
      </c>
    </row>
    <row r="213" spans="1:5" x14ac:dyDescent="0.35">
      <c r="A213" s="4">
        <v>44862</v>
      </c>
      <c r="B213" s="5">
        <v>3833.234156</v>
      </c>
      <c r="C213" s="5">
        <v>5.7100999999999997</v>
      </c>
      <c r="D213" s="5">
        <v>1241.3597079000001</v>
      </c>
      <c r="E213" s="8">
        <f t="shared" si="3"/>
        <v>1.5746833885966279E-3</v>
      </c>
    </row>
    <row r="214" spans="1:5" x14ac:dyDescent="0.35">
      <c r="A214" s="4">
        <v>44865</v>
      </c>
      <c r="B214" s="5">
        <v>3859.7557508999998</v>
      </c>
      <c r="C214" s="5">
        <v>5.5716000000000001</v>
      </c>
      <c r="D214" s="5">
        <v>1241.2216051</v>
      </c>
      <c r="E214" s="8">
        <f t="shared" si="3"/>
        <v>6.9188559374821178E-3</v>
      </c>
    </row>
    <row r="215" spans="1:5" x14ac:dyDescent="0.35">
      <c r="A215" s="4">
        <v>44866</v>
      </c>
      <c r="B215" s="5">
        <v>3861.5781074000001</v>
      </c>
      <c r="C215" s="5">
        <v>5.5708000000000002</v>
      </c>
      <c r="D215" s="5">
        <v>1240.2264967999999</v>
      </c>
      <c r="E215" s="8">
        <f t="shared" si="3"/>
        <v>4.721429586769494E-4</v>
      </c>
    </row>
    <row r="216" spans="1:5" x14ac:dyDescent="0.35">
      <c r="A216" s="4">
        <v>44868</v>
      </c>
      <c r="B216" s="5">
        <v>3854.4150949999998</v>
      </c>
      <c r="C216" s="5">
        <v>5.62</v>
      </c>
      <c r="D216" s="5">
        <v>1238.9210547</v>
      </c>
      <c r="E216" s="8">
        <f t="shared" si="3"/>
        <v>-1.8549443260706573E-3</v>
      </c>
    </row>
    <row r="217" spans="1:5" x14ac:dyDescent="0.35">
      <c r="A217" s="4">
        <v>44869</v>
      </c>
      <c r="B217" s="5">
        <v>3856.6029521</v>
      </c>
      <c r="C217" s="5">
        <v>5.6172000000000004</v>
      </c>
      <c r="D217" s="5">
        <v>1237.9375522</v>
      </c>
      <c r="E217" s="8">
        <f t="shared" si="3"/>
        <v>5.6762363317804543E-4</v>
      </c>
    </row>
    <row r="218" spans="1:5" x14ac:dyDescent="0.35">
      <c r="A218" s="4">
        <v>44872</v>
      </c>
      <c r="B218" s="5">
        <v>3837.1671602000001</v>
      </c>
      <c r="C218" s="5">
        <v>5.7354000000000003</v>
      </c>
      <c r="D218" s="5">
        <v>1236.2019213999999</v>
      </c>
      <c r="E218" s="8">
        <f t="shared" si="3"/>
        <v>-5.039614433063876E-3</v>
      </c>
    </row>
    <row r="219" spans="1:5" x14ac:dyDescent="0.35">
      <c r="A219" s="4">
        <v>44873</v>
      </c>
      <c r="B219" s="5">
        <v>3839.1798340999999</v>
      </c>
      <c r="C219" s="5">
        <v>5.7336</v>
      </c>
      <c r="D219" s="5">
        <v>1235.2129973999999</v>
      </c>
      <c r="E219" s="8">
        <f t="shared" si="3"/>
        <v>5.2452077690950786E-4</v>
      </c>
    </row>
    <row r="220" spans="1:5" x14ac:dyDescent="0.35">
      <c r="A220" s="4">
        <v>44874</v>
      </c>
      <c r="B220" s="5">
        <v>3832.9285620000001</v>
      </c>
      <c r="C220" s="5">
        <v>5.7782999999999998</v>
      </c>
      <c r="D220" s="5">
        <v>1233.9349549000001</v>
      </c>
      <c r="E220" s="8">
        <f t="shared" si="3"/>
        <v>-1.6282832193676802E-3</v>
      </c>
    </row>
    <row r="221" spans="1:5" x14ac:dyDescent="0.35">
      <c r="A221" s="4">
        <v>44875</v>
      </c>
      <c r="B221" s="5">
        <v>3783.6325133</v>
      </c>
      <c r="C221" s="5">
        <v>6.0959000000000003</v>
      </c>
      <c r="D221" s="5">
        <v>1230.9489819999999</v>
      </c>
      <c r="E221" s="8">
        <f t="shared" si="3"/>
        <v>-1.2861196837511012E-2</v>
      </c>
    </row>
    <row r="222" spans="1:5" x14ac:dyDescent="0.35">
      <c r="A222" s="4">
        <v>44876</v>
      </c>
      <c r="B222" s="5">
        <v>3778.1222044000001</v>
      </c>
      <c r="C222" s="5">
        <v>6.1391</v>
      </c>
      <c r="D222" s="5">
        <v>1229.6776648</v>
      </c>
      <c r="E222" s="8">
        <f t="shared" si="3"/>
        <v>-1.456354146611865E-3</v>
      </c>
    </row>
    <row r="223" spans="1:5" x14ac:dyDescent="0.35">
      <c r="A223" s="4">
        <v>44879</v>
      </c>
      <c r="B223" s="5">
        <v>3812.4510326999998</v>
      </c>
      <c r="C223" s="5">
        <v>5.9539999999999997</v>
      </c>
      <c r="D223" s="5">
        <v>1229.8369104999999</v>
      </c>
      <c r="E223" s="8">
        <f t="shared" si="3"/>
        <v>9.0862143792014901E-3</v>
      </c>
    </row>
    <row r="224" spans="1:5" x14ac:dyDescent="0.35">
      <c r="A224" s="4">
        <v>44881</v>
      </c>
      <c r="B224" s="5">
        <v>3798.9684192999998</v>
      </c>
      <c r="C224" s="5">
        <v>6.0423999999999998</v>
      </c>
      <c r="D224" s="5">
        <v>1228.2843063</v>
      </c>
      <c r="E224" s="8">
        <f t="shared" si="3"/>
        <v>-3.5364686088706367E-3</v>
      </c>
    </row>
    <row r="225" spans="1:5" x14ac:dyDescent="0.35">
      <c r="A225" s="4">
        <v>44882</v>
      </c>
      <c r="B225" s="5">
        <v>3799.1133626000001</v>
      </c>
      <c r="C225" s="5">
        <v>6.0513000000000003</v>
      </c>
      <c r="D225" s="5">
        <v>1227.2282399999999</v>
      </c>
      <c r="E225" s="8">
        <f t="shared" si="3"/>
        <v>3.8153331115860491E-5</v>
      </c>
    </row>
    <row r="226" spans="1:5" x14ac:dyDescent="0.35">
      <c r="A226" s="4">
        <v>44883</v>
      </c>
      <c r="B226" s="5">
        <v>3786.8077323000002</v>
      </c>
      <c r="C226" s="5">
        <v>6.1318000000000001</v>
      </c>
      <c r="D226" s="5">
        <v>1225.7233983000001</v>
      </c>
      <c r="E226" s="8">
        <f t="shared" si="3"/>
        <v>-3.239079523433394E-3</v>
      </c>
    </row>
    <row r="227" spans="1:5" x14ac:dyDescent="0.35">
      <c r="A227" s="4">
        <v>44886</v>
      </c>
      <c r="B227" s="5">
        <v>3795.0743277000001</v>
      </c>
      <c r="C227" s="5">
        <v>6.0940000000000003</v>
      </c>
      <c r="D227" s="5">
        <v>1224.9613847000001</v>
      </c>
      <c r="E227" s="8">
        <f t="shared" si="3"/>
        <v>2.1829984473436728E-3</v>
      </c>
    </row>
    <row r="228" spans="1:5" x14ac:dyDescent="0.35">
      <c r="A228" s="4">
        <v>44887</v>
      </c>
      <c r="B228" s="5">
        <v>3769.4097717</v>
      </c>
      <c r="C228" s="5">
        <v>6.2522000000000002</v>
      </c>
      <c r="D228" s="5">
        <v>1222.9683520000001</v>
      </c>
      <c r="E228" s="8">
        <f t="shared" si="3"/>
        <v>-6.7625964036267363E-3</v>
      </c>
    </row>
    <row r="229" spans="1:5" x14ac:dyDescent="0.35">
      <c r="A229" s="4">
        <v>44888</v>
      </c>
      <c r="B229" s="5">
        <v>3754.7703010999999</v>
      </c>
      <c r="C229" s="5">
        <v>6.3475000000000001</v>
      </c>
      <c r="D229" s="5">
        <v>1221.3683076</v>
      </c>
      <c r="E229" s="8">
        <f t="shared" si="3"/>
        <v>-3.8837567382327097E-3</v>
      </c>
    </row>
    <row r="230" spans="1:5" x14ac:dyDescent="0.35">
      <c r="A230" s="4">
        <v>44889</v>
      </c>
      <c r="B230" s="5">
        <v>3777.0573356</v>
      </c>
      <c r="C230" s="5">
        <v>6.2276999999999996</v>
      </c>
      <c r="D230" s="5">
        <v>1221.1217417</v>
      </c>
      <c r="E230" s="8">
        <f t="shared" si="3"/>
        <v>5.9356585657106362E-3</v>
      </c>
    </row>
    <row r="231" spans="1:5" x14ac:dyDescent="0.35">
      <c r="A231" s="4">
        <v>44890</v>
      </c>
      <c r="B231" s="5">
        <v>3757.0289722000002</v>
      </c>
      <c r="C231" s="5">
        <v>6.3616999999999999</v>
      </c>
      <c r="D231" s="5">
        <v>1219.2792896000001</v>
      </c>
      <c r="E231" s="8">
        <f t="shared" si="3"/>
        <v>-5.3026368467393621E-3</v>
      </c>
    </row>
    <row r="232" spans="1:5" x14ac:dyDescent="0.35">
      <c r="A232" s="4">
        <v>44893</v>
      </c>
      <c r="B232" s="5">
        <v>3772.3071562999999</v>
      </c>
      <c r="C232" s="5">
        <v>6.2835999999999999</v>
      </c>
      <c r="D232" s="5">
        <v>1218.7701595000001</v>
      </c>
      <c r="E232" s="8">
        <f t="shared" si="3"/>
        <v>4.0665600965683266E-3</v>
      </c>
    </row>
    <row r="233" spans="1:5" x14ac:dyDescent="0.35">
      <c r="A233" s="4">
        <v>44894</v>
      </c>
      <c r="B233" s="5">
        <v>3814.1726137999999</v>
      </c>
      <c r="C233" s="5">
        <v>6.0522999999999998</v>
      </c>
      <c r="D233" s="5">
        <v>1219.2224294</v>
      </c>
      <c r="E233" s="8">
        <f t="shared" si="3"/>
        <v>1.1098104095283438E-2</v>
      </c>
    </row>
    <row r="234" spans="1:5" x14ac:dyDescent="0.35">
      <c r="A234" s="4">
        <v>44895</v>
      </c>
      <c r="B234" s="5">
        <v>3834.8551375000002</v>
      </c>
      <c r="C234" s="5">
        <v>5.9446000000000003</v>
      </c>
      <c r="D234" s="5">
        <v>1218.8961191999999</v>
      </c>
      <c r="E234" s="8">
        <f t="shared" si="3"/>
        <v>5.4225452789339289E-3</v>
      </c>
    </row>
    <row r="235" spans="1:5" x14ac:dyDescent="0.35">
      <c r="A235" s="4">
        <v>44896</v>
      </c>
      <c r="B235" s="5">
        <v>3824.8232766000001</v>
      </c>
      <c r="C235" s="5">
        <v>6.0128000000000004</v>
      </c>
      <c r="D235" s="5">
        <v>1217.4695898</v>
      </c>
      <c r="E235" s="8">
        <f t="shared" si="3"/>
        <v>-2.6159686716458355E-3</v>
      </c>
    </row>
    <row r="236" spans="1:5" x14ac:dyDescent="0.35">
      <c r="A236" s="4">
        <v>44897</v>
      </c>
      <c r="B236" s="5">
        <v>3836.1331519</v>
      </c>
      <c r="C236" s="5">
        <v>5.9588000000000001</v>
      </c>
      <c r="D236" s="5">
        <v>1216.807673</v>
      </c>
      <c r="E236" s="8">
        <f t="shared" si="3"/>
        <v>2.9569667621489738E-3</v>
      </c>
    </row>
    <row r="237" spans="1:5" x14ac:dyDescent="0.35">
      <c r="A237" s="4">
        <v>44900</v>
      </c>
      <c r="B237" s="5">
        <v>3818.5958575999998</v>
      </c>
      <c r="C237" s="5">
        <v>6.0702999999999996</v>
      </c>
      <c r="D237" s="5">
        <v>1215.1097596</v>
      </c>
      <c r="E237" s="8">
        <f t="shared" si="3"/>
        <v>-4.571607294526301E-3</v>
      </c>
    </row>
    <row r="238" spans="1:5" x14ac:dyDescent="0.35">
      <c r="A238" s="4">
        <v>44901</v>
      </c>
      <c r="B238" s="5">
        <v>3808.7128776999998</v>
      </c>
      <c r="C238" s="5">
        <v>6.1383000000000001</v>
      </c>
      <c r="D238" s="5">
        <v>1213.6826225</v>
      </c>
      <c r="E238" s="8">
        <f t="shared" si="3"/>
        <v>-2.5881188448707675E-3</v>
      </c>
    </row>
    <row r="239" spans="1:5" x14ac:dyDescent="0.35">
      <c r="A239" s="4">
        <v>44902</v>
      </c>
      <c r="B239" s="5">
        <v>3814.3779878999999</v>
      </c>
      <c r="C239" s="5">
        <v>6.1165000000000003</v>
      </c>
      <c r="D239" s="5">
        <v>1212.8191684999999</v>
      </c>
      <c r="E239" s="8">
        <f t="shared" si="3"/>
        <v>1.4874080514625484E-3</v>
      </c>
    </row>
    <row r="240" spans="1:5" x14ac:dyDescent="0.35">
      <c r="A240" s="4">
        <v>44903</v>
      </c>
      <c r="B240" s="5">
        <v>3815.6679949999998</v>
      </c>
      <c r="C240" s="5">
        <v>6.12</v>
      </c>
      <c r="D240" s="5">
        <v>1211.7972542</v>
      </c>
      <c r="E240" s="8">
        <f t="shared" si="3"/>
        <v>3.3819592711893849E-4</v>
      </c>
    </row>
    <row r="241" spans="1:5" x14ac:dyDescent="0.35">
      <c r="A241" s="4">
        <v>44904</v>
      </c>
      <c r="B241" s="5">
        <v>3803.8988737999998</v>
      </c>
      <c r="C241" s="5">
        <v>6.1742999999999997</v>
      </c>
      <c r="D241" s="5">
        <v>1210.4569121</v>
      </c>
      <c r="E241" s="8">
        <f t="shared" si="3"/>
        <v>-3.084419612875667E-3</v>
      </c>
    </row>
    <row r="242" spans="1:5" x14ac:dyDescent="0.35">
      <c r="A242" s="4">
        <v>44907</v>
      </c>
      <c r="B242" s="5">
        <v>3780.3168461</v>
      </c>
      <c r="C242" s="5">
        <v>6.3216000000000001</v>
      </c>
      <c r="D242" s="5">
        <v>1208.5311157000001</v>
      </c>
      <c r="E242" s="8">
        <f t="shared" si="3"/>
        <v>-6.1994360214003121E-3</v>
      </c>
    </row>
    <row r="243" spans="1:5" x14ac:dyDescent="0.35">
      <c r="A243" s="4">
        <v>44908</v>
      </c>
      <c r="B243" s="5">
        <v>3769.9466868999998</v>
      </c>
      <c r="C243" s="5">
        <v>6.3922999999999996</v>
      </c>
      <c r="D243" s="5">
        <v>1207.0863345</v>
      </c>
      <c r="E243" s="8">
        <f t="shared" si="3"/>
        <v>-2.7431984201796975E-3</v>
      </c>
    </row>
    <row r="244" spans="1:5" x14ac:dyDescent="0.35">
      <c r="A244" s="4">
        <v>44909</v>
      </c>
      <c r="B244" s="5">
        <v>3766.1503633000002</v>
      </c>
      <c r="C244" s="5">
        <v>6.4245000000000001</v>
      </c>
      <c r="D244" s="5">
        <v>1205.8834561000001</v>
      </c>
      <c r="E244" s="8">
        <f t="shared" si="3"/>
        <v>-1.0069966276157836E-3</v>
      </c>
    </row>
    <row r="245" spans="1:5" x14ac:dyDescent="0.35">
      <c r="A245" s="4">
        <v>44910</v>
      </c>
      <c r="B245" s="5">
        <v>3776.0191516</v>
      </c>
      <c r="C245" s="5">
        <v>6.3761000000000001</v>
      </c>
      <c r="D245" s="5">
        <v>1205.1886099000001</v>
      </c>
      <c r="E245" s="8">
        <f t="shared" si="3"/>
        <v>2.6203914735237724E-3</v>
      </c>
    </row>
    <row r="246" spans="1:5" x14ac:dyDescent="0.35">
      <c r="A246" s="4">
        <v>44911</v>
      </c>
      <c r="B246" s="5">
        <v>3757.8842344999998</v>
      </c>
      <c r="C246" s="5">
        <v>6.4943999999999997</v>
      </c>
      <c r="D246" s="5">
        <v>1203.4418840000001</v>
      </c>
      <c r="E246" s="8">
        <f t="shared" si="3"/>
        <v>-4.802654958017339E-3</v>
      </c>
    </row>
    <row r="247" spans="1:5" x14ac:dyDescent="0.35">
      <c r="A247" s="4">
        <v>44914</v>
      </c>
      <c r="B247" s="5">
        <v>3756.9986104</v>
      </c>
      <c r="C247" s="5">
        <v>6.5107999999999997</v>
      </c>
      <c r="D247" s="5">
        <v>1202.3383425</v>
      </c>
      <c r="E247" s="8">
        <f t="shared" si="3"/>
        <v>-2.356709373506538E-4</v>
      </c>
    </row>
    <row r="248" spans="1:5" x14ac:dyDescent="0.35">
      <c r="A248" s="4">
        <v>44915</v>
      </c>
      <c r="B248" s="5">
        <v>3782.2194429000001</v>
      </c>
      <c r="C248" s="5">
        <v>6.3726000000000003</v>
      </c>
      <c r="D248" s="5">
        <v>1202.2107501</v>
      </c>
      <c r="E248" s="8">
        <f t="shared" si="3"/>
        <v>6.7130268374826288E-3</v>
      </c>
    </row>
    <row r="249" spans="1:5" x14ac:dyDescent="0.35">
      <c r="A249" s="4">
        <v>44916</v>
      </c>
      <c r="B249" s="5">
        <v>3782.0246929</v>
      </c>
      <c r="C249" s="5">
        <v>6.3848000000000003</v>
      </c>
      <c r="D249" s="5">
        <v>1201.1330726000001</v>
      </c>
      <c r="E249" s="8">
        <f t="shared" si="3"/>
        <v>-5.1490930904524428E-5</v>
      </c>
    </row>
    <row r="250" spans="1:5" x14ac:dyDescent="0.35">
      <c r="A250" s="4">
        <v>44917</v>
      </c>
      <c r="B250" s="5">
        <v>3790.7988721000002</v>
      </c>
      <c r="C250" s="5">
        <v>6.3441000000000001</v>
      </c>
      <c r="D250" s="5">
        <v>1200.3895652000001</v>
      </c>
      <c r="E250" s="8">
        <f t="shared" si="3"/>
        <v>2.319968776637535E-3</v>
      </c>
    </row>
    <row r="251" spans="1:5" x14ac:dyDescent="0.35">
      <c r="A251" s="4">
        <v>44918</v>
      </c>
      <c r="B251" s="5">
        <v>3807.4743738000002</v>
      </c>
      <c r="C251" s="5">
        <v>6.2571000000000003</v>
      </c>
      <c r="D251" s="5">
        <v>1199.9372310000001</v>
      </c>
      <c r="E251" s="8">
        <f t="shared" si="3"/>
        <v>4.3989412951266028E-3</v>
      </c>
    </row>
    <row r="252" spans="1:5" x14ac:dyDescent="0.35">
      <c r="A252" s="4">
        <v>44921</v>
      </c>
      <c r="B252" s="5">
        <v>3806.9242257000001</v>
      </c>
      <c r="C252" s="5">
        <v>6.2628000000000004</v>
      </c>
      <c r="D252" s="5">
        <v>1198.9007881</v>
      </c>
      <c r="E252" s="8">
        <f t="shared" si="3"/>
        <v>-1.4449160939487737E-4</v>
      </c>
    </row>
    <row r="253" spans="1:5" x14ac:dyDescent="0.35">
      <c r="A253" s="4">
        <v>44922</v>
      </c>
      <c r="B253" s="5">
        <v>3807.3576613999999</v>
      </c>
      <c r="C253" s="5">
        <v>6.27</v>
      </c>
      <c r="D253" s="5">
        <v>1197.8557251</v>
      </c>
      <c r="E253" s="8">
        <f t="shared" si="3"/>
        <v>1.1385456455206765E-4</v>
      </c>
    </row>
    <row r="254" spans="1:5" x14ac:dyDescent="0.35">
      <c r="A254" s="4">
        <v>44923</v>
      </c>
      <c r="B254" s="5">
        <v>3827.4807552000002</v>
      </c>
      <c r="C254" s="5">
        <v>6.1619000000000002</v>
      </c>
      <c r="D254" s="5">
        <v>1197.5347939000001</v>
      </c>
      <c r="E254" s="8">
        <f t="shared" si="3"/>
        <v>5.2853174273627054E-3</v>
      </c>
    </row>
    <row r="255" spans="1:5" x14ac:dyDescent="0.35">
      <c r="A255" s="4">
        <v>44924</v>
      </c>
      <c r="B255" s="5">
        <v>3825.6100749000002</v>
      </c>
      <c r="C255" s="5">
        <v>6.1825000000000001</v>
      </c>
      <c r="D255" s="5">
        <v>1196.4054561</v>
      </c>
      <c r="E255" s="8">
        <f t="shared" si="3"/>
        <v>-4.8874975986711489E-4</v>
      </c>
    </row>
    <row r="256" spans="1:5" x14ac:dyDescent="0.35">
      <c r="A256" s="4">
        <v>44925</v>
      </c>
      <c r="B256" s="5">
        <v>3827.2653257000002</v>
      </c>
      <c r="C256" s="5">
        <v>6.1825000000000001</v>
      </c>
      <c r="D256" s="5">
        <v>1195.4060591</v>
      </c>
      <c r="E256" s="8">
        <f t="shared" si="3"/>
        <v>4.3267629674549195E-4</v>
      </c>
    </row>
    <row r="257" spans="1:5" x14ac:dyDescent="0.35">
      <c r="A257" s="4">
        <v>44928</v>
      </c>
      <c r="B257" s="5">
        <v>3807.163787</v>
      </c>
      <c r="C257" s="5">
        <v>6.3102999999999998</v>
      </c>
      <c r="D257" s="5">
        <v>1193.6026161</v>
      </c>
      <c r="E257" s="8">
        <f t="shared" si="3"/>
        <v>-5.2521936655446494E-3</v>
      </c>
    </row>
    <row r="258" spans="1:5" x14ac:dyDescent="0.35">
      <c r="A258" s="4">
        <v>44929</v>
      </c>
      <c r="B258" s="5">
        <v>3793.6615849999998</v>
      </c>
      <c r="C258" s="5">
        <v>6.4</v>
      </c>
      <c r="D258" s="5">
        <v>1192.0380759</v>
      </c>
      <c r="E258" s="8">
        <f t="shared" si="3"/>
        <v>-3.546525118279637E-3</v>
      </c>
    </row>
    <row r="259" spans="1:5" x14ac:dyDescent="0.35">
      <c r="A259" s="4">
        <v>44930</v>
      </c>
      <c r="B259" s="5">
        <v>3786.7172958000001</v>
      </c>
      <c r="C259" s="5">
        <v>6.4512</v>
      </c>
      <c r="D259" s="5">
        <v>1190.7152229000001</v>
      </c>
      <c r="E259" s="8">
        <f t="shared" si="3"/>
        <v>-1.8304978038782367E-3</v>
      </c>
    </row>
    <row r="260" spans="1:5" x14ac:dyDescent="0.35">
      <c r="A260" s="4">
        <v>44931</v>
      </c>
      <c r="B260" s="5">
        <v>3799.6602633000002</v>
      </c>
      <c r="C260" s="5">
        <v>6.3842999999999996</v>
      </c>
      <c r="D260" s="5">
        <v>1190.1361812</v>
      </c>
      <c r="E260" s="8">
        <f t="shared" si="3"/>
        <v>3.4179914920914973E-3</v>
      </c>
    </row>
    <row r="261" spans="1:5" x14ac:dyDescent="0.35">
      <c r="A261" s="4">
        <v>44932</v>
      </c>
      <c r="B261" s="5">
        <v>3816.1761409000001</v>
      </c>
      <c r="C261" s="5">
        <v>6.2965</v>
      </c>
      <c r="D261" s="5">
        <v>1189.6892780999999</v>
      </c>
      <c r="E261" s="8">
        <f t="shared" si="3"/>
        <v>4.346672190543641E-3</v>
      </c>
    </row>
    <row r="262" spans="1:5" x14ac:dyDescent="0.35">
      <c r="A262" s="4">
        <v>44935</v>
      </c>
      <c r="B262" s="5">
        <v>3819.2505439000001</v>
      </c>
      <c r="C262" s="5">
        <v>6.2881999999999998</v>
      </c>
      <c r="D262" s="5">
        <v>1188.7419460000001</v>
      </c>
      <c r="E262" s="8">
        <f t="shared" si="3"/>
        <v>8.0562397711417299E-4</v>
      </c>
    </row>
    <row r="263" spans="1:5" x14ac:dyDescent="0.35">
      <c r="A263" s="4">
        <v>44936</v>
      </c>
      <c r="B263" s="5">
        <v>3840.6638582999999</v>
      </c>
      <c r="C263" s="5">
        <v>6.2069000000000001</v>
      </c>
      <c r="D263" s="5">
        <v>1188.2523541</v>
      </c>
      <c r="E263" s="8">
        <f t="shared" ref="E263:E326" si="4">(B263-B262)/B262</f>
        <v>5.606679675466829E-3</v>
      </c>
    </row>
    <row r="264" spans="1:5" x14ac:dyDescent="0.35">
      <c r="A264" s="4">
        <v>44937</v>
      </c>
      <c r="B264" s="5">
        <v>3862.8617521000001</v>
      </c>
      <c r="C264" s="5">
        <v>6.0888</v>
      </c>
      <c r="D264" s="5">
        <v>1187.993735</v>
      </c>
      <c r="E264" s="8">
        <f t="shared" si="4"/>
        <v>5.7797023168348026E-3</v>
      </c>
    </row>
    <row r="265" spans="1:5" x14ac:dyDescent="0.35">
      <c r="A265" s="4">
        <v>44938</v>
      </c>
      <c r="B265" s="5">
        <v>3873.6369961</v>
      </c>
      <c r="C265" s="5">
        <v>6.0377000000000001</v>
      </c>
      <c r="D265" s="5">
        <v>1187.313435</v>
      </c>
      <c r="E265" s="8">
        <f t="shared" si="4"/>
        <v>2.7894459319291178E-3</v>
      </c>
    </row>
    <row r="266" spans="1:5" x14ac:dyDescent="0.35">
      <c r="A266" s="4">
        <v>44939</v>
      </c>
      <c r="B266" s="5">
        <v>3877.3492040000001</v>
      </c>
      <c r="C266" s="5">
        <v>6.0277000000000003</v>
      </c>
      <c r="D266" s="5">
        <v>1186.3756957000001</v>
      </c>
      <c r="E266" s="8">
        <f t="shared" si="4"/>
        <v>9.5832621996783357E-4</v>
      </c>
    </row>
    <row r="267" spans="1:5" x14ac:dyDescent="0.35">
      <c r="A267" s="4">
        <v>44942</v>
      </c>
      <c r="B267" s="5">
        <v>3866.8345379000002</v>
      </c>
      <c r="C267" s="5">
        <v>6.1005000000000003</v>
      </c>
      <c r="D267" s="5">
        <v>1184.9203416</v>
      </c>
      <c r="E267" s="8">
        <f t="shared" si="4"/>
        <v>-2.7118181898995873E-3</v>
      </c>
    </row>
    <row r="268" spans="1:5" x14ac:dyDescent="0.35">
      <c r="A268" s="4">
        <v>44943</v>
      </c>
      <c r="B268" s="5">
        <v>3879.8796400000001</v>
      </c>
      <c r="C268" s="5">
        <v>6.0350999999999999</v>
      </c>
      <c r="D268" s="5">
        <v>1184.3302997000001</v>
      </c>
      <c r="E268" s="8">
        <f t="shared" si="4"/>
        <v>3.3735868375388066E-3</v>
      </c>
    </row>
    <row r="269" spans="1:5" x14ac:dyDescent="0.35">
      <c r="A269" s="4">
        <v>44944</v>
      </c>
      <c r="B269" s="5">
        <v>3877.4222017000002</v>
      </c>
      <c r="C269" s="5">
        <v>6.06</v>
      </c>
      <c r="D269" s="5">
        <v>1183.1735831000001</v>
      </c>
      <c r="E269" s="8">
        <f t="shared" si="4"/>
        <v>-6.3338003443836764E-4</v>
      </c>
    </row>
    <row r="270" spans="1:5" x14ac:dyDescent="0.35">
      <c r="A270" s="4">
        <v>44945</v>
      </c>
      <c r="B270" s="5">
        <v>3883.5513437</v>
      </c>
      <c r="C270" s="5">
        <v>6.0349000000000004</v>
      </c>
      <c r="D270" s="5">
        <v>1182.3309995</v>
      </c>
      <c r="E270" s="8">
        <f t="shared" si="4"/>
        <v>1.5807259775096299E-3</v>
      </c>
    </row>
    <row r="271" spans="1:5" x14ac:dyDescent="0.35">
      <c r="A271" s="4">
        <v>44946</v>
      </c>
      <c r="B271" s="5">
        <v>3864.2998874999998</v>
      </c>
      <c r="C271" s="5">
        <v>6.1580000000000004</v>
      </c>
      <c r="D271" s="5">
        <v>1180.5597643999999</v>
      </c>
      <c r="E271" s="8">
        <f t="shared" si="4"/>
        <v>-4.9571782361601431E-3</v>
      </c>
    </row>
    <row r="272" spans="1:5" x14ac:dyDescent="0.35">
      <c r="A272" s="4">
        <v>44949</v>
      </c>
      <c r="B272" s="5">
        <v>3856.3763365999998</v>
      </c>
      <c r="C272" s="5">
        <v>6.2153</v>
      </c>
      <c r="D272" s="5">
        <v>1179.1999865</v>
      </c>
      <c r="E272" s="8">
        <f t="shared" si="4"/>
        <v>-2.0504492742994987E-3</v>
      </c>
    </row>
    <row r="273" spans="1:5" x14ac:dyDescent="0.35">
      <c r="A273" s="4">
        <v>44950</v>
      </c>
      <c r="B273" s="5">
        <v>3870.0021732999999</v>
      </c>
      <c r="C273" s="5">
        <v>6.1459999999999999</v>
      </c>
      <c r="D273" s="5">
        <v>1178.6349955999999</v>
      </c>
      <c r="E273" s="8">
        <f t="shared" si="4"/>
        <v>3.5333264989415806E-3</v>
      </c>
    </row>
    <row r="274" spans="1:5" x14ac:dyDescent="0.35">
      <c r="A274" s="4">
        <v>44951</v>
      </c>
      <c r="B274" s="5">
        <v>3877.2360223000001</v>
      </c>
      <c r="C274" s="5">
        <v>6.1172000000000004</v>
      </c>
      <c r="D274" s="5">
        <v>1177.8153907999999</v>
      </c>
      <c r="E274" s="8">
        <f t="shared" si="4"/>
        <v>1.8692105782028014E-3</v>
      </c>
    </row>
    <row r="275" spans="1:5" x14ac:dyDescent="0.35">
      <c r="A275" s="4">
        <v>44952</v>
      </c>
      <c r="B275" s="5">
        <v>3873.5905045999998</v>
      </c>
      <c r="C275" s="5">
        <v>6.1497000000000002</v>
      </c>
      <c r="D275" s="5">
        <v>1176.6117912</v>
      </c>
      <c r="E275" s="8">
        <f t="shared" si="4"/>
        <v>-9.4023620925653929E-4</v>
      </c>
    </row>
    <row r="276" spans="1:5" x14ac:dyDescent="0.35">
      <c r="A276" s="4">
        <v>44953</v>
      </c>
      <c r="B276" s="5">
        <v>3859.6294251999998</v>
      </c>
      <c r="C276" s="5">
        <v>6.2431000000000001</v>
      </c>
      <c r="D276" s="5">
        <v>1175.0245235</v>
      </c>
      <c r="E276" s="8">
        <f t="shared" si="4"/>
        <v>-3.6041701835598872E-3</v>
      </c>
    </row>
    <row r="277" spans="1:5" x14ac:dyDescent="0.35">
      <c r="A277" s="4">
        <v>44956</v>
      </c>
      <c r="B277" s="5">
        <v>3858.961421</v>
      </c>
      <c r="C277" s="5">
        <v>6.2583000000000002</v>
      </c>
      <c r="D277" s="5">
        <v>1173.9299074</v>
      </c>
      <c r="E277" s="8">
        <f t="shared" si="4"/>
        <v>-1.7307469873618735E-4</v>
      </c>
    </row>
    <row r="278" spans="1:5" x14ac:dyDescent="0.35">
      <c r="A278" s="4">
        <v>44957</v>
      </c>
      <c r="B278" s="5">
        <v>3861.1943698</v>
      </c>
      <c r="C278" s="5">
        <v>6.2564000000000002</v>
      </c>
      <c r="D278" s="5">
        <v>1172.9412339</v>
      </c>
      <c r="E278" s="8">
        <f t="shared" si="4"/>
        <v>5.7863983502104855E-4</v>
      </c>
    </row>
    <row r="279" spans="1:5" x14ac:dyDescent="0.35">
      <c r="A279" s="4">
        <v>44958</v>
      </c>
      <c r="B279" s="5">
        <v>3862.2771695000001</v>
      </c>
      <c r="C279" s="5">
        <v>6.2613000000000003</v>
      </c>
      <c r="D279" s="5">
        <v>1171.9102011</v>
      </c>
      <c r="E279" s="8">
        <f t="shared" si="4"/>
        <v>2.8043128532175124E-4</v>
      </c>
    </row>
    <row r="280" spans="1:5" x14ac:dyDescent="0.35">
      <c r="A280" s="4">
        <v>44959</v>
      </c>
      <c r="B280" s="5">
        <v>3856.6460999999999</v>
      </c>
      <c r="C280" s="5">
        <v>6.306</v>
      </c>
      <c r="D280" s="5">
        <v>1170.6289916000001</v>
      </c>
      <c r="E280" s="8">
        <f t="shared" si="4"/>
        <v>-1.4579661823517387E-3</v>
      </c>
    </row>
    <row r="281" spans="1:5" x14ac:dyDescent="0.35">
      <c r="A281" s="4">
        <v>44960</v>
      </c>
      <c r="B281" s="5">
        <v>3839.4197248999999</v>
      </c>
      <c r="C281" s="5">
        <v>6.42</v>
      </c>
      <c r="D281" s="5">
        <v>1168.9111917</v>
      </c>
      <c r="E281" s="8">
        <f t="shared" si="4"/>
        <v>-4.4666725059372293E-3</v>
      </c>
    </row>
    <row r="282" spans="1:5" x14ac:dyDescent="0.35">
      <c r="A282" s="4">
        <v>44963</v>
      </c>
      <c r="B282" s="5">
        <v>3851.3965079</v>
      </c>
      <c r="C282" s="5">
        <v>6.36</v>
      </c>
      <c r="D282" s="5">
        <v>1168.2895725999999</v>
      </c>
      <c r="E282" s="8">
        <f t="shared" si="4"/>
        <v>3.1194252929228807E-3</v>
      </c>
    </row>
    <row r="283" spans="1:5" x14ac:dyDescent="0.35">
      <c r="A283" s="4">
        <v>44964</v>
      </c>
      <c r="B283" s="5">
        <v>3860.5917798</v>
      </c>
      <c r="C283" s="5">
        <v>6.3167</v>
      </c>
      <c r="D283" s="5">
        <v>1167.5623756</v>
      </c>
      <c r="E283" s="8">
        <f t="shared" si="4"/>
        <v>2.3875162895169847E-3</v>
      </c>
    </row>
    <row r="284" spans="1:5" x14ac:dyDescent="0.35">
      <c r="A284" s="4">
        <v>44965</v>
      </c>
      <c r="B284" s="5">
        <v>3881.2251446</v>
      </c>
      <c r="C284" s="5">
        <v>6.2058</v>
      </c>
      <c r="D284" s="5">
        <v>1167.2586931000001</v>
      </c>
      <c r="E284" s="8">
        <f t="shared" si="4"/>
        <v>5.3446119084543308E-3</v>
      </c>
    </row>
    <row r="285" spans="1:5" x14ac:dyDescent="0.35">
      <c r="A285" s="4">
        <v>44966</v>
      </c>
      <c r="B285" s="5">
        <v>3869.5424788</v>
      </c>
      <c r="C285" s="5">
        <v>6.2807000000000004</v>
      </c>
      <c r="D285" s="5">
        <v>1165.7889699</v>
      </c>
      <c r="E285" s="8">
        <f t="shared" si="4"/>
        <v>-3.0100458913738214E-3</v>
      </c>
    </row>
    <row r="286" spans="1:5" x14ac:dyDescent="0.35">
      <c r="A286" s="4">
        <v>44967</v>
      </c>
      <c r="B286" s="5">
        <v>3879.9570466999999</v>
      </c>
      <c r="C286" s="5">
        <v>6.23</v>
      </c>
      <c r="D286" s="5">
        <v>1165.1076118000001</v>
      </c>
      <c r="E286" s="8">
        <f t="shared" si="4"/>
        <v>2.6914210031439021E-3</v>
      </c>
    </row>
    <row r="287" spans="1:5" x14ac:dyDescent="0.35">
      <c r="A287" s="4">
        <v>44970</v>
      </c>
      <c r="B287" s="5">
        <v>3883.5113108999999</v>
      </c>
      <c r="C287" s="5">
        <v>6.22</v>
      </c>
      <c r="D287" s="5">
        <v>1164.1696598999999</v>
      </c>
      <c r="E287" s="8">
        <f t="shared" si="4"/>
        <v>9.1605761538598074E-4</v>
      </c>
    </row>
    <row r="288" spans="1:5" x14ac:dyDescent="0.35">
      <c r="A288" s="4">
        <v>44971</v>
      </c>
      <c r="B288" s="5">
        <v>3894.4552699999999</v>
      </c>
      <c r="C288" s="5">
        <v>6.1662999999999997</v>
      </c>
      <c r="D288" s="5">
        <v>1163.5069331</v>
      </c>
      <c r="E288" s="8">
        <f t="shared" si="4"/>
        <v>2.8180577379247488E-3</v>
      </c>
    </row>
    <row r="289" spans="1:5" x14ac:dyDescent="0.35">
      <c r="A289" s="4">
        <v>44972</v>
      </c>
      <c r="B289" s="5">
        <v>3920.0129471</v>
      </c>
      <c r="C289" s="5">
        <v>6.0269000000000004</v>
      </c>
      <c r="D289" s="5">
        <v>1197.7726024999999</v>
      </c>
      <c r="E289" s="8">
        <f t="shared" si="4"/>
        <v>6.5625807277535104E-3</v>
      </c>
    </row>
    <row r="290" spans="1:5" x14ac:dyDescent="0.35">
      <c r="A290" s="4">
        <v>44973</v>
      </c>
      <c r="B290" s="5">
        <v>3924.1898784</v>
      </c>
      <c r="C290" s="5">
        <v>6.0183</v>
      </c>
      <c r="D290" s="5">
        <v>1196.8155962000001</v>
      </c>
      <c r="E290" s="8">
        <f t="shared" si="4"/>
        <v>1.065540179679775E-3</v>
      </c>
    </row>
    <row r="291" spans="1:5" x14ac:dyDescent="0.35">
      <c r="A291" s="4">
        <v>44974</v>
      </c>
      <c r="B291" s="5">
        <v>3932.1401308999998</v>
      </c>
      <c r="C291" s="5">
        <v>5.9882999999999997</v>
      </c>
      <c r="D291" s="5">
        <v>1195.9617959</v>
      </c>
      <c r="E291" s="8">
        <f t="shared" si="4"/>
        <v>2.0259601972270878E-3</v>
      </c>
    </row>
    <row r="292" spans="1:5" x14ac:dyDescent="0.35">
      <c r="A292" s="4">
        <v>44979</v>
      </c>
      <c r="B292" s="5">
        <v>3921.2482291000001</v>
      </c>
      <c r="C292" s="5">
        <v>6.0655000000000001</v>
      </c>
      <c r="D292" s="5">
        <v>1194.5838819000001</v>
      </c>
      <c r="E292" s="8">
        <f t="shared" si="4"/>
        <v>-2.7699678641683392E-3</v>
      </c>
    </row>
    <row r="293" spans="1:5" x14ac:dyDescent="0.35">
      <c r="A293" s="4">
        <v>44980</v>
      </c>
      <c r="B293" s="5">
        <v>3918.4430261000002</v>
      </c>
      <c r="C293" s="5">
        <v>6.0968</v>
      </c>
      <c r="D293" s="5">
        <v>1193.430298</v>
      </c>
      <c r="E293" s="8">
        <f t="shared" si="4"/>
        <v>-7.1538521310183384E-4</v>
      </c>
    </row>
    <row r="294" spans="1:5" x14ac:dyDescent="0.35">
      <c r="A294" s="4">
        <v>44981</v>
      </c>
      <c r="B294" s="5">
        <v>3909.9497572999999</v>
      </c>
      <c r="C294" s="5">
        <v>6.1608000000000001</v>
      </c>
      <c r="D294" s="5">
        <v>1192.1155719000001</v>
      </c>
      <c r="E294" s="8">
        <f t="shared" si="4"/>
        <v>-2.1675111117932071E-3</v>
      </c>
    </row>
    <row r="295" spans="1:5" x14ac:dyDescent="0.35">
      <c r="A295" s="4">
        <v>44984</v>
      </c>
      <c r="B295" s="5">
        <v>3920.9744701999998</v>
      </c>
      <c r="C295" s="5">
        <v>6.11</v>
      </c>
      <c r="D295" s="5">
        <v>1191.3652169</v>
      </c>
      <c r="E295" s="8">
        <f t="shared" si="4"/>
        <v>2.8196558995205634E-3</v>
      </c>
    </row>
    <row r="296" spans="1:5" x14ac:dyDescent="0.35">
      <c r="A296" s="4">
        <v>44985</v>
      </c>
      <c r="B296" s="5">
        <v>3915.8244330000002</v>
      </c>
      <c r="C296" s="5">
        <v>6.1543999999999999</v>
      </c>
      <c r="D296" s="5">
        <v>1190.1468832999999</v>
      </c>
      <c r="E296" s="8">
        <f t="shared" si="4"/>
        <v>-1.3134584882254785E-3</v>
      </c>
    </row>
    <row r="297" spans="1:5" x14ac:dyDescent="0.35">
      <c r="A297" s="4">
        <v>44986</v>
      </c>
      <c r="B297" s="5">
        <v>3913.9496211999999</v>
      </c>
      <c r="C297" s="5">
        <v>6.1801000000000004</v>
      </c>
      <c r="D297" s="5">
        <v>1189.0203022000001</v>
      </c>
      <c r="E297" s="8">
        <f t="shared" si="4"/>
        <v>-4.7877830890492222E-4</v>
      </c>
    </row>
    <row r="298" spans="1:5" x14ac:dyDescent="0.35">
      <c r="A298" s="4">
        <v>44987</v>
      </c>
      <c r="B298" s="5">
        <v>3902.6877075000002</v>
      </c>
      <c r="C298" s="5">
        <v>6.26</v>
      </c>
      <c r="D298" s="5">
        <v>1187.6271952</v>
      </c>
      <c r="E298" s="8">
        <f t="shared" si="4"/>
        <v>-2.8773782981260862E-3</v>
      </c>
    </row>
    <row r="299" spans="1:5" x14ac:dyDescent="0.35">
      <c r="A299" s="4">
        <v>44988</v>
      </c>
      <c r="B299" s="5">
        <v>3908.3389262999999</v>
      </c>
      <c r="C299" s="5">
        <v>6.2423999999999999</v>
      </c>
      <c r="D299" s="5">
        <v>1186.7139807000001</v>
      </c>
      <c r="E299" s="8">
        <f t="shared" si="4"/>
        <v>1.448032541558335E-3</v>
      </c>
    </row>
    <row r="300" spans="1:5" x14ac:dyDescent="0.35">
      <c r="A300" s="4">
        <v>44991</v>
      </c>
      <c r="B300" s="5">
        <v>3914.1675381999999</v>
      </c>
      <c r="C300" s="5">
        <v>6.2237999999999998</v>
      </c>
      <c r="D300" s="5">
        <v>1185.8055906</v>
      </c>
      <c r="E300" s="8">
        <f t="shared" si="4"/>
        <v>1.4913271366457086E-3</v>
      </c>
    </row>
    <row r="301" spans="1:5" x14ac:dyDescent="0.35">
      <c r="A301" s="4">
        <v>44992</v>
      </c>
      <c r="B301" s="5">
        <v>3925.4730058</v>
      </c>
      <c r="C301" s="5">
        <v>6.1737000000000002</v>
      </c>
      <c r="D301" s="5">
        <v>1185.0517709999999</v>
      </c>
      <c r="E301" s="8">
        <f t="shared" si="4"/>
        <v>2.8883453479355099E-3</v>
      </c>
    </row>
    <row r="302" spans="1:5" x14ac:dyDescent="0.35">
      <c r="A302" s="4">
        <v>44993</v>
      </c>
      <c r="B302" s="5">
        <v>3941.4937143000002</v>
      </c>
      <c r="C302" s="5">
        <v>6.0967000000000002</v>
      </c>
      <c r="D302" s="5">
        <v>1184.4304778999999</v>
      </c>
      <c r="E302" s="8">
        <f t="shared" si="4"/>
        <v>4.0812173402617015E-3</v>
      </c>
    </row>
    <row r="303" spans="1:5" x14ac:dyDescent="0.35">
      <c r="A303" s="4">
        <v>44994</v>
      </c>
      <c r="B303" s="5">
        <v>3964.6647674000001</v>
      </c>
      <c r="C303" s="5">
        <v>5.9793000000000003</v>
      </c>
      <c r="D303" s="5">
        <v>1184.0065571</v>
      </c>
      <c r="E303" s="8">
        <f t="shared" si="4"/>
        <v>5.8787492203612466E-3</v>
      </c>
    </row>
    <row r="304" spans="1:5" x14ac:dyDescent="0.35">
      <c r="A304" s="4">
        <v>44995</v>
      </c>
      <c r="B304" s="5">
        <v>3960.0333283</v>
      </c>
      <c r="C304" s="5">
        <v>6.0335999999999999</v>
      </c>
      <c r="D304" s="5">
        <v>1182.7398725</v>
      </c>
      <c r="E304" s="8">
        <f t="shared" si="4"/>
        <v>-1.1681792463470613E-3</v>
      </c>
    </row>
    <row r="305" spans="1:5" x14ac:dyDescent="0.35">
      <c r="A305" s="4">
        <v>44998</v>
      </c>
      <c r="B305" s="5">
        <v>3972.6077276000001</v>
      </c>
      <c r="C305" s="5">
        <v>5.9776999999999996</v>
      </c>
      <c r="D305" s="5">
        <v>1182.0140899</v>
      </c>
      <c r="E305" s="8">
        <f t="shared" si="4"/>
        <v>3.1753266342831894E-3</v>
      </c>
    </row>
    <row r="306" spans="1:5" x14ac:dyDescent="0.35">
      <c r="A306" s="4">
        <v>44999</v>
      </c>
      <c r="B306" s="5">
        <v>3969.1876607999998</v>
      </c>
      <c r="C306" s="5">
        <v>6.0129000000000001</v>
      </c>
      <c r="D306" s="5">
        <v>1180.8416615000001</v>
      </c>
      <c r="E306" s="8">
        <f t="shared" si="4"/>
        <v>-8.6091228596247606E-4</v>
      </c>
    </row>
    <row r="307" spans="1:5" x14ac:dyDescent="0.35">
      <c r="A307" s="4">
        <v>45000</v>
      </c>
      <c r="B307" s="5">
        <v>3977.361034</v>
      </c>
      <c r="C307" s="5">
        <v>5.9821</v>
      </c>
      <c r="D307" s="5">
        <v>1179.9925146</v>
      </c>
      <c r="E307" s="8">
        <f t="shared" si="4"/>
        <v>2.0592055348556833E-3</v>
      </c>
    </row>
    <row r="308" spans="1:5" x14ac:dyDescent="0.35">
      <c r="A308" s="4">
        <v>45001</v>
      </c>
      <c r="B308" s="5">
        <v>3984.2338814999998</v>
      </c>
      <c r="C308" s="5">
        <v>5.9558</v>
      </c>
      <c r="D308" s="5">
        <v>1179.121877</v>
      </c>
      <c r="E308" s="8">
        <f t="shared" si="4"/>
        <v>1.7279918622544153E-3</v>
      </c>
    </row>
    <row r="309" spans="1:5" x14ac:dyDescent="0.35">
      <c r="A309" s="4">
        <v>45002</v>
      </c>
      <c r="B309" s="5">
        <v>3996.3162441999998</v>
      </c>
      <c r="C309" s="5">
        <v>5.9</v>
      </c>
      <c r="D309" s="5">
        <v>1178.3948789000001</v>
      </c>
      <c r="E309" s="8">
        <f t="shared" si="4"/>
        <v>3.0325435351830203E-3</v>
      </c>
    </row>
    <row r="310" spans="1:5" x14ac:dyDescent="0.35">
      <c r="A310" s="4">
        <v>45005</v>
      </c>
      <c r="B310" s="5">
        <v>3998.7952822000002</v>
      </c>
      <c r="C310" s="5">
        <v>5.8986999999999998</v>
      </c>
      <c r="D310" s="5">
        <v>1177.4010338000001</v>
      </c>
      <c r="E310" s="8">
        <f t="shared" si="4"/>
        <v>6.2033078678353328E-4</v>
      </c>
    </row>
    <row r="311" spans="1:5" x14ac:dyDescent="0.35">
      <c r="A311" s="4">
        <v>45006</v>
      </c>
      <c r="B311" s="5">
        <v>3999.1935785999999</v>
      </c>
      <c r="C311" s="5">
        <v>5.9092000000000002</v>
      </c>
      <c r="D311" s="5">
        <v>1176.3497718000001</v>
      </c>
      <c r="E311" s="8">
        <f t="shared" si="4"/>
        <v>9.9604098707593548E-5</v>
      </c>
    </row>
    <row r="312" spans="1:5" x14ac:dyDescent="0.35">
      <c r="A312" s="4">
        <v>45007</v>
      </c>
      <c r="B312" s="5">
        <v>4009.7040403999999</v>
      </c>
      <c r="C312" s="5">
        <v>5.8624000000000001</v>
      </c>
      <c r="D312" s="5">
        <v>1175.5787487</v>
      </c>
      <c r="E312" s="8">
        <f t="shared" si="4"/>
        <v>2.6281452981526923E-3</v>
      </c>
    </row>
    <row r="313" spans="1:5" x14ac:dyDescent="0.35">
      <c r="A313" s="4">
        <v>45008</v>
      </c>
      <c r="B313" s="5">
        <v>4004.2791084999999</v>
      </c>
      <c r="C313" s="5">
        <v>5.9058999999999999</v>
      </c>
      <c r="D313" s="5">
        <v>1174.3662538999999</v>
      </c>
      <c r="E313" s="8">
        <f t="shared" si="4"/>
        <v>-1.3529507029299017E-3</v>
      </c>
    </row>
    <row r="314" spans="1:5" x14ac:dyDescent="0.35">
      <c r="A314" s="4">
        <v>45009</v>
      </c>
      <c r="B314" s="5">
        <v>4016.3980993999999</v>
      </c>
      <c r="C314" s="5">
        <v>5.85</v>
      </c>
      <c r="D314" s="5">
        <v>1173.639255</v>
      </c>
      <c r="E314" s="8">
        <f t="shared" si="4"/>
        <v>3.0265100337972537E-3</v>
      </c>
    </row>
    <row r="315" spans="1:5" x14ac:dyDescent="0.35">
      <c r="A315" s="4">
        <v>45012</v>
      </c>
      <c r="B315" s="5">
        <v>4020.3372571999998</v>
      </c>
      <c r="C315" s="5">
        <v>5.8421000000000003</v>
      </c>
      <c r="D315" s="5">
        <v>1172.6778354</v>
      </c>
      <c r="E315" s="8">
        <f t="shared" si="4"/>
        <v>9.8076876407954608E-4</v>
      </c>
    </row>
    <row r="316" spans="1:5" x14ac:dyDescent="0.35">
      <c r="A316" s="4">
        <v>45013</v>
      </c>
      <c r="B316" s="5">
        <v>4008.8901903999999</v>
      </c>
      <c r="C316" s="5">
        <v>5.92</v>
      </c>
      <c r="D316" s="5">
        <v>1171.2972222000001</v>
      </c>
      <c r="E316" s="8">
        <f t="shared" si="4"/>
        <v>-2.8472901818123375E-3</v>
      </c>
    </row>
    <row r="317" spans="1:5" x14ac:dyDescent="0.35">
      <c r="A317" s="4">
        <v>45014</v>
      </c>
      <c r="B317" s="5">
        <v>4005.9149585999999</v>
      </c>
      <c r="C317" s="5">
        <v>5.95</v>
      </c>
      <c r="D317" s="5">
        <v>1170.1499575</v>
      </c>
      <c r="E317" s="8">
        <f t="shared" si="4"/>
        <v>-7.421584674793027E-4</v>
      </c>
    </row>
    <row r="318" spans="1:5" x14ac:dyDescent="0.35">
      <c r="A318" s="4">
        <v>45015</v>
      </c>
      <c r="B318" s="5">
        <v>4018.7607060999999</v>
      </c>
      <c r="C318" s="5">
        <v>5.89</v>
      </c>
      <c r="D318" s="5">
        <v>1169.4442426000001</v>
      </c>
      <c r="E318" s="8">
        <f t="shared" si="4"/>
        <v>3.2066950079462967E-3</v>
      </c>
    </row>
    <row r="319" spans="1:5" x14ac:dyDescent="0.35">
      <c r="A319" s="4">
        <v>45016</v>
      </c>
      <c r="B319" s="5">
        <v>4014.7618349999998</v>
      </c>
      <c r="C319" s="5">
        <v>5.9257999999999997</v>
      </c>
      <c r="D319" s="5">
        <v>1168.2684575999999</v>
      </c>
      <c r="E319" s="8">
        <f t="shared" si="4"/>
        <v>-9.9505081104487702E-4</v>
      </c>
    </row>
    <row r="320" spans="1:5" x14ac:dyDescent="0.35">
      <c r="A320" s="4">
        <v>45019</v>
      </c>
      <c r="B320" s="5">
        <v>4023.3581640000002</v>
      </c>
      <c r="C320" s="5">
        <v>5.89</v>
      </c>
      <c r="D320" s="5">
        <v>1167.4432638000001</v>
      </c>
      <c r="E320" s="8">
        <f t="shared" si="4"/>
        <v>2.1411803123809522E-3</v>
      </c>
    </row>
    <row r="321" spans="1:5" x14ac:dyDescent="0.35">
      <c r="A321" s="4">
        <v>45020</v>
      </c>
      <c r="B321" s="5">
        <v>4029.2987776</v>
      </c>
      <c r="C321" s="5">
        <v>5.8693</v>
      </c>
      <c r="D321" s="5">
        <v>1166.5455041</v>
      </c>
      <c r="E321" s="8">
        <f t="shared" si="4"/>
        <v>1.4765311358941144E-3</v>
      </c>
    </row>
    <row r="322" spans="1:5" x14ac:dyDescent="0.35">
      <c r="A322" s="4">
        <v>45021</v>
      </c>
      <c r="B322" s="5">
        <v>4037.6825769000002</v>
      </c>
      <c r="C322" s="5">
        <v>5.8348000000000004</v>
      </c>
      <c r="D322" s="5">
        <v>1165.7137157</v>
      </c>
      <c r="E322" s="8">
        <f t="shared" si="4"/>
        <v>2.0807092654950483E-3</v>
      </c>
    </row>
    <row r="323" spans="1:5" x14ac:dyDescent="0.35">
      <c r="A323" s="4">
        <v>45022</v>
      </c>
      <c r="B323" s="5">
        <v>4030.8886513000002</v>
      </c>
      <c r="C323" s="5">
        <v>5.8864000000000001</v>
      </c>
      <c r="D323" s="5">
        <v>1164.4619567</v>
      </c>
      <c r="E323" s="8">
        <f t="shared" si="4"/>
        <v>-1.6826299419545057E-3</v>
      </c>
    </row>
    <row r="324" spans="1:5" x14ac:dyDescent="0.35">
      <c r="A324" s="4">
        <v>45026</v>
      </c>
      <c r="B324" s="5">
        <v>4028.4154383</v>
      </c>
      <c r="C324" s="5">
        <v>5.9135999999999997</v>
      </c>
      <c r="D324" s="5">
        <v>1163.3277453000001</v>
      </c>
      <c r="E324" s="8">
        <f t="shared" si="4"/>
        <v>-6.1356519962479721E-4</v>
      </c>
    </row>
    <row r="325" spans="1:5" x14ac:dyDescent="0.35">
      <c r="A325" s="4">
        <v>45027</v>
      </c>
      <c r="B325" s="5">
        <v>4051.3057309000001</v>
      </c>
      <c r="C325" s="5">
        <v>5.7873999999999999</v>
      </c>
      <c r="D325" s="5">
        <v>1162.9460489000001</v>
      </c>
      <c r="E325" s="8">
        <f t="shared" si="4"/>
        <v>5.6822075455206329E-3</v>
      </c>
    </row>
    <row r="326" spans="1:5" x14ac:dyDescent="0.35">
      <c r="A326" s="4">
        <v>45028</v>
      </c>
      <c r="B326" s="5">
        <v>4053.0542741999998</v>
      </c>
      <c r="C326" s="5">
        <v>5.79</v>
      </c>
      <c r="D326" s="5">
        <v>1161.9333769</v>
      </c>
      <c r="E326" s="8">
        <f t="shared" si="4"/>
        <v>4.3159993743826147E-4</v>
      </c>
    </row>
    <row r="327" spans="1:5" x14ac:dyDescent="0.35">
      <c r="A327" s="4">
        <v>45029</v>
      </c>
      <c r="B327" s="5">
        <v>4068.8389422</v>
      </c>
      <c r="C327" s="5">
        <v>5.7133000000000003</v>
      </c>
      <c r="D327" s="5">
        <v>1161.3078534000001</v>
      </c>
      <c r="E327" s="8">
        <f t="shared" ref="E327:E390" si="5">(B327-B326)/B326</f>
        <v>3.8945118747801244E-3</v>
      </c>
    </row>
    <row r="328" spans="1:5" x14ac:dyDescent="0.35">
      <c r="A328" s="4">
        <v>45030</v>
      </c>
      <c r="B328" s="5">
        <v>4067.5211810000001</v>
      </c>
      <c r="C328" s="5">
        <v>5.7332000000000001</v>
      </c>
      <c r="D328" s="5">
        <v>1160.2099505000001</v>
      </c>
      <c r="E328" s="8">
        <f t="shared" si="5"/>
        <v>-3.2386664075905727E-4</v>
      </c>
    </row>
    <row r="329" spans="1:5" x14ac:dyDescent="0.35">
      <c r="A329" s="4">
        <v>45033</v>
      </c>
      <c r="B329" s="5">
        <v>4075.6128889000001</v>
      </c>
      <c r="C329" s="5">
        <v>5.7</v>
      </c>
      <c r="D329" s="5">
        <v>1159.372253</v>
      </c>
      <c r="E329" s="8">
        <f t="shared" si="5"/>
        <v>1.9893462233946443E-3</v>
      </c>
    </row>
    <row r="330" spans="1:5" x14ac:dyDescent="0.35">
      <c r="A330" s="4">
        <v>45034</v>
      </c>
      <c r="B330" s="5">
        <v>4070.5993785999999</v>
      </c>
      <c r="C330" s="5">
        <v>5.74</v>
      </c>
      <c r="D330" s="5">
        <v>1158.1768947999999</v>
      </c>
      <c r="E330" s="8">
        <f t="shared" si="5"/>
        <v>-1.2301242626979157E-3</v>
      </c>
    </row>
    <row r="331" spans="1:5" x14ac:dyDescent="0.35">
      <c r="A331" s="4">
        <v>45035</v>
      </c>
      <c r="B331" s="5">
        <v>4052.5218994000002</v>
      </c>
      <c r="C331" s="5">
        <v>5.8543000000000003</v>
      </c>
      <c r="D331" s="5">
        <v>1156.6189508</v>
      </c>
      <c r="E331" s="8">
        <f t="shared" si="5"/>
        <v>-4.4409870681543524E-3</v>
      </c>
    </row>
    <row r="332" spans="1:5" x14ac:dyDescent="0.35">
      <c r="A332" s="4">
        <v>45036</v>
      </c>
      <c r="B332" s="5">
        <v>4063.7381556</v>
      </c>
      <c r="C332" s="5">
        <v>5.8023999999999996</v>
      </c>
      <c r="D332" s="5">
        <v>1155.8718467000001</v>
      </c>
      <c r="E332" s="8">
        <f t="shared" si="5"/>
        <v>2.7677225388123123E-3</v>
      </c>
    </row>
    <row r="333" spans="1:5" x14ac:dyDescent="0.35">
      <c r="A333" s="4">
        <v>45040</v>
      </c>
      <c r="B333" s="5">
        <v>4070.5048138000002</v>
      </c>
      <c r="C333" s="5">
        <v>5.7758000000000003</v>
      </c>
      <c r="D333" s="5">
        <v>1155.0025515</v>
      </c>
      <c r="E333" s="8">
        <f t="shared" si="5"/>
        <v>1.6651314481656327E-3</v>
      </c>
    </row>
    <row r="334" spans="1:5" x14ac:dyDescent="0.35">
      <c r="A334" s="4">
        <v>45041</v>
      </c>
      <c r="B334" s="5">
        <v>4077.1394912000001</v>
      </c>
      <c r="C334" s="5">
        <v>5.75</v>
      </c>
      <c r="D334" s="5">
        <v>1154.1280369000001</v>
      </c>
      <c r="E334" s="8">
        <f t="shared" si="5"/>
        <v>1.6299397012151183E-3</v>
      </c>
    </row>
    <row r="335" spans="1:5" x14ac:dyDescent="0.35">
      <c r="A335" s="4">
        <v>45042</v>
      </c>
      <c r="B335" s="5">
        <v>4081.8834766999998</v>
      </c>
      <c r="C335" s="5">
        <v>5.7348999999999997</v>
      </c>
      <c r="D335" s="5">
        <v>1153.2024475999999</v>
      </c>
      <c r="E335" s="8">
        <f t="shared" si="5"/>
        <v>1.1635573200865668E-3</v>
      </c>
    </row>
    <row r="336" spans="1:5" x14ac:dyDescent="0.35">
      <c r="A336" s="4">
        <v>45043</v>
      </c>
      <c r="B336" s="5">
        <v>4088.6440123000002</v>
      </c>
      <c r="C336" s="5">
        <v>5.7111000000000001</v>
      </c>
      <c r="D336" s="5">
        <v>1152.3185966000001</v>
      </c>
      <c r="E336" s="8">
        <f t="shared" si="5"/>
        <v>1.6562294437336375E-3</v>
      </c>
    </row>
    <row r="337" spans="1:5" x14ac:dyDescent="0.35">
      <c r="A337" s="4">
        <v>45044</v>
      </c>
      <c r="B337" s="5">
        <v>4083.9241863000002</v>
      </c>
      <c r="C337" s="5">
        <v>5.75</v>
      </c>
      <c r="D337" s="5">
        <v>1151.1279357000001</v>
      </c>
      <c r="E337" s="8">
        <f t="shared" si="5"/>
        <v>-1.1543744052554359E-3</v>
      </c>
    </row>
    <row r="338" spans="1:5" x14ac:dyDescent="0.35">
      <c r="A338" s="4">
        <v>45048</v>
      </c>
      <c r="B338" s="5">
        <v>4084.8414971000002</v>
      </c>
      <c r="C338" s="5">
        <v>5.7569999999999997</v>
      </c>
      <c r="D338" s="5">
        <v>1150.0936153</v>
      </c>
      <c r="E338" s="8">
        <f t="shared" si="5"/>
        <v>2.2461504135586592E-4</v>
      </c>
    </row>
    <row r="339" spans="1:5" x14ac:dyDescent="0.35">
      <c r="A339" s="4">
        <v>45049</v>
      </c>
      <c r="B339" s="5">
        <v>4100.5889942000003</v>
      </c>
      <c r="C339" s="5">
        <v>5.68</v>
      </c>
      <c r="D339" s="5">
        <v>1149.4705604999999</v>
      </c>
      <c r="E339" s="8">
        <f t="shared" si="5"/>
        <v>3.8551060331667589E-3</v>
      </c>
    </row>
    <row r="340" spans="1:5" x14ac:dyDescent="0.35">
      <c r="A340" s="4">
        <v>45050</v>
      </c>
      <c r="B340" s="5">
        <v>4116.5334394000001</v>
      </c>
      <c r="C340" s="5">
        <v>5.6021999999999998</v>
      </c>
      <c r="D340" s="5">
        <v>1148.8499947</v>
      </c>
      <c r="E340" s="8">
        <f t="shared" si="5"/>
        <v>3.8883304868037511E-3</v>
      </c>
    </row>
    <row r="341" spans="1:5" x14ac:dyDescent="0.35">
      <c r="A341" s="4">
        <v>45051</v>
      </c>
      <c r="B341" s="5">
        <v>4124.3165552999999</v>
      </c>
      <c r="C341" s="5">
        <v>5.5705</v>
      </c>
      <c r="D341" s="5">
        <v>1148.0041328</v>
      </c>
      <c r="E341" s="8">
        <f t="shared" si="5"/>
        <v>1.8906966297191491E-3</v>
      </c>
    </row>
    <row r="342" spans="1:5" x14ac:dyDescent="0.35">
      <c r="A342" s="4">
        <v>45054</v>
      </c>
      <c r="B342" s="5">
        <v>4125.9092199999996</v>
      </c>
      <c r="C342" s="5">
        <v>5.5735999999999999</v>
      </c>
      <c r="D342" s="5">
        <v>1146.9891359999999</v>
      </c>
      <c r="E342" s="8">
        <f t="shared" si="5"/>
        <v>3.8616451444615406E-4</v>
      </c>
    </row>
    <row r="343" spans="1:5" x14ac:dyDescent="0.35">
      <c r="A343" s="4">
        <v>45055</v>
      </c>
      <c r="B343" s="5">
        <v>4124.468089</v>
      </c>
      <c r="C343" s="5">
        <v>5.5937999999999999</v>
      </c>
      <c r="D343" s="5">
        <v>1145.8899257999999</v>
      </c>
      <c r="E343" s="8">
        <f t="shared" si="5"/>
        <v>-3.4928810188402222E-4</v>
      </c>
    </row>
    <row r="344" spans="1:5" x14ac:dyDescent="0.35">
      <c r="A344" s="4">
        <v>45056</v>
      </c>
      <c r="B344" s="5">
        <v>4130.8439162000004</v>
      </c>
      <c r="C344" s="5">
        <v>5.57</v>
      </c>
      <c r="D344" s="5">
        <v>1145.0061261000001</v>
      </c>
      <c r="E344" s="8">
        <f t="shared" si="5"/>
        <v>1.5458544138103182E-3</v>
      </c>
    </row>
    <row r="345" spans="1:5" x14ac:dyDescent="0.35">
      <c r="A345" s="4">
        <v>45057</v>
      </c>
      <c r="B345" s="5">
        <v>4143.6717453000001</v>
      </c>
      <c r="C345" s="5">
        <v>5.51</v>
      </c>
      <c r="D345" s="5">
        <v>1144.2987290999999</v>
      </c>
      <c r="E345" s="8">
        <f t="shared" si="5"/>
        <v>3.1053773418290086E-3</v>
      </c>
    </row>
    <row r="346" spans="1:5" x14ac:dyDescent="0.35">
      <c r="A346" s="4">
        <v>45058</v>
      </c>
      <c r="B346" s="5">
        <v>4156.0834237999998</v>
      </c>
      <c r="C346" s="5">
        <v>5.4656000000000002</v>
      </c>
      <c r="D346" s="5">
        <v>1143.514735</v>
      </c>
      <c r="E346" s="8">
        <f t="shared" si="5"/>
        <v>2.9953334296032785E-3</v>
      </c>
    </row>
    <row r="347" spans="1:5" x14ac:dyDescent="0.35">
      <c r="A347" s="4">
        <v>45061</v>
      </c>
      <c r="B347" s="5">
        <v>4168.9145243000003</v>
      </c>
      <c r="C347" s="5">
        <v>5.4066999999999998</v>
      </c>
      <c r="D347" s="5">
        <v>1142.8004877000001</v>
      </c>
      <c r="E347" s="8">
        <f t="shared" si="5"/>
        <v>3.0873058097252389E-3</v>
      </c>
    </row>
    <row r="348" spans="1:5" x14ac:dyDescent="0.35">
      <c r="A348" s="4">
        <v>45062</v>
      </c>
      <c r="B348" s="5">
        <v>4157.7386839999999</v>
      </c>
      <c r="C348" s="5">
        <v>5.4791999999999996</v>
      </c>
      <c r="D348" s="5">
        <v>1141.4487274999999</v>
      </c>
      <c r="E348" s="8">
        <f t="shared" si="5"/>
        <v>-2.6807554424198403E-3</v>
      </c>
    </row>
    <row r="349" spans="1:5" x14ac:dyDescent="0.35">
      <c r="A349" s="4">
        <v>45063</v>
      </c>
      <c r="B349" s="5">
        <v>4153.3053190999999</v>
      </c>
      <c r="C349" s="5">
        <v>5.5141999999999998</v>
      </c>
      <c r="D349" s="5">
        <v>1140.2777670999999</v>
      </c>
      <c r="E349" s="8">
        <f t="shared" si="5"/>
        <v>-1.066292337481596E-3</v>
      </c>
    </row>
    <row r="350" spans="1:5" x14ac:dyDescent="0.35">
      <c r="A350" s="4">
        <v>45064</v>
      </c>
      <c r="B350" s="5">
        <v>4152.1601889000003</v>
      </c>
      <c r="C350" s="5">
        <v>5.5308000000000002</v>
      </c>
      <c r="D350" s="5">
        <v>1139.1966947000001</v>
      </c>
      <c r="E350" s="8">
        <f t="shared" si="5"/>
        <v>-2.7571539100037287E-4</v>
      </c>
    </row>
    <row r="351" spans="1:5" x14ac:dyDescent="0.35">
      <c r="A351" s="4">
        <v>45065</v>
      </c>
      <c r="B351" s="5">
        <v>4146.9174548999999</v>
      </c>
      <c r="C351" s="5">
        <v>5.5705</v>
      </c>
      <c r="D351" s="5">
        <v>1138.0040401000001</v>
      </c>
      <c r="E351" s="8">
        <f t="shared" si="5"/>
        <v>-1.262652152490605E-3</v>
      </c>
    </row>
    <row r="352" spans="1:5" x14ac:dyDescent="0.35">
      <c r="A352" s="4">
        <v>45068</v>
      </c>
      <c r="B352" s="5">
        <v>4141.9849350000004</v>
      </c>
      <c r="C352" s="5">
        <v>5.6086</v>
      </c>
      <c r="D352" s="5">
        <v>1136.8178774999999</v>
      </c>
      <c r="E352" s="8">
        <f t="shared" si="5"/>
        <v>-1.1894425084760887E-3</v>
      </c>
    </row>
    <row r="353" spans="1:5" x14ac:dyDescent="0.35">
      <c r="A353" s="4">
        <v>45069</v>
      </c>
      <c r="B353" s="5">
        <v>4148.1710773000004</v>
      </c>
      <c r="C353" s="5">
        <v>5.5838999999999999</v>
      </c>
      <c r="D353" s="5">
        <v>1135.9389885000001</v>
      </c>
      <c r="E353" s="8">
        <f t="shared" si="5"/>
        <v>1.4935211974642366E-3</v>
      </c>
    </row>
    <row r="354" spans="1:5" x14ac:dyDescent="0.35">
      <c r="A354" s="4">
        <v>45070</v>
      </c>
      <c r="B354" s="5">
        <v>4155.9964023000002</v>
      </c>
      <c r="C354" s="5">
        <v>5.55</v>
      </c>
      <c r="D354" s="5">
        <v>1135.1035165000001</v>
      </c>
      <c r="E354" s="8">
        <f t="shared" si="5"/>
        <v>1.8864518493034797E-3</v>
      </c>
    </row>
    <row r="355" spans="1:5" x14ac:dyDescent="0.35">
      <c r="A355" s="4">
        <v>45071</v>
      </c>
      <c r="B355" s="5">
        <v>4167.1832642999998</v>
      </c>
      <c r="C355" s="5">
        <v>5.4972000000000003</v>
      </c>
      <c r="D355" s="5">
        <v>1134.3610744</v>
      </c>
      <c r="E355" s="8">
        <f t="shared" si="5"/>
        <v>2.6917400587278088E-3</v>
      </c>
    </row>
    <row r="356" spans="1:5" x14ac:dyDescent="0.35">
      <c r="A356" s="4">
        <v>45072</v>
      </c>
      <c r="B356" s="5">
        <v>4166.7528721999997</v>
      </c>
      <c r="C356" s="5">
        <v>5.4973999999999998</v>
      </c>
      <c r="D356" s="5">
        <v>1133.3597990999999</v>
      </c>
      <c r="E356" s="8">
        <f t="shared" si="5"/>
        <v>-1.032812988301247E-4</v>
      </c>
    </row>
    <row r="357" spans="1:5" x14ac:dyDescent="0.35">
      <c r="A357" s="4">
        <v>45075</v>
      </c>
      <c r="B357" s="5">
        <v>4170.1654919000002</v>
      </c>
      <c r="C357" s="5">
        <v>5.4870000000000001</v>
      </c>
      <c r="D357" s="5">
        <v>1132.4104335</v>
      </c>
      <c r="E357" s="8">
        <f t="shared" si="5"/>
        <v>8.1901178319670283E-4</v>
      </c>
    </row>
    <row r="358" spans="1:5" x14ac:dyDescent="0.35">
      <c r="A358" s="4">
        <v>45076</v>
      </c>
      <c r="B358" s="5">
        <v>4173.9683133999997</v>
      </c>
      <c r="C358" s="5">
        <v>5.4744000000000002</v>
      </c>
      <c r="D358" s="5">
        <v>1131.4718875999999</v>
      </c>
      <c r="E358" s="8">
        <f t="shared" si="5"/>
        <v>9.1191141152214791E-4</v>
      </c>
    </row>
    <row r="359" spans="1:5" x14ac:dyDescent="0.35">
      <c r="A359" s="4">
        <v>45077</v>
      </c>
      <c r="B359" s="5">
        <v>4171.3113437000002</v>
      </c>
      <c r="C359" s="5">
        <v>5.4981999999999998</v>
      </c>
      <c r="D359" s="5">
        <v>1130.3555630999999</v>
      </c>
      <c r="E359" s="8">
        <f t="shared" si="5"/>
        <v>-6.3655722815855341E-4</v>
      </c>
    </row>
    <row r="360" spans="1:5" x14ac:dyDescent="0.35">
      <c r="A360" s="4">
        <v>45078</v>
      </c>
      <c r="B360" s="5">
        <v>4177.8807766</v>
      </c>
      <c r="C360" s="5">
        <v>5.47</v>
      </c>
      <c r="D360" s="5">
        <v>1129.4930093</v>
      </c>
      <c r="E360" s="8">
        <f t="shared" si="5"/>
        <v>1.5749083102899362E-3</v>
      </c>
    </row>
    <row r="361" spans="1:5" x14ac:dyDescent="0.35">
      <c r="A361" s="4">
        <v>45079</v>
      </c>
      <c r="B361" s="5">
        <v>4186.5517272999996</v>
      </c>
      <c r="C361" s="5">
        <v>5.43</v>
      </c>
      <c r="D361" s="5">
        <v>1128.6877211999999</v>
      </c>
      <c r="E361" s="8">
        <f t="shared" si="5"/>
        <v>2.0754423507164076E-3</v>
      </c>
    </row>
    <row r="362" spans="1:5" x14ac:dyDescent="0.35">
      <c r="A362" s="4">
        <v>45082</v>
      </c>
      <c r="B362" s="5">
        <v>4199.8867690999996</v>
      </c>
      <c r="C362" s="5">
        <v>5.3639000000000001</v>
      </c>
      <c r="D362" s="5">
        <v>1128.0087091</v>
      </c>
      <c r="E362" s="8">
        <f t="shared" si="5"/>
        <v>3.18520889471968E-3</v>
      </c>
    </row>
    <row r="363" spans="1:5" x14ac:dyDescent="0.35">
      <c r="A363" s="4">
        <v>45083</v>
      </c>
      <c r="B363" s="5">
        <v>4202.5686072999997</v>
      </c>
      <c r="C363" s="5">
        <v>5.3575999999999997</v>
      </c>
      <c r="D363" s="5">
        <v>1127.0390215</v>
      </c>
      <c r="E363" s="8">
        <f t="shared" si="5"/>
        <v>6.3855011990592893E-4</v>
      </c>
    </row>
    <row r="364" spans="1:5" x14ac:dyDescent="0.35">
      <c r="A364" s="4">
        <v>45084</v>
      </c>
      <c r="B364" s="5">
        <v>4181.9566899000001</v>
      </c>
      <c r="C364" s="5">
        <v>5.4587000000000003</v>
      </c>
      <c r="D364" s="5">
        <v>1125.5479266</v>
      </c>
      <c r="E364" s="8">
        <f t="shared" si="5"/>
        <v>-4.9045998592851065E-3</v>
      </c>
    </row>
    <row r="365" spans="1:5" x14ac:dyDescent="0.35">
      <c r="A365" s="4">
        <v>45086</v>
      </c>
      <c r="B365" s="5">
        <v>4191.1810193000001</v>
      </c>
      <c r="C365" s="5">
        <v>5.4141000000000004</v>
      </c>
      <c r="D365" s="5">
        <v>1124.764512</v>
      </c>
      <c r="E365" s="8">
        <f t="shared" si="5"/>
        <v>2.2057448424269935E-3</v>
      </c>
    </row>
    <row r="366" spans="1:5" x14ac:dyDescent="0.35">
      <c r="A366" s="4">
        <v>45089</v>
      </c>
      <c r="B366" s="5">
        <v>4189.7645175999996</v>
      </c>
      <c r="C366" s="5">
        <v>5.4295</v>
      </c>
      <c r="D366" s="5">
        <v>1123.6899504999999</v>
      </c>
      <c r="E366" s="8">
        <f t="shared" si="5"/>
        <v>-3.3797196863548053E-4</v>
      </c>
    </row>
    <row r="367" spans="1:5" x14ac:dyDescent="0.35">
      <c r="A367" s="4">
        <v>45090</v>
      </c>
      <c r="B367" s="5">
        <v>4176.8570050999997</v>
      </c>
      <c r="C367" s="5">
        <v>5.51</v>
      </c>
      <c r="D367" s="5">
        <v>1122.2983383999999</v>
      </c>
      <c r="E367" s="8">
        <f t="shared" si="5"/>
        <v>-3.0807250492907606E-3</v>
      </c>
    </row>
    <row r="368" spans="1:5" x14ac:dyDescent="0.35">
      <c r="A368" s="4">
        <v>45091</v>
      </c>
      <c r="B368" s="5">
        <v>4186.6495176999997</v>
      </c>
      <c r="C368" s="5">
        <v>5.4619999999999997</v>
      </c>
      <c r="D368" s="5">
        <v>1121.5323364000001</v>
      </c>
      <c r="E368" s="8">
        <f t="shared" si="5"/>
        <v>2.3444691996980546E-3</v>
      </c>
    </row>
    <row r="369" spans="1:5" x14ac:dyDescent="0.35">
      <c r="A369" s="4">
        <v>45092</v>
      </c>
      <c r="B369" s="5">
        <v>4190.2498959000004</v>
      </c>
      <c r="C369" s="5">
        <v>5.4490999999999996</v>
      </c>
      <c r="D369" s="5">
        <v>1120.5948060000001</v>
      </c>
      <c r="E369" s="8">
        <f t="shared" si="5"/>
        <v>8.5996646836074969E-4</v>
      </c>
    </row>
    <row r="370" spans="1:5" x14ac:dyDescent="0.35">
      <c r="A370" s="4">
        <v>45093</v>
      </c>
      <c r="B370" s="5">
        <v>4192.0543121999999</v>
      </c>
      <c r="C370" s="5">
        <v>5.4440999999999997</v>
      </c>
      <c r="D370" s="5">
        <v>1119.6188646000001</v>
      </c>
      <c r="E370" s="8">
        <f t="shared" si="5"/>
        <v>4.306225988490698E-4</v>
      </c>
    </row>
    <row r="371" spans="1:5" x14ac:dyDescent="0.35">
      <c r="A371" s="4">
        <v>45096</v>
      </c>
      <c r="B371" s="5">
        <v>4193.9270079999997</v>
      </c>
      <c r="C371" s="5">
        <v>5.4386999999999999</v>
      </c>
      <c r="D371" s="5">
        <v>1118.6452952</v>
      </c>
      <c r="E371" s="8">
        <f t="shared" si="5"/>
        <v>4.4672508048135273E-4</v>
      </c>
    </row>
    <row r="372" spans="1:5" x14ac:dyDescent="0.35">
      <c r="A372" s="4">
        <v>45097</v>
      </c>
      <c r="B372" s="5">
        <v>4194.6194867000004</v>
      </c>
      <c r="C372" s="5">
        <v>5.44</v>
      </c>
      <c r="D372" s="5">
        <v>1117.6383764</v>
      </c>
      <c r="E372" s="8">
        <f t="shared" si="5"/>
        <v>1.6511462852829891E-4</v>
      </c>
    </row>
    <row r="373" spans="1:5" x14ac:dyDescent="0.35">
      <c r="A373" s="4">
        <v>45098</v>
      </c>
      <c r="B373" s="5">
        <v>4200.8319036000003</v>
      </c>
      <c r="C373" s="5">
        <v>5.41</v>
      </c>
      <c r="D373" s="5">
        <v>1116.7845712999999</v>
      </c>
      <c r="E373" s="8">
        <f t="shared" si="5"/>
        <v>1.4810442090630073E-3</v>
      </c>
    </row>
    <row r="374" spans="1:5" x14ac:dyDescent="0.35">
      <c r="A374" s="4">
        <v>45099</v>
      </c>
      <c r="B374" s="5">
        <v>4203.5116480999995</v>
      </c>
      <c r="C374" s="5">
        <v>5.4</v>
      </c>
      <c r="D374" s="5">
        <v>1115.8337551</v>
      </c>
      <c r="E374" s="8">
        <f t="shared" si="5"/>
        <v>6.3790805285563043E-4</v>
      </c>
    </row>
    <row r="375" spans="1:5" x14ac:dyDescent="0.35">
      <c r="A375" s="4">
        <v>45100</v>
      </c>
      <c r="B375" s="5">
        <v>4216.8059500999998</v>
      </c>
      <c r="C375" s="5">
        <v>5.33</v>
      </c>
      <c r="D375" s="5">
        <v>1115.1732273</v>
      </c>
      <c r="E375" s="8">
        <f t="shared" si="5"/>
        <v>3.1626656740702287E-3</v>
      </c>
    </row>
    <row r="376" spans="1:5" x14ac:dyDescent="0.35">
      <c r="A376" s="4">
        <v>45103</v>
      </c>
      <c r="B376" s="5">
        <v>4219.4858881999999</v>
      </c>
      <c r="C376" s="5">
        <v>5.32</v>
      </c>
      <c r="D376" s="5">
        <v>1114.221311</v>
      </c>
      <c r="E376" s="8">
        <f t="shared" si="5"/>
        <v>6.3553744984080158E-4</v>
      </c>
    </row>
    <row r="377" spans="1:5" x14ac:dyDescent="0.35">
      <c r="A377" s="4">
        <v>45104</v>
      </c>
      <c r="B377" s="5">
        <v>4219.9819117999996</v>
      </c>
      <c r="C377" s="5">
        <v>5.3223000000000003</v>
      </c>
      <c r="D377" s="5">
        <v>1113.2109958999999</v>
      </c>
      <c r="E377" s="8">
        <f t="shared" si="5"/>
        <v>1.1755545892139872E-4</v>
      </c>
    </row>
    <row r="378" spans="1:5" x14ac:dyDescent="0.35">
      <c r="A378" s="4">
        <v>45105</v>
      </c>
      <c r="B378" s="5">
        <v>4211.8729906999997</v>
      </c>
      <c r="C378" s="5">
        <v>5.3625999999999996</v>
      </c>
      <c r="D378" s="5">
        <v>1112.0151797000001</v>
      </c>
      <c r="E378" s="8">
        <f t="shared" si="5"/>
        <v>-1.9215535207213876E-3</v>
      </c>
    </row>
    <row r="379" spans="1:5" x14ac:dyDescent="0.35">
      <c r="A379" s="4">
        <v>45106</v>
      </c>
      <c r="B379" s="5">
        <v>4218.3255858000002</v>
      </c>
      <c r="C379" s="5">
        <v>5.33</v>
      </c>
      <c r="D379" s="5">
        <v>1111.1733687999999</v>
      </c>
      <c r="E379" s="8">
        <f t="shared" si="5"/>
        <v>1.5320013481527389E-3</v>
      </c>
    </row>
    <row r="380" spans="1:5" x14ac:dyDescent="0.35">
      <c r="A380" s="4">
        <v>45107</v>
      </c>
      <c r="B380" s="5">
        <v>4239.7203370999996</v>
      </c>
      <c r="C380" s="5">
        <v>5.2130999999999998</v>
      </c>
      <c r="D380" s="5">
        <v>1110.7394878</v>
      </c>
      <c r="E380" s="8">
        <f t="shared" si="5"/>
        <v>5.0718586948384839E-3</v>
      </c>
    </row>
    <row r="381" spans="1:5" x14ac:dyDescent="0.35">
      <c r="A381" s="4">
        <v>45110</v>
      </c>
      <c r="B381" s="5">
        <v>4249.3049140000003</v>
      </c>
      <c r="C381" s="5">
        <v>5.1630000000000003</v>
      </c>
      <c r="D381" s="5">
        <v>1109.9823968000001</v>
      </c>
      <c r="E381" s="8">
        <f t="shared" si="5"/>
        <v>2.2606625291130889E-3</v>
      </c>
    </row>
    <row r="382" spans="1:5" x14ac:dyDescent="0.35">
      <c r="A382" s="4">
        <v>45111</v>
      </c>
      <c r="B382" s="5">
        <v>4238.0853894000002</v>
      </c>
      <c r="C382" s="5">
        <v>5.23</v>
      </c>
      <c r="D382" s="5">
        <v>1108.6581996</v>
      </c>
      <c r="E382" s="8">
        <f t="shared" si="5"/>
        <v>-2.6403199645748257E-3</v>
      </c>
    </row>
    <row r="383" spans="1:5" x14ac:dyDescent="0.35">
      <c r="A383" s="4">
        <v>45112</v>
      </c>
      <c r="B383" s="5">
        <v>4233.3382075</v>
      </c>
      <c r="C383" s="5">
        <v>5.2606999999999999</v>
      </c>
      <c r="D383" s="5">
        <v>1107.5094756999999</v>
      </c>
      <c r="E383" s="8">
        <f t="shared" si="5"/>
        <v>-1.1201241749100974E-3</v>
      </c>
    </row>
    <row r="384" spans="1:5" x14ac:dyDescent="0.35">
      <c r="A384" s="4">
        <v>45113</v>
      </c>
      <c r="B384" s="5">
        <v>4224.9807118999997</v>
      </c>
      <c r="C384" s="5">
        <v>5.3120000000000003</v>
      </c>
      <c r="D384" s="5">
        <v>1106.2601364</v>
      </c>
      <c r="E384" s="8">
        <f t="shared" si="5"/>
        <v>-1.974209285994124E-3</v>
      </c>
    </row>
    <row r="385" spans="1:5" x14ac:dyDescent="0.35">
      <c r="A385" s="4">
        <v>45114</v>
      </c>
      <c r="B385" s="5">
        <v>4238.3714136999997</v>
      </c>
      <c r="C385" s="5">
        <v>5.24</v>
      </c>
      <c r="D385" s="5">
        <v>1105.6094081000001</v>
      </c>
      <c r="E385" s="8">
        <f t="shared" si="5"/>
        <v>3.1694113448338342E-3</v>
      </c>
    </row>
    <row r="386" spans="1:5" x14ac:dyDescent="0.35">
      <c r="A386" s="4">
        <v>45117</v>
      </c>
      <c r="B386" s="5">
        <v>4230.2390303000002</v>
      </c>
      <c r="C386" s="5">
        <v>5.29</v>
      </c>
      <c r="D386" s="5">
        <v>1104.3675776</v>
      </c>
      <c r="E386" s="8">
        <f t="shared" si="5"/>
        <v>-1.9187519464935576E-3</v>
      </c>
    </row>
    <row r="387" spans="1:5" x14ac:dyDescent="0.35">
      <c r="A387" s="4">
        <v>45118</v>
      </c>
      <c r="B387" s="5">
        <v>4232.2668753999997</v>
      </c>
      <c r="C387" s="5">
        <v>5.2843999999999998</v>
      </c>
      <c r="D387" s="5">
        <v>1103.3940921000001</v>
      </c>
      <c r="E387" s="8">
        <f t="shared" si="5"/>
        <v>4.7936891638382351E-4</v>
      </c>
    </row>
    <row r="388" spans="1:5" x14ac:dyDescent="0.35">
      <c r="A388" s="4">
        <v>45119</v>
      </c>
      <c r="B388" s="5">
        <v>4231.3949089999996</v>
      </c>
      <c r="C388" s="5">
        <v>5.2934000000000001</v>
      </c>
      <c r="D388" s="5">
        <v>1102.350561</v>
      </c>
      <c r="E388" s="8">
        <f t="shared" si="5"/>
        <v>-2.060282174236964E-4</v>
      </c>
    </row>
    <row r="389" spans="1:5" x14ac:dyDescent="0.35">
      <c r="A389" s="4">
        <v>45120</v>
      </c>
      <c r="B389" s="5">
        <v>4229.5442118999999</v>
      </c>
      <c r="C389" s="5">
        <v>5.3079999999999998</v>
      </c>
      <c r="D389" s="5">
        <v>1101.2795745999999</v>
      </c>
      <c r="E389" s="8">
        <f t="shared" si="5"/>
        <v>-4.3737281435569898E-4</v>
      </c>
    </row>
    <row r="390" spans="1:5" x14ac:dyDescent="0.35">
      <c r="A390" s="4">
        <v>45121</v>
      </c>
      <c r="B390" s="5">
        <v>4224.6490807</v>
      </c>
      <c r="C390" s="5">
        <v>5.34</v>
      </c>
      <c r="D390" s="5">
        <v>1100.1247952000001</v>
      </c>
      <c r="E390" s="8">
        <f t="shared" si="5"/>
        <v>-1.1573661261720038E-3</v>
      </c>
    </row>
    <row r="391" spans="1:5" x14ac:dyDescent="0.35">
      <c r="A391" s="4">
        <v>45124</v>
      </c>
      <c r="B391" s="5">
        <v>4228.8676015999999</v>
      </c>
      <c r="C391" s="5">
        <v>5.32</v>
      </c>
      <c r="D391" s="5">
        <v>1099.2221144</v>
      </c>
      <c r="E391" s="8">
        <f t="shared" ref="E391:E454" si="6">(B391-B390)/B390</f>
        <v>9.9854942254776484E-4</v>
      </c>
    </row>
    <row r="392" spans="1:5" x14ac:dyDescent="0.35">
      <c r="A392" s="4">
        <v>45125</v>
      </c>
      <c r="B392" s="5">
        <v>4240.6535892000002</v>
      </c>
      <c r="C392" s="5">
        <v>5.2588999999999997</v>
      </c>
      <c r="D392" s="5">
        <v>1098.5178195000001</v>
      </c>
      <c r="E392" s="8">
        <f t="shared" si="6"/>
        <v>2.7870315910436582E-3</v>
      </c>
    </row>
    <row r="393" spans="1:5" x14ac:dyDescent="0.35">
      <c r="A393" s="4">
        <v>45126</v>
      </c>
      <c r="B393" s="5">
        <v>4239.7683079999997</v>
      </c>
      <c r="C393" s="5">
        <v>5.27</v>
      </c>
      <c r="D393" s="5">
        <v>1097.4645806000001</v>
      </c>
      <c r="E393" s="8">
        <f t="shared" si="6"/>
        <v>-2.0876055574430255E-4</v>
      </c>
    </row>
    <row r="394" spans="1:5" x14ac:dyDescent="0.35">
      <c r="A394" s="4">
        <v>45127</v>
      </c>
      <c r="B394" s="5">
        <v>4239.0835183999998</v>
      </c>
      <c r="C394" s="5">
        <v>5.28</v>
      </c>
      <c r="D394" s="5">
        <v>1096.4156925</v>
      </c>
      <c r="E394" s="8">
        <f t="shared" si="6"/>
        <v>-1.6151580705667443E-4</v>
      </c>
    </row>
    <row r="395" spans="1:5" x14ac:dyDescent="0.35">
      <c r="A395" s="4">
        <v>45128</v>
      </c>
      <c r="B395" s="5">
        <v>4250.5506955000001</v>
      </c>
      <c r="C395" s="5">
        <v>5.2206999999999999</v>
      </c>
      <c r="D395" s="5">
        <v>1095.7028301</v>
      </c>
      <c r="E395" s="8">
        <f t="shared" si="6"/>
        <v>2.7051076135269146E-3</v>
      </c>
    </row>
    <row r="396" spans="1:5" x14ac:dyDescent="0.35">
      <c r="A396" s="4">
        <v>45131</v>
      </c>
      <c r="B396" s="5">
        <v>4255.6838645999997</v>
      </c>
      <c r="C396" s="5">
        <v>5.1974999999999998</v>
      </c>
      <c r="D396" s="5">
        <v>1094.8158456000001</v>
      </c>
      <c r="E396" s="8">
        <f t="shared" si="6"/>
        <v>1.2076480126290443E-3</v>
      </c>
    </row>
    <row r="397" spans="1:5" x14ac:dyDescent="0.35">
      <c r="A397" s="4">
        <v>45132</v>
      </c>
      <c r="B397" s="5">
        <v>4259.8184545000004</v>
      </c>
      <c r="C397" s="5">
        <v>5.18</v>
      </c>
      <c r="D397" s="5">
        <v>1093.9002969000001</v>
      </c>
      <c r="E397" s="8">
        <f t="shared" si="6"/>
        <v>9.7154535711485178E-4</v>
      </c>
    </row>
    <row r="398" spans="1:5" x14ac:dyDescent="0.35">
      <c r="A398" s="4">
        <v>45133</v>
      </c>
      <c r="B398" s="5">
        <v>4266.8872184000002</v>
      </c>
      <c r="C398" s="5">
        <v>5.1441999999999997</v>
      </c>
      <c r="D398" s="5">
        <v>1093.0734362999999</v>
      </c>
      <c r="E398" s="8">
        <f t="shared" si="6"/>
        <v>1.6594049665502697E-3</v>
      </c>
    </row>
    <row r="399" spans="1:5" x14ac:dyDescent="0.35">
      <c r="A399" s="4">
        <v>45134</v>
      </c>
      <c r="B399" s="5">
        <v>4262.8006188999998</v>
      </c>
      <c r="C399" s="5">
        <v>5.1731999999999996</v>
      </c>
      <c r="D399" s="5">
        <v>1091.9334381000001</v>
      </c>
      <c r="E399" s="8">
        <f t="shared" si="6"/>
        <v>-9.5774725012131223E-4</v>
      </c>
    </row>
    <row r="400" spans="1:5" x14ac:dyDescent="0.35">
      <c r="A400" s="4">
        <v>45135</v>
      </c>
      <c r="B400" s="5">
        <v>4264.8688916000001</v>
      </c>
      <c r="C400" s="5">
        <v>5.1672000000000002</v>
      </c>
      <c r="D400" s="5">
        <v>1090.9626315999999</v>
      </c>
      <c r="E400" s="8">
        <f t="shared" si="6"/>
        <v>4.8519104807065016E-4</v>
      </c>
    </row>
    <row r="401" spans="1:5" x14ac:dyDescent="0.35">
      <c r="A401" s="4">
        <v>45138</v>
      </c>
      <c r="B401" s="5">
        <v>4274.6697176999996</v>
      </c>
      <c r="C401" s="5">
        <v>5.1172000000000004</v>
      </c>
      <c r="D401" s="5">
        <v>1090.2042094999999</v>
      </c>
      <c r="E401" s="8">
        <f t="shared" si="6"/>
        <v>2.2980369031514779E-3</v>
      </c>
    </row>
    <row r="402" spans="1:5" x14ac:dyDescent="0.35">
      <c r="A402" s="4">
        <v>45139</v>
      </c>
      <c r="B402" s="5">
        <v>4274.6759996999999</v>
      </c>
      <c r="C402" s="5">
        <v>5.1228999999999996</v>
      </c>
      <c r="D402" s="5">
        <v>1089.1769492999999</v>
      </c>
      <c r="E402" s="8">
        <f t="shared" si="6"/>
        <v>1.4695872231417815E-6</v>
      </c>
    </row>
    <row r="403" spans="1:5" x14ac:dyDescent="0.35">
      <c r="A403" s="4">
        <v>45140</v>
      </c>
      <c r="B403" s="5">
        <v>4276.1991780999997</v>
      </c>
      <c r="C403" s="5">
        <v>5.12</v>
      </c>
      <c r="D403" s="5">
        <v>1088.1901017</v>
      </c>
      <c r="E403" s="8">
        <f t="shared" si="6"/>
        <v>3.563260467241673E-4</v>
      </c>
    </row>
    <row r="404" spans="1:5" x14ac:dyDescent="0.35">
      <c r="A404" s="4">
        <v>45141</v>
      </c>
      <c r="B404" s="5">
        <v>4285.9975244999996</v>
      </c>
      <c r="C404" s="5">
        <v>5.07</v>
      </c>
      <c r="D404" s="5">
        <v>1087.4321136000001</v>
      </c>
      <c r="E404" s="8">
        <f t="shared" si="6"/>
        <v>2.2913681032868775E-3</v>
      </c>
    </row>
    <row r="405" spans="1:5" x14ac:dyDescent="0.35">
      <c r="A405" s="4">
        <v>45142</v>
      </c>
      <c r="B405" s="5">
        <v>4293.4448304999996</v>
      </c>
      <c r="C405" s="5">
        <v>5.0334000000000003</v>
      </c>
      <c r="D405" s="5">
        <v>1086.6093911</v>
      </c>
      <c r="E405" s="8">
        <f t="shared" si="6"/>
        <v>1.7375898976677131E-3</v>
      </c>
    </row>
    <row r="406" spans="1:5" x14ac:dyDescent="0.35">
      <c r="A406" s="4">
        <v>45145</v>
      </c>
      <c r="B406" s="5">
        <v>4289.7634658999996</v>
      </c>
      <c r="C406" s="5">
        <v>5.0599999999999996</v>
      </c>
      <c r="D406" s="5">
        <v>1085.4808376000001</v>
      </c>
      <c r="E406" s="8">
        <f t="shared" si="6"/>
        <v>-8.5743843122151702E-4</v>
      </c>
    </row>
    <row r="407" spans="1:5" x14ac:dyDescent="0.35">
      <c r="A407" s="4">
        <v>45146</v>
      </c>
      <c r="B407" s="5">
        <v>4303.7134685999999</v>
      </c>
      <c r="C407" s="5">
        <v>4.9865000000000004</v>
      </c>
      <c r="D407" s="5">
        <v>1084.8353307</v>
      </c>
      <c r="E407" s="8">
        <f t="shared" si="6"/>
        <v>3.2519281799313926E-3</v>
      </c>
    </row>
    <row r="408" spans="1:5" x14ac:dyDescent="0.35">
      <c r="A408" s="4">
        <v>45147</v>
      </c>
      <c r="B408" s="5">
        <v>4305.8561277999997</v>
      </c>
      <c r="C408" s="5">
        <v>4.9800000000000004</v>
      </c>
      <c r="D408" s="5">
        <v>1083.8664160000001</v>
      </c>
      <c r="E408" s="8">
        <f t="shared" si="6"/>
        <v>4.9786288414242557E-4</v>
      </c>
    </row>
    <row r="409" spans="1:5" x14ac:dyDescent="0.35">
      <c r="A409" s="4">
        <v>45148</v>
      </c>
      <c r="B409" s="5">
        <v>4313.3253703</v>
      </c>
      <c r="C409" s="5">
        <v>4.9432999999999998</v>
      </c>
      <c r="D409" s="5">
        <v>1083.0438835</v>
      </c>
      <c r="E409" s="8">
        <f t="shared" si="6"/>
        <v>1.7346707085209945E-3</v>
      </c>
    </row>
    <row r="410" spans="1:5" x14ac:dyDescent="0.35">
      <c r="A410" s="4">
        <v>45149</v>
      </c>
      <c r="B410" s="5">
        <v>4317.2166477000001</v>
      </c>
      <c r="C410" s="5">
        <v>4.9356999999999998</v>
      </c>
      <c r="D410" s="5">
        <v>1082.0805997</v>
      </c>
      <c r="E410" s="8">
        <f t="shared" si="6"/>
        <v>9.0215253103648652E-4</v>
      </c>
    </row>
    <row r="411" spans="1:5" x14ac:dyDescent="0.35">
      <c r="A411" s="4">
        <v>45152</v>
      </c>
      <c r="B411" s="5">
        <v>4308.5763601999997</v>
      </c>
      <c r="C411" s="5">
        <v>4.9908000000000001</v>
      </c>
      <c r="D411" s="5">
        <v>1080.8146466999999</v>
      </c>
      <c r="E411" s="8">
        <f t="shared" si="6"/>
        <v>-2.0013560136259226E-3</v>
      </c>
    </row>
    <row r="412" spans="1:5" x14ac:dyDescent="0.35">
      <c r="A412" s="4">
        <v>45153</v>
      </c>
      <c r="B412" s="5">
        <v>4309.1637609999998</v>
      </c>
      <c r="C412" s="5">
        <v>4.9935999999999998</v>
      </c>
      <c r="D412" s="5">
        <v>1110.3937759999999</v>
      </c>
      <c r="E412" s="8">
        <f t="shared" si="6"/>
        <v>1.3633292087523826E-4</v>
      </c>
    </row>
    <row r="413" spans="1:5" x14ac:dyDescent="0.35">
      <c r="A413" s="4">
        <v>45154</v>
      </c>
      <c r="B413" s="5">
        <v>4306.7687210000004</v>
      </c>
      <c r="C413" s="5">
        <v>5.0130999999999997</v>
      </c>
      <c r="D413" s="5">
        <v>1109.3219293</v>
      </c>
      <c r="E413" s="8">
        <f t="shared" si="6"/>
        <v>-5.5580157377069011E-4</v>
      </c>
    </row>
    <row r="414" spans="1:5" x14ac:dyDescent="0.35">
      <c r="A414" s="4">
        <v>45155</v>
      </c>
      <c r="B414" s="5">
        <v>4300.0406620000003</v>
      </c>
      <c r="C414" s="5">
        <v>5.0567000000000002</v>
      </c>
      <c r="D414" s="5">
        <v>1108.161552</v>
      </c>
      <c r="E414" s="8">
        <f t="shared" si="6"/>
        <v>-1.56220578253801E-3</v>
      </c>
    </row>
    <row r="415" spans="1:5" x14ac:dyDescent="0.35">
      <c r="A415" s="4">
        <v>45156</v>
      </c>
      <c r="B415" s="5">
        <v>4300.5814710000004</v>
      </c>
      <c r="C415" s="5">
        <v>5.0599999999999996</v>
      </c>
      <c r="D415" s="5">
        <v>1107.1495302999999</v>
      </c>
      <c r="E415" s="8">
        <f t="shared" si="6"/>
        <v>1.2576834558316582E-4</v>
      </c>
    </row>
    <row r="416" spans="1:5" x14ac:dyDescent="0.35">
      <c r="A416" s="4">
        <v>45159</v>
      </c>
      <c r="B416" s="5">
        <v>4292.7408329999998</v>
      </c>
      <c r="C416" s="5">
        <v>5.1100000000000003</v>
      </c>
      <c r="D416" s="5">
        <v>1105.9658119000001</v>
      </c>
      <c r="E416" s="8">
        <f t="shared" si="6"/>
        <v>-1.8231576480697209E-3</v>
      </c>
    </row>
    <row r="417" spans="1:5" x14ac:dyDescent="0.35">
      <c r="A417" s="4">
        <v>45160</v>
      </c>
      <c r="B417" s="5">
        <v>4292.2525269999996</v>
      </c>
      <c r="C417" s="5">
        <v>5.1191000000000004</v>
      </c>
      <c r="D417" s="5">
        <v>1104.9323340999999</v>
      </c>
      <c r="E417" s="8">
        <f t="shared" si="6"/>
        <v>-1.1375156782035188E-4</v>
      </c>
    </row>
    <row r="418" spans="1:5" x14ac:dyDescent="0.35">
      <c r="A418" s="4">
        <v>45161</v>
      </c>
      <c r="B418" s="5">
        <v>4304.6706759999997</v>
      </c>
      <c r="C418" s="5">
        <v>5.0561999999999996</v>
      </c>
      <c r="D418" s="5">
        <v>1104.1636519000001</v>
      </c>
      <c r="E418" s="8">
        <f t="shared" si="6"/>
        <v>2.8931543337408316E-3</v>
      </c>
    </row>
    <row r="419" spans="1:5" x14ac:dyDescent="0.35">
      <c r="A419" s="4">
        <v>45162</v>
      </c>
      <c r="B419" s="5">
        <v>4304.1541539999998</v>
      </c>
      <c r="C419" s="5">
        <v>5.0654000000000003</v>
      </c>
      <c r="D419" s="5">
        <v>1103.1303468000001</v>
      </c>
      <c r="E419" s="8">
        <f t="shared" si="6"/>
        <v>-1.1999106061229743E-4</v>
      </c>
    </row>
    <row r="420" spans="1:5" x14ac:dyDescent="0.35">
      <c r="A420" s="4">
        <v>45163</v>
      </c>
      <c r="B420" s="5">
        <v>4299.0964970000005</v>
      </c>
      <c r="C420" s="5">
        <v>5.0999999999999996</v>
      </c>
      <c r="D420" s="5">
        <v>1102.0028643999999</v>
      </c>
      <c r="E420" s="8">
        <f t="shared" si="6"/>
        <v>-1.1750640936731146E-3</v>
      </c>
    </row>
    <row r="421" spans="1:5" x14ac:dyDescent="0.35">
      <c r="A421" s="4">
        <v>45166</v>
      </c>
      <c r="B421" s="5">
        <v>4301.3867540000001</v>
      </c>
      <c r="C421" s="5">
        <v>5.1044</v>
      </c>
      <c r="D421" s="5">
        <v>1100.9856631</v>
      </c>
      <c r="E421" s="8">
        <f t="shared" si="6"/>
        <v>5.3272984256060431E-4</v>
      </c>
    </row>
    <row r="422" spans="1:5" x14ac:dyDescent="0.35">
      <c r="A422" s="4">
        <v>45167</v>
      </c>
      <c r="B422" s="5">
        <v>4303.5276389999999</v>
      </c>
      <c r="C422" s="5">
        <v>5.0999999999999996</v>
      </c>
      <c r="D422" s="5">
        <v>1100.0026789999999</v>
      </c>
      <c r="E422" s="8">
        <f t="shared" si="6"/>
        <v>4.9771971748620823E-4</v>
      </c>
    </row>
    <row r="423" spans="1:5" x14ac:dyDescent="0.35">
      <c r="A423" s="4">
        <v>45168</v>
      </c>
      <c r="B423" s="5">
        <v>4296.2161480000004</v>
      </c>
      <c r="C423" s="5">
        <v>5.1486000000000001</v>
      </c>
      <c r="D423" s="5">
        <v>1098.8232734000001</v>
      </c>
      <c r="E423" s="8">
        <f t="shared" si="6"/>
        <v>-1.6989529551850238E-3</v>
      </c>
    </row>
    <row r="424" spans="1:5" x14ac:dyDescent="0.35">
      <c r="A424" s="4">
        <v>45169</v>
      </c>
      <c r="B424" s="5">
        <v>4274.974236</v>
      </c>
      <c r="C424" s="5">
        <v>5.2759999999999998</v>
      </c>
      <c r="D424" s="5">
        <v>1097.3528025999999</v>
      </c>
      <c r="E424" s="8">
        <f t="shared" si="6"/>
        <v>-4.9443303754372484E-3</v>
      </c>
    </row>
    <row r="425" spans="1:5" x14ac:dyDescent="0.35">
      <c r="A425" s="4">
        <v>45170</v>
      </c>
      <c r="B425" s="5">
        <v>4274.8294720000004</v>
      </c>
      <c r="C425" s="5">
        <v>5.2846000000000002</v>
      </c>
      <c r="D425" s="5">
        <v>1096.3216173999999</v>
      </c>
      <c r="E425" s="8">
        <f t="shared" si="6"/>
        <v>-3.3863128058315658E-5</v>
      </c>
    </row>
    <row r="426" spans="1:5" x14ac:dyDescent="0.35">
      <c r="A426" s="4">
        <v>45173</v>
      </c>
      <c r="B426" s="5">
        <v>4271.7269749999996</v>
      </c>
      <c r="C426" s="5">
        <v>5.31</v>
      </c>
      <c r="D426" s="5">
        <v>1095.2277157999999</v>
      </c>
      <c r="E426" s="8">
        <f t="shared" si="6"/>
        <v>-7.257592426369345E-4</v>
      </c>
    </row>
    <row r="427" spans="1:5" x14ac:dyDescent="0.35">
      <c r="A427" s="4">
        <v>45174</v>
      </c>
      <c r="B427" s="5">
        <v>4266.0711309999997</v>
      </c>
      <c r="C427" s="5">
        <v>5.35</v>
      </c>
      <c r="D427" s="5">
        <v>1094.0791214000001</v>
      </c>
      <c r="E427" s="8">
        <f t="shared" si="6"/>
        <v>-1.3240181390571874E-3</v>
      </c>
    </row>
    <row r="428" spans="1:5" x14ac:dyDescent="0.35">
      <c r="A428" s="4">
        <v>45175</v>
      </c>
      <c r="B428" s="5">
        <v>4267.3525339999997</v>
      </c>
      <c r="C428" s="5">
        <v>5.3506</v>
      </c>
      <c r="D428" s="5">
        <v>1093.0767008</v>
      </c>
      <c r="E428" s="8">
        <f t="shared" si="6"/>
        <v>3.0037075347582969E-4</v>
      </c>
    </row>
    <row r="429" spans="1:5" x14ac:dyDescent="0.35">
      <c r="A429" s="4">
        <v>45177</v>
      </c>
      <c r="B429" s="5">
        <v>4271.6714890000003</v>
      </c>
      <c r="C429" s="5">
        <v>5.3338999999999999</v>
      </c>
      <c r="D429" s="5">
        <v>1092.1388131000001</v>
      </c>
      <c r="E429" s="8">
        <f t="shared" si="6"/>
        <v>1.0120923841162644E-3</v>
      </c>
    </row>
    <row r="430" spans="1:5" x14ac:dyDescent="0.35">
      <c r="A430" s="4">
        <v>45180</v>
      </c>
      <c r="B430" s="5">
        <v>4273.7773010000001</v>
      </c>
      <c r="C430" s="5">
        <v>5.3297999999999996</v>
      </c>
      <c r="D430" s="5">
        <v>1091.1538972999999</v>
      </c>
      <c r="E430" s="8">
        <f t="shared" si="6"/>
        <v>4.9297142943282798E-4</v>
      </c>
    </row>
    <row r="431" spans="1:5" x14ac:dyDescent="0.35">
      <c r="A431" s="4">
        <v>45181</v>
      </c>
      <c r="B431" s="5">
        <v>4283.3254509999997</v>
      </c>
      <c r="C431" s="5">
        <v>5.2770999999999999</v>
      </c>
      <c r="D431" s="5">
        <v>1090.3483114999999</v>
      </c>
      <c r="E431" s="8">
        <f t="shared" si="6"/>
        <v>2.234124365292852E-3</v>
      </c>
    </row>
    <row r="432" spans="1:5" x14ac:dyDescent="0.35">
      <c r="A432" s="4">
        <v>45182</v>
      </c>
      <c r="B432" s="5">
        <v>4285.7179020000003</v>
      </c>
      <c r="C432" s="5">
        <v>5.2709999999999999</v>
      </c>
      <c r="D432" s="5">
        <v>1089.3715141</v>
      </c>
      <c r="E432" s="8">
        <f t="shared" si="6"/>
        <v>5.5854989945769114E-4</v>
      </c>
    </row>
    <row r="433" spans="1:5" x14ac:dyDescent="0.35">
      <c r="A433" s="4">
        <v>45183</v>
      </c>
      <c r="B433" s="5">
        <v>4287.0761069999999</v>
      </c>
      <c r="C433" s="5">
        <v>5.2708000000000004</v>
      </c>
      <c r="D433" s="5">
        <v>1088.3718524000001</v>
      </c>
      <c r="E433" s="8">
        <f t="shared" si="6"/>
        <v>3.1691423258766398E-4</v>
      </c>
    </row>
    <row r="434" spans="1:5" x14ac:dyDescent="0.35">
      <c r="A434" s="4">
        <v>45184</v>
      </c>
      <c r="B434" s="5">
        <v>4279.7587279999998</v>
      </c>
      <c r="C434" s="5">
        <v>5.32</v>
      </c>
      <c r="D434" s="5">
        <v>1087.1906292000001</v>
      </c>
      <c r="E434" s="8">
        <f t="shared" si="6"/>
        <v>-1.7068460688281579E-3</v>
      </c>
    </row>
    <row r="435" spans="1:5" x14ac:dyDescent="0.35">
      <c r="A435" s="4">
        <v>45187</v>
      </c>
      <c r="B435" s="5">
        <v>4277.3205070000004</v>
      </c>
      <c r="C435" s="5">
        <v>5.3436000000000003</v>
      </c>
      <c r="D435" s="5">
        <v>1086.1028245</v>
      </c>
      <c r="E435" s="8">
        <f t="shared" si="6"/>
        <v>-5.6970991940446375E-4</v>
      </c>
    </row>
    <row r="436" spans="1:5" x14ac:dyDescent="0.35">
      <c r="A436" s="4">
        <v>45188</v>
      </c>
      <c r="B436" s="5">
        <v>4271.9205380000003</v>
      </c>
      <c r="C436" s="5">
        <v>5.3841999999999999</v>
      </c>
      <c r="D436" s="5">
        <v>1084.9530348000001</v>
      </c>
      <c r="E436" s="8">
        <f t="shared" si="6"/>
        <v>-1.2624653661475209E-3</v>
      </c>
    </row>
    <row r="437" spans="1:5" x14ac:dyDescent="0.35">
      <c r="A437" s="4">
        <v>45189</v>
      </c>
      <c r="B437" s="5">
        <v>4272.610635</v>
      </c>
      <c r="C437" s="5">
        <v>5.39</v>
      </c>
      <c r="D437" s="5">
        <v>1083.9310175999999</v>
      </c>
      <c r="E437" s="8">
        <f t="shared" si="6"/>
        <v>1.6154256472260625E-4</v>
      </c>
    </row>
    <row r="438" spans="1:5" x14ac:dyDescent="0.35">
      <c r="A438" s="4">
        <v>45190</v>
      </c>
      <c r="B438" s="5">
        <v>4270.8278469999996</v>
      </c>
      <c r="C438" s="5">
        <v>5.41</v>
      </c>
      <c r="D438" s="5">
        <v>1082.8568875000001</v>
      </c>
      <c r="E438" s="8">
        <f t="shared" si="6"/>
        <v>-4.1725964575296175E-4</v>
      </c>
    </row>
    <row r="439" spans="1:5" x14ac:dyDescent="0.35">
      <c r="A439" s="4">
        <v>45191</v>
      </c>
      <c r="B439" s="5">
        <v>4272.1805960000002</v>
      </c>
      <c r="C439" s="5">
        <v>5.4119999999999999</v>
      </c>
      <c r="D439" s="5">
        <v>1081.8501017000001</v>
      </c>
      <c r="E439" s="8">
        <f t="shared" si="6"/>
        <v>3.167416361562807E-4</v>
      </c>
    </row>
    <row r="440" spans="1:5" x14ac:dyDescent="0.35">
      <c r="A440" s="4">
        <v>45194</v>
      </c>
      <c r="B440" s="5">
        <v>4262.0798539999996</v>
      </c>
      <c r="C440" s="5">
        <v>5.48</v>
      </c>
      <c r="D440" s="5">
        <v>1080.5985496999999</v>
      </c>
      <c r="E440" s="8">
        <f t="shared" si="6"/>
        <v>-2.3643059493921583E-3</v>
      </c>
    </row>
    <row r="441" spans="1:5" x14ac:dyDescent="0.35">
      <c r="A441" s="4">
        <v>45195</v>
      </c>
      <c r="B441" s="5">
        <v>4227.6290060000001</v>
      </c>
      <c r="C441" s="5">
        <v>5.69</v>
      </c>
      <c r="D441" s="5">
        <v>1078.8188324</v>
      </c>
      <c r="E441" s="8">
        <f t="shared" si="6"/>
        <v>-8.0831071167442037E-3</v>
      </c>
    </row>
    <row r="442" spans="1:5" x14ac:dyDescent="0.35">
      <c r="A442" s="4">
        <v>45196</v>
      </c>
      <c r="B442" s="5">
        <v>4212.7107400000004</v>
      </c>
      <c r="C442" s="5">
        <v>5.7816000000000001</v>
      </c>
      <c r="D442" s="5">
        <v>1077.4786207</v>
      </c>
      <c r="E442" s="8">
        <f t="shared" si="6"/>
        <v>-3.5287547651005201E-3</v>
      </c>
    </row>
    <row r="443" spans="1:5" x14ac:dyDescent="0.35">
      <c r="A443" s="4">
        <v>45197</v>
      </c>
      <c r="B443" s="5">
        <v>4228.3976050000001</v>
      </c>
      <c r="C443" s="5">
        <v>5.6990999999999996</v>
      </c>
      <c r="D443" s="5">
        <v>1076.7847362</v>
      </c>
      <c r="E443" s="8">
        <f t="shared" si="6"/>
        <v>3.7236985798839036E-3</v>
      </c>
    </row>
    <row r="444" spans="1:5" x14ac:dyDescent="0.35">
      <c r="A444" s="4">
        <v>45198</v>
      </c>
      <c r="B444" s="5">
        <v>4243.5462680000001</v>
      </c>
      <c r="C444" s="5">
        <v>5.62</v>
      </c>
      <c r="D444" s="5">
        <v>1076.0783885000001</v>
      </c>
      <c r="E444" s="8">
        <f t="shared" si="6"/>
        <v>3.5826013575655552E-3</v>
      </c>
    </row>
    <row r="445" spans="1:5" x14ac:dyDescent="0.35">
      <c r="A445" s="4">
        <v>45201</v>
      </c>
      <c r="B445" s="5">
        <v>4228.3679609999999</v>
      </c>
      <c r="C445" s="5">
        <v>5.7180999999999997</v>
      </c>
      <c r="D445" s="5">
        <v>1074.7139153999999</v>
      </c>
      <c r="E445" s="8">
        <f t="shared" si="6"/>
        <v>-3.5767978104675473E-3</v>
      </c>
    </row>
    <row r="446" spans="1:5" x14ac:dyDescent="0.35">
      <c r="A446" s="4">
        <v>45202</v>
      </c>
      <c r="B446" s="5">
        <v>4200.2787019999996</v>
      </c>
      <c r="C446" s="5">
        <v>5.8930999999999996</v>
      </c>
      <c r="D446" s="5">
        <v>1073.0630573000001</v>
      </c>
      <c r="E446" s="8">
        <f t="shared" si="6"/>
        <v>-6.6430498147463171E-3</v>
      </c>
    </row>
    <row r="447" spans="1:5" x14ac:dyDescent="0.35">
      <c r="A447" s="4">
        <v>45203</v>
      </c>
      <c r="B447" s="5">
        <v>4215.5583939999997</v>
      </c>
      <c r="C447" s="5">
        <v>5.8124000000000002</v>
      </c>
      <c r="D447" s="5">
        <v>1072.3631992999999</v>
      </c>
      <c r="E447" s="8">
        <f t="shared" si="6"/>
        <v>3.6377805103086393E-3</v>
      </c>
    </row>
    <row r="448" spans="1:5" x14ac:dyDescent="0.35">
      <c r="A448" s="4">
        <v>45204</v>
      </c>
      <c r="B448" s="5">
        <v>4214.1949480000003</v>
      </c>
      <c r="C448" s="5">
        <v>5.83</v>
      </c>
      <c r="D448" s="5">
        <v>1071.2980485999999</v>
      </c>
      <c r="E448" s="8">
        <f t="shared" si="6"/>
        <v>-3.2343188554569103E-4</v>
      </c>
    </row>
    <row r="449" spans="1:5" x14ac:dyDescent="0.35">
      <c r="A449" s="4">
        <v>45205</v>
      </c>
      <c r="B449" s="5">
        <v>4228.5645679999998</v>
      </c>
      <c r="C449" s="5">
        <v>5.7548000000000004</v>
      </c>
      <c r="D449" s="5">
        <v>1070.5779401</v>
      </c>
      <c r="E449" s="8">
        <f t="shared" si="6"/>
        <v>3.409813778742987E-3</v>
      </c>
    </row>
    <row r="450" spans="1:5" x14ac:dyDescent="0.35">
      <c r="A450" s="4">
        <v>45208</v>
      </c>
      <c r="B450" s="5">
        <v>4248.0222009999998</v>
      </c>
      <c r="C450" s="5">
        <v>5.65</v>
      </c>
      <c r="D450" s="5">
        <v>1069.9672194</v>
      </c>
      <c r="E450" s="8">
        <f t="shared" si="6"/>
        <v>4.6014747290953478E-3</v>
      </c>
    </row>
    <row r="451" spans="1:5" x14ac:dyDescent="0.35">
      <c r="A451" s="4">
        <v>45209</v>
      </c>
      <c r="B451" s="5">
        <v>4254.7481079999998</v>
      </c>
      <c r="C451" s="5">
        <v>5.62</v>
      </c>
      <c r="D451" s="5">
        <v>1069.0792166000001</v>
      </c>
      <c r="E451" s="8">
        <f t="shared" si="6"/>
        <v>1.5833031659807954E-3</v>
      </c>
    </row>
    <row r="452" spans="1:5" x14ac:dyDescent="0.35">
      <c r="A452" s="4">
        <v>45210</v>
      </c>
      <c r="B452" s="5">
        <v>4246.5631199999998</v>
      </c>
      <c r="C452" s="5">
        <v>5.6639999999999997</v>
      </c>
      <c r="D452" s="5">
        <v>1067.9149107999999</v>
      </c>
      <c r="E452" s="8">
        <f t="shared" si="6"/>
        <v>-1.923730334261183E-3</v>
      </c>
    </row>
    <row r="453" spans="1:5" x14ac:dyDescent="0.35">
      <c r="A453" s="4">
        <v>45212</v>
      </c>
      <c r="B453" s="5">
        <v>4235.8280910000003</v>
      </c>
      <c r="C453" s="5">
        <v>5.7359</v>
      </c>
      <c r="D453" s="5">
        <v>1066.6477038999999</v>
      </c>
      <c r="E453" s="8">
        <f t="shared" si="6"/>
        <v>-2.5279334597526214E-3</v>
      </c>
    </row>
    <row r="454" spans="1:5" x14ac:dyDescent="0.35">
      <c r="A454" s="4">
        <v>45215</v>
      </c>
      <c r="B454" s="5">
        <v>4245.7322620000004</v>
      </c>
      <c r="C454" s="5">
        <v>5.6863000000000001</v>
      </c>
      <c r="D454" s="5">
        <v>1065.8321401000001</v>
      </c>
      <c r="E454" s="8">
        <f t="shared" si="6"/>
        <v>2.3381900273629712E-3</v>
      </c>
    </row>
    <row r="455" spans="1:5" x14ac:dyDescent="0.35">
      <c r="A455" s="4">
        <v>45216</v>
      </c>
      <c r="B455" s="5">
        <v>4228.1576919999998</v>
      </c>
      <c r="C455" s="5">
        <v>5.7992999999999997</v>
      </c>
      <c r="D455" s="5">
        <v>1064.4120421</v>
      </c>
      <c r="E455" s="8">
        <f t="shared" ref="E455:E461" si="7">(B455-B454)/B454</f>
        <v>-4.1393495669277023E-3</v>
      </c>
    </row>
    <row r="456" spans="1:5" x14ac:dyDescent="0.35">
      <c r="A456" s="4">
        <v>45217</v>
      </c>
      <c r="B456" s="5">
        <v>4230.2670639999997</v>
      </c>
      <c r="C456" s="5">
        <v>5.7961</v>
      </c>
      <c r="D456" s="5">
        <v>1063.4239212</v>
      </c>
      <c r="E456" s="8">
        <f t="shared" si="7"/>
        <v>4.9888678560664574E-4</v>
      </c>
    </row>
    <row r="457" spans="1:5" x14ac:dyDescent="0.35">
      <c r="A457" s="4">
        <v>45218</v>
      </c>
      <c r="B457" s="5">
        <v>4211.0116630000002</v>
      </c>
      <c r="C457" s="5">
        <v>5.92</v>
      </c>
      <c r="D457" s="5">
        <v>1061.9620869</v>
      </c>
      <c r="E457" s="8">
        <f t="shared" si="7"/>
        <v>-4.5518168731862926E-3</v>
      </c>
    </row>
    <row r="458" spans="1:5" x14ac:dyDescent="0.35">
      <c r="A458" s="4">
        <v>45219</v>
      </c>
      <c r="B458" s="5">
        <v>4219.4306539999998</v>
      </c>
      <c r="C458" s="5">
        <v>5.8792</v>
      </c>
      <c r="D458" s="5">
        <v>1061.1147020999999</v>
      </c>
      <c r="E458" s="8">
        <f t="shared" si="7"/>
        <v>1.99927990558015E-3</v>
      </c>
    </row>
    <row r="459" spans="1:5" x14ac:dyDescent="0.35">
      <c r="A459" s="4">
        <v>45222</v>
      </c>
      <c r="B459" s="5">
        <v>4215.8497159999997</v>
      </c>
      <c r="C459" s="5">
        <v>5.91</v>
      </c>
      <c r="D459" s="5">
        <v>1059.9995087</v>
      </c>
      <c r="E459" s="8">
        <f t="shared" si="7"/>
        <v>-8.486780074476039E-4</v>
      </c>
    </row>
    <row r="460" spans="1:5" x14ac:dyDescent="0.35">
      <c r="A460" s="4">
        <v>45223</v>
      </c>
      <c r="B460" s="5">
        <v>4225.6922720000002</v>
      </c>
      <c r="C460" s="5">
        <v>5.8606999999999996</v>
      </c>
      <c r="D460" s="5">
        <v>1059.1833388</v>
      </c>
      <c r="E460" s="8">
        <f t="shared" si="7"/>
        <v>2.3346553276427356E-3</v>
      </c>
    </row>
    <row r="461" spans="1:5" x14ac:dyDescent="0.35">
      <c r="A461" s="4">
        <v>45224</v>
      </c>
      <c r="B461" s="5">
        <v>4222.746623</v>
      </c>
      <c r="C461" s="5">
        <v>5.8876999999999997</v>
      </c>
      <c r="D461" s="5">
        <v>1058.0826394000001</v>
      </c>
      <c r="E461" s="8">
        <f t="shared" si="7"/>
        <v>-6.970808119461261E-4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7C94-D139-4324-A274-5CAB0A28154D}">
  <dimension ref="A1:I459"/>
  <sheetViews>
    <sheetView workbookViewId="0">
      <selection activeCell="E2" sqref="E2"/>
    </sheetView>
  </sheetViews>
  <sheetFormatPr defaultRowHeight="14.5" x14ac:dyDescent="0.35"/>
  <cols>
    <col min="1" max="1" width="18.36328125" bestFit="1" customWidth="1"/>
    <col min="2" max="2" width="10.54296875" bestFit="1" customWidth="1"/>
    <col min="3" max="3" width="9.08984375" bestFit="1" customWidth="1"/>
    <col min="4" max="4" width="10.81640625" bestFit="1" customWidth="1"/>
    <col min="5" max="5" width="10.54296875" bestFit="1" customWidth="1"/>
    <col min="8" max="8" width="18.453125" bestFit="1" customWidth="1"/>
  </cols>
  <sheetData>
    <row r="1" spans="1:9" x14ac:dyDescent="0.35">
      <c r="A1" s="13" t="s">
        <v>24</v>
      </c>
      <c r="D1" s="14" t="s">
        <v>6</v>
      </c>
    </row>
    <row r="2" spans="1:9" x14ac:dyDescent="0.35">
      <c r="A2" s="13" t="s">
        <v>5</v>
      </c>
    </row>
    <row r="3" spans="1:9" ht="15" thickBot="1" x14ac:dyDescent="0.4"/>
    <row r="4" spans="1:9" x14ac:dyDescent="0.35">
      <c r="A4" s="15" t="s">
        <v>0</v>
      </c>
      <c r="B4" s="16" t="s">
        <v>1</v>
      </c>
      <c r="C4" s="16" t="s">
        <v>2</v>
      </c>
      <c r="D4" s="16" t="s">
        <v>3</v>
      </c>
      <c r="E4" s="12" t="s">
        <v>7</v>
      </c>
      <c r="F4" s="12" t="s">
        <v>22</v>
      </c>
      <c r="G4" s="7" t="s">
        <v>56</v>
      </c>
      <c r="H4" s="10" t="s">
        <v>8</v>
      </c>
      <c r="I4" s="10"/>
    </row>
    <row r="5" spans="1:9" x14ac:dyDescent="0.35">
      <c r="A5" s="17">
        <v>44561</v>
      </c>
      <c r="B5" s="18">
        <v>11125.409409</v>
      </c>
      <c r="C5" s="18">
        <v>0.2064</v>
      </c>
      <c r="D5" s="18">
        <v>1</v>
      </c>
      <c r="F5">
        <f>I10/I6</f>
        <v>0.15147313758446995</v>
      </c>
      <c r="G5" s="8">
        <f>(B459-B5)/B5</f>
        <v>0.25370271018670787</v>
      </c>
    </row>
    <row r="6" spans="1:9" x14ac:dyDescent="0.35">
      <c r="A6" s="17">
        <v>44564</v>
      </c>
      <c r="B6" s="18">
        <v>11129.151774</v>
      </c>
      <c r="C6" s="18">
        <v>0.20680000000000001</v>
      </c>
      <c r="D6" s="18">
        <v>1</v>
      </c>
      <c r="E6" s="8">
        <f>(B6-B5)/B5</f>
        <v>3.3637998049515765E-4</v>
      </c>
      <c r="H6" s="11" t="s">
        <v>9</v>
      </c>
      <c r="I6" s="11">
        <v>4.9814744682450242E-4</v>
      </c>
    </row>
    <row r="7" spans="1:9" x14ac:dyDescent="0.35">
      <c r="A7" s="17">
        <v>44565</v>
      </c>
      <c r="B7" s="18">
        <v>11133.266336000001</v>
      </c>
      <c r="C7" s="18">
        <v>0.20649999999999999</v>
      </c>
      <c r="D7" s="18">
        <v>1</v>
      </c>
      <c r="E7" s="8">
        <f t="shared" ref="E7:E70" si="0">(B7-B6)/B6</f>
        <v>3.6971029630606062E-4</v>
      </c>
      <c r="H7" t="s">
        <v>10</v>
      </c>
      <c r="I7">
        <v>3.54132351906937E-6</v>
      </c>
    </row>
    <row r="8" spans="1:9" x14ac:dyDescent="0.35">
      <c r="A8" s="17">
        <v>44566</v>
      </c>
      <c r="B8" s="18">
        <v>11137.697260000001</v>
      </c>
      <c r="C8" s="18">
        <v>0.2056</v>
      </c>
      <c r="D8" s="18">
        <v>1</v>
      </c>
      <c r="E8" s="8">
        <f t="shared" si="0"/>
        <v>3.9798958062043364E-4</v>
      </c>
      <c r="H8" t="s">
        <v>11</v>
      </c>
      <c r="I8">
        <v>5.092390478400083E-4</v>
      </c>
    </row>
    <row r="9" spans="1:9" x14ac:dyDescent="0.35">
      <c r="A9" s="17">
        <v>44567</v>
      </c>
      <c r="B9" s="18">
        <v>11141.657486</v>
      </c>
      <c r="C9" s="18">
        <v>0.2056</v>
      </c>
      <c r="D9" s="18">
        <v>1</v>
      </c>
      <c r="E9" s="8">
        <f t="shared" si="0"/>
        <v>3.5556954975082865E-4</v>
      </c>
      <c r="H9" t="s">
        <v>12</v>
      </c>
      <c r="I9" t="e">
        <v>#N/A</v>
      </c>
    </row>
    <row r="10" spans="1:9" x14ac:dyDescent="0.35">
      <c r="A10" s="17">
        <v>44568</v>
      </c>
      <c r="B10" s="18">
        <v>11146.035454999999</v>
      </c>
      <c r="C10" s="18">
        <v>0.20480000000000001</v>
      </c>
      <c r="D10" s="18">
        <v>1</v>
      </c>
      <c r="E10" s="8">
        <f t="shared" si="0"/>
        <v>3.9293695803342807E-4</v>
      </c>
      <c r="H10" s="11" t="s">
        <v>13</v>
      </c>
      <c r="I10" s="11">
        <v>7.545595675020028E-5</v>
      </c>
    </row>
    <row r="11" spans="1:9" x14ac:dyDescent="0.35">
      <c r="A11" s="17">
        <v>44571</v>
      </c>
      <c r="B11" s="18">
        <v>11149.942359999999</v>
      </c>
      <c r="C11" s="18">
        <v>0.2049</v>
      </c>
      <c r="D11" s="18">
        <v>1</v>
      </c>
      <c r="E11" s="8">
        <f t="shared" si="0"/>
        <v>3.5051969965224059E-4</v>
      </c>
      <c r="H11" t="s">
        <v>14</v>
      </c>
      <c r="I11">
        <v>5.6936014090880951E-9</v>
      </c>
    </row>
    <row r="12" spans="1:9" x14ac:dyDescent="0.35">
      <c r="A12" s="17">
        <v>44572</v>
      </c>
      <c r="B12" s="18">
        <v>11154.008275</v>
      </c>
      <c r="C12" s="18">
        <v>0.20469999999999999</v>
      </c>
      <c r="D12" s="18">
        <v>1</v>
      </c>
      <c r="E12" s="8">
        <f t="shared" si="0"/>
        <v>3.646579389134207E-4</v>
      </c>
      <c r="H12" t="s">
        <v>15</v>
      </c>
      <c r="I12">
        <v>10.791615869201628</v>
      </c>
    </row>
    <row r="13" spans="1:9" x14ac:dyDescent="0.35">
      <c r="A13" s="17">
        <v>44573</v>
      </c>
      <c r="B13" s="18">
        <v>11158.807835</v>
      </c>
      <c r="C13" s="18">
        <v>0.2031</v>
      </c>
      <c r="D13" s="18">
        <v>1</v>
      </c>
      <c r="E13" s="8">
        <f t="shared" si="0"/>
        <v>4.3029912491251705E-4</v>
      </c>
      <c r="H13" t="s">
        <v>16</v>
      </c>
      <c r="I13">
        <v>-1.613261735733756</v>
      </c>
    </row>
    <row r="14" spans="1:9" x14ac:dyDescent="0.35">
      <c r="A14" s="17">
        <v>44574</v>
      </c>
      <c r="B14" s="18">
        <v>11163.282612000001</v>
      </c>
      <c r="C14" s="18">
        <v>0.2021</v>
      </c>
      <c r="D14" s="18">
        <v>1</v>
      </c>
      <c r="E14" s="8">
        <f t="shared" si="0"/>
        <v>4.0100851866683909E-4</v>
      </c>
      <c r="H14" t="s">
        <v>17</v>
      </c>
      <c r="I14">
        <v>8.8061369321637702E-4</v>
      </c>
    </row>
    <row r="15" spans="1:9" x14ac:dyDescent="0.35">
      <c r="A15" s="17">
        <v>44575</v>
      </c>
      <c r="B15" s="18">
        <v>11168.796165</v>
      </c>
      <c r="C15" s="18">
        <v>0.1991</v>
      </c>
      <c r="D15" s="18">
        <v>1</v>
      </c>
      <c r="E15" s="8">
        <f t="shared" si="0"/>
        <v>4.9390069136761401E-4</v>
      </c>
      <c r="H15" t="s">
        <v>18</v>
      </c>
      <c r="I15">
        <v>-2.6887896929137422E-5</v>
      </c>
    </row>
    <row r="16" spans="1:9" x14ac:dyDescent="0.35">
      <c r="A16" s="17">
        <v>44578</v>
      </c>
      <c r="B16" s="18">
        <v>11172.823795</v>
      </c>
      <c r="C16" s="18">
        <v>0.19900000000000001</v>
      </c>
      <c r="D16" s="18">
        <v>1</v>
      </c>
      <c r="E16" s="8">
        <f t="shared" si="0"/>
        <v>3.606145139099241E-4</v>
      </c>
      <c r="H16" t="s">
        <v>19</v>
      </c>
      <c r="I16">
        <v>8.5372579628723954E-4</v>
      </c>
    </row>
    <row r="17" spans="1:9" x14ac:dyDescent="0.35">
      <c r="A17" s="17">
        <v>44579</v>
      </c>
      <c r="B17" s="18">
        <v>11178.127485000001</v>
      </c>
      <c r="C17" s="18">
        <v>0.19639999999999999</v>
      </c>
      <c r="D17" s="18">
        <v>1</v>
      </c>
      <c r="E17" s="8">
        <f t="shared" si="0"/>
        <v>4.7469557359117398E-4</v>
      </c>
      <c r="H17" t="s">
        <v>20</v>
      </c>
      <c r="I17">
        <v>0.22615894085832411</v>
      </c>
    </row>
    <row r="18" spans="1:9" ht="15" thickBot="1" x14ac:dyDescent="0.4">
      <c r="A18" s="17">
        <v>44580</v>
      </c>
      <c r="B18" s="18">
        <v>11183.489928999999</v>
      </c>
      <c r="C18" s="18">
        <v>0.19370000000000001</v>
      </c>
      <c r="D18" s="18">
        <v>1</v>
      </c>
      <c r="E18" s="8">
        <f t="shared" si="0"/>
        <v>4.7972650224238373E-4</v>
      </c>
      <c r="H18" s="9" t="s">
        <v>21</v>
      </c>
      <c r="I18" s="9">
        <v>454</v>
      </c>
    </row>
    <row r="19" spans="1:9" x14ac:dyDescent="0.35">
      <c r="A19" s="17">
        <v>44581</v>
      </c>
      <c r="B19" s="18">
        <v>11188.538699999999</v>
      </c>
      <c r="C19" s="18">
        <v>0.19159999999999999</v>
      </c>
      <c r="D19" s="18">
        <v>1</v>
      </c>
      <c r="E19" s="8">
        <f t="shared" si="0"/>
        <v>4.5144861148466284E-4</v>
      </c>
      <c r="I19">
        <v>0</v>
      </c>
    </row>
    <row r="20" spans="1:9" x14ac:dyDescent="0.35">
      <c r="A20" s="17">
        <v>44582</v>
      </c>
      <c r="B20" s="18">
        <v>11192.618560000001</v>
      </c>
      <c r="C20" s="18">
        <v>0.19139999999999999</v>
      </c>
      <c r="D20" s="18">
        <v>1</v>
      </c>
      <c r="E20" s="8">
        <f t="shared" si="0"/>
        <v>3.6464636798384093E-4</v>
      </c>
    </row>
    <row r="21" spans="1:9" x14ac:dyDescent="0.35">
      <c r="A21" s="17">
        <v>44585</v>
      </c>
      <c r="B21" s="18">
        <v>11198.179604000001</v>
      </c>
      <c r="C21" s="18">
        <v>0.1883</v>
      </c>
      <c r="D21" s="18">
        <v>1</v>
      </c>
      <c r="E21" s="8">
        <f t="shared" si="0"/>
        <v>4.9684923775335352E-4</v>
      </c>
    </row>
    <row r="22" spans="1:9" x14ac:dyDescent="0.35">
      <c r="A22" s="17">
        <v>44586</v>
      </c>
      <c r="B22" s="18">
        <v>11203.076499999999</v>
      </c>
      <c r="C22" s="18">
        <v>0.1865</v>
      </c>
      <c r="D22" s="18">
        <v>1</v>
      </c>
      <c r="E22" s="8">
        <f t="shared" si="0"/>
        <v>4.3729393286826745E-4</v>
      </c>
    </row>
    <row r="23" spans="1:9" x14ac:dyDescent="0.35">
      <c r="A23" s="17">
        <v>44587</v>
      </c>
      <c r="B23" s="18">
        <v>11208.495397000001</v>
      </c>
      <c r="C23" s="18">
        <v>0.1837</v>
      </c>
      <c r="D23" s="18">
        <v>1</v>
      </c>
      <c r="E23" s="8">
        <f t="shared" si="0"/>
        <v>4.8369722370470114E-4</v>
      </c>
    </row>
    <row r="24" spans="1:9" x14ac:dyDescent="0.35">
      <c r="A24" s="17">
        <v>44588</v>
      </c>
      <c r="B24" s="18">
        <v>11213.340042</v>
      </c>
      <c r="C24" s="18">
        <v>0.182</v>
      </c>
      <c r="D24" s="18">
        <v>1</v>
      </c>
      <c r="E24" s="8">
        <f t="shared" si="0"/>
        <v>4.3222973542870948E-4</v>
      </c>
    </row>
    <row r="25" spans="1:9" x14ac:dyDescent="0.35">
      <c r="A25" s="17">
        <v>44589</v>
      </c>
      <c r="B25" s="18">
        <v>11217.575898999999</v>
      </c>
      <c r="C25" s="18">
        <v>0.18149999999999999</v>
      </c>
      <c r="D25" s="18">
        <v>1</v>
      </c>
      <c r="E25" s="8">
        <f t="shared" si="0"/>
        <v>3.777515873177931E-4</v>
      </c>
    </row>
    <row r="26" spans="1:9" x14ac:dyDescent="0.35">
      <c r="A26" s="17">
        <v>44592</v>
      </c>
      <c r="B26" s="18">
        <v>11221.496524</v>
      </c>
      <c r="C26" s="18">
        <v>0.18160000000000001</v>
      </c>
      <c r="D26" s="18">
        <v>1</v>
      </c>
      <c r="E26" s="8">
        <f t="shared" si="0"/>
        <v>3.495073298635013E-4</v>
      </c>
    </row>
    <row r="27" spans="1:9" x14ac:dyDescent="0.35">
      <c r="A27" s="17">
        <v>44593</v>
      </c>
      <c r="B27" s="18">
        <v>11225.837323</v>
      </c>
      <c r="C27" s="18">
        <v>0.18090000000000001</v>
      </c>
      <c r="D27" s="18">
        <v>1</v>
      </c>
      <c r="E27" s="8">
        <f t="shared" si="0"/>
        <v>3.8682888603277761E-4</v>
      </c>
    </row>
    <row r="28" spans="1:9" x14ac:dyDescent="0.35">
      <c r="A28" s="17">
        <v>44594</v>
      </c>
      <c r="B28" s="18">
        <v>11229.97597</v>
      </c>
      <c r="C28" s="18">
        <v>0.18060000000000001</v>
      </c>
      <c r="D28" s="18">
        <v>1</v>
      </c>
      <c r="E28" s="8">
        <f t="shared" si="0"/>
        <v>3.6867156372561344E-4</v>
      </c>
    </row>
    <row r="29" spans="1:9" x14ac:dyDescent="0.35">
      <c r="A29" s="17">
        <v>44595</v>
      </c>
      <c r="B29" s="18">
        <v>11235.07892</v>
      </c>
      <c r="C29" s="18">
        <v>0.1784</v>
      </c>
      <c r="D29" s="18">
        <v>1</v>
      </c>
      <c r="E29" s="8">
        <f t="shared" si="0"/>
        <v>4.5440435612975041E-4</v>
      </c>
    </row>
    <row r="30" spans="1:9" x14ac:dyDescent="0.35">
      <c r="A30" s="17">
        <v>44596</v>
      </c>
      <c r="B30" s="18">
        <v>11240.3397</v>
      </c>
      <c r="C30" s="18">
        <v>0.17710000000000001</v>
      </c>
      <c r="D30" s="18">
        <v>1</v>
      </c>
      <c r="E30" s="8">
        <f t="shared" si="0"/>
        <v>4.6824593200102974E-4</v>
      </c>
    </row>
    <row r="31" spans="1:9" x14ac:dyDescent="0.35">
      <c r="A31" s="17">
        <v>44599</v>
      </c>
      <c r="B31" s="18">
        <v>11246.158353000001</v>
      </c>
      <c r="C31" s="18">
        <v>0.17469999999999999</v>
      </c>
      <c r="D31" s="18">
        <v>1</v>
      </c>
      <c r="E31" s="8">
        <f t="shared" si="0"/>
        <v>5.1765810956765545E-4</v>
      </c>
    </row>
    <row r="32" spans="1:9" x14ac:dyDescent="0.35">
      <c r="A32" s="17">
        <v>44600</v>
      </c>
      <c r="B32" s="18">
        <v>11251.877802999999</v>
      </c>
      <c r="C32" s="18">
        <v>0.17249999999999999</v>
      </c>
      <c r="D32" s="18">
        <v>1</v>
      </c>
      <c r="E32" s="8">
        <f t="shared" si="0"/>
        <v>5.0856922163762519E-4</v>
      </c>
    </row>
    <row r="33" spans="1:5" x14ac:dyDescent="0.35">
      <c r="A33" s="17">
        <v>44601</v>
      </c>
      <c r="B33" s="18">
        <v>11257.758865</v>
      </c>
      <c r="C33" s="18">
        <v>0.17</v>
      </c>
      <c r="D33" s="18">
        <v>1</v>
      </c>
      <c r="E33" s="8">
        <f t="shared" si="0"/>
        <v>5.2267382413559113E-4</v>
      </c>
    </row>
    <row r="34" spans="1:5" x14ac:dyDescent="0.35">
      <c r="A34" s="17">
        <v>44602</v>
      </c>
      <c r="B34" s="18">
        <v>11262.973207999999</v>
      </c>
      <c r="C34" s="18">
        <v>0.16880000000000001</v>
      </c>
      <c r="D34" s="18">
        <v>1</v>
      </c>
      <c r="E34" s="8">
        <f t="shared" si="0"/>
        <v>4.6317771259170103E-4</v>
      </c>
    </row>
    <row r="35" spans="1:5" x14ac:dyDescent="0.35">
      <c r="A35" s="17">
        <v>44603</v>
      </c>
      <c r="B35" s="18">
        <v>11268.746278000001</v>
      </c>
      <c r="C35" s="18">
        <v>0.16650000000000001</v>
      </c>
      <c r="D35" s="18">
        <v>1</v>
      </c>
      <c r="E35" s="8">
        <f t="shared" si="0"/>
        <v>5.1257069455696951E-4</v>
      </c>
    </row>
    <row r="36" spans="1:5" x14ac:dyDescent="0.35">
      <c r="A36" s="17">
        <v>44606</v>
      </c>
      <c r="B36" s="18">
        <v>11274.113255</v>
      </c>
      <c r="C36" s="18">
        <v>0.16500000000000001</v>
      </c>
      <c r="D36" s="18">
        <v>1</v>
      </c>
      <c r="E36" s="8">
        <f t="shared" si="0"/>
        <v>4.7627099480246891E-4</v>
      </c>
    </row>
    <row r="37" spans="1:5" x14ac:dyDescent="0.35">
      <c r="A37" s="17">
        <v>44607</v>
      </c>
      <c r="B37" s="18">
        <v>11279.880440000001</v>
      </c>
      <c r="C37" s="18">
        <v>0.16270000000000001</v>
      </c>
      <c r="D37" s="18">
        <v>1</v>
      </c>
      <c r="E37" s="8">
        <f t="shared" si="0"/>
        <v>5.1154222683038046E-4</v>
      </c>
    </row>
    <row r="38" spans="1:5" x14ac:dyDescent="0.35">
      <c r="A38" s="17">
        <v>44608</v>
      </c>
      <c r="B38" s="18">
        <v>11286.07105</v>
      </c>
      <c r="C38" s="18">
        <v>0.15959999999999999</v>
      </c>
      <c r="D38" s="18">
        <v>1</v>
      </c>
      <c r="E38" s="8">
        <f t="shared" si="0"/>
        <v>5.4881876035200701E-4</v>
      </c>
    </row>
    <row r="39" spans="1:5" x14ac:dyDescent="0.35">
      <c r="A39" s="17">
        <v>44609</v>
      </c>
      <c r="B39" s="18">
        <v>11292.867553</v>
      </c>
      <c r="C39" s="18">
        <v>0.15529999999999999</v>
      </c>
      <c r="D39" s="18">
        <v>1</v>
      </c>
      <c r="E39" s="8">
        <f t="shared" si="0"/>
        <v>6.0220274796157465E-4</v>
      </c>
    </row>
    <row r="40" spans="1:5" x14ac:dyDescent="0.35">
      <c r="A40" s="17">
        <v>44610</v>
      </c>
      <c r="B40" s="18">
        <v>11300.384445</v>
      </c>
      <c r="C40" s="18">
        <v>0.14960000000000001</v>
      </c>
      <c r="D40" s="18">
        <v>1</v>
      </c>
      <c r="E40" s="8">
        <f t="shared" si="0"/>
        <v>6.6563182156535142E-4</v>
      </c>
    </row>
    <row r="41" spans="1:5" x14ac:dyDescent="0.35">
      <c r="A41" s="17">
        <v>44613</v>
      </c>
      <c r="B41" s="18">
        <v>11309.419303000001</v>
      </c>
      <c r="C41" s="18">
        <v>0.1409</v>
      </c>
      <c r="D41" s="18">
        <v>1</v>
      </c>
      <c r="E41" s="8">
        <f t="shared" si="0"/>
        <v>7.9951775481395095E-4</v>
      </c>
    </row>
    <row r="42" spans="1:5" x14ac:dyDescent="0.35">
      <c r="A42" s="17">
        <v>44614</v>
      </c>
      <c r="B42" s="18">
        <v>11319.074446000001</v>
      </c>
      <c r="C42" s="18">
        <v>0.13100000000000001</v>
      </c>
      <c r="D42" s="18">
        <v>1</v>
      </c>
      <c r="E42" s="8">
        <f t="shared" si="0"/>
        <v>8.5372579628723954E-4</v>
      </c>
    </row>
    <row r="43" spans="1:5" x14ac:dyDescent="0.35">
      <c r="A43" s="17">
        <v>44615</v>
      </c>
      <c r="B43" s="18">
        <v>11325.8195</v>
      </c>
      <c r="C43" s="18">
        <v>0.1268</v>
      </c>
      <c r="D43" s="18">
        <v>1</v>
      </c>
      <c r="E43" s="8">
        <f t="shared" si="0"/>
        <v>5.959015493870772E-4</v>
      </c>
    </row>
    <row r="44" spans="1:5" x14ac:dyDescent="0.35">
      <c r="A44" s="17">
        <v>44616</v>
      </c>
      <c r="B44" s="18">
        <v>11331.041176999999</v>
      </c>
      <c r="C44" s="18">
        <v>0.12559999999999999</v>
      </c>
      <c r="D44" s="18">
        <v>1</v>
      </c>
      <c r="E44" s="8">
        <f t="shared" si="0"/>
        <v>4.610418698620038E-4</v>
      </c>
    </row>
    <row r="45" spans="1:5" x14ac:dyDescent="0.35">
      <c r="A45" s="17">
        <v>44617</v>
      </c>
      <c r="B45" s="18">
        <v>11336.060024</v>
      </c>
      <c r="C45" s="18">
        <v>0.12479999999999999</v>
      </c>
      <c r="D45" s="18">
        <v>1</v>
      </c>
      <c r="E45" s="8">
        <f t="shared" si="0"/>
        <v>4.4292902316766402E-4</v>
      </c>
    </row>
    <row r="46" spans="1:5" x14ac:dyDescent="0.35">
      <c r="A46" s="17">
        <v>44622</v>
      </c>
      <c r="B46" s="18">
        <v>11342.198710000001</v>
      </c>
      <c r="C46" s="18">
        <v>0.12180000000000001</v>
      </c>
      <c r="D46" s="18">
        <v>1</v>
      </c>
      <c r="E46" s="8">
        <f t="shared" si="0"/>
        <v>5.4151848058353526E-4</v>
      </c>
    </row>
    <row r="47" spans="1:5" x14ac:dyDescent="0.35">
      <c r="A47" s="17">
        <v>44623</v>
      </c>
      <c r="B47" s="18">
        <v>11348.739815000001</v>
      </c>
      <c r="C47" s="18">
        <v>0.11799999999999999</v>
      </c>
      <c r="D47" s="18">
        <v>1</v>
      </c>
      <c r="E47" s="8">
        <f t="shared" si="0"/>
        <v>5.7670520216095231E-4</v>
      </c>
    </row>
    <row r="48" spans="1:5" x14ac:dyDescent="0.35">
      <c r="A48" s="17">
        <v>44624</v>
      </c>
      <c r="B48" s="18">
        <v>11353.914710999999</v>
      </c>
      <c r="C48" s="18">
        <v>0.1169</v>
      </c>
      <c r="D48" s="18">
        <v>1</v>
      </c>
      <c r="E48" s="8">
        <f t="shared" si="0"/>
        <v>4.5598860176165076E-4</v>
      </c>
    </row>
    <row r="49" spans="1:5" x14ac:dyDescent="0.35">
      <c r="A49" s="17">
        <v>44627</v>
      </c>
      <c r="B49" s="18">
        <v>11358.829315999999</v>
      </c>
      <c r="C49" s="18">
        <v>0.1163</v>
      </c>
      <c r="D49" s="18">
        <v>1</v>
      </c>
      <c r="E49" s="8">
        <f t="shared" si="0"/>
        <v>4.3285555027452576E-4</v>
      </c>
    </row>
    <row r="50" spans="1:5" x14ac:dyDescent="0.35">
      <c r="A50" s="17">
        <v>44628</v>
      </c>
      <c r="B50" s="18">
        <v>11363.848841999999</v>
      </c>
      <c r="C50" s="18">
        <v>0.11550000000000001</v>
      </c>
      <c r="D50" s="18">
        <v>1</v>
      </c>
      <c r="E50" s="8">
        <f t="shared" si="0"/>
        <v>4.4190522283221197E-4</v>
      </c>
    </row>
    <row r="51" spans="1:5" x14ac:dyDescent="0.35">
      <c r="A51" s="17">
        <v>44629</v>
      </c>
      <c r="B51" s="18">
        <v>11368.973414</v>
      </c>
      <c r="C51" s="18">
        <v>0.1145</v>
      </c>
      <c r="D51" s="18">
        <v>1</v>
      </c>
      <c r="E51" s="8">
        <f t="shared" si="0"/>
        <v>4.5095390402066614E-4</v>
      </c>
    </row>
    <row r="52" spans="1:5" x14ac:dyDescent="0.35">
      <c r="A52" s="17">
        <v>44630</v>
      </c>
      <c r="B52" s="18">
        <v>11373.391487999999</v>
      </c>
      <c r="C52" s="18">
        <v>0.1149</v>
      </c>
      <c r="D52" s="18">
        <v>1</v>
      </c>
      <c r="E52" s="8">
        <f t="shared" si="0"/>
        <v>3.8860799819962101E-4</v>
      </c>
    </row>
    <row r="53" spans="1:5" x14ac:dyDescent="0.35">
      <c r="A53" s="17">
        <v>44631</v>
      </c>
      <c r="B53" s="18">
        <v>11378.771946000001</v>
      </c>
      <c r="C53" s="18">
        <v>0.1134</v>
      </c>
      <c r="D53" s="18">
        <v>1</v>
      </c>
      <c r="E53" s="8">
        <f t="shared" si="0"/>
        <v>4.7307419301255432E-4</v>
      </c>
    </row>
    <row r="54" spans="1:5" x14ac:dyDescent="0.35">
      <c r="A54" s="17">
        <v>44634</v>
      </c>
      <c r="B54" s="18">
        <v>11384.109128</v>
      </c>
      <c r="C54" s="18">
        <v>0.112</v>
      </c>
      <c r="D54" s="18">
        <v>1</v>
      </c>
      <c r="E54" s="8">
        <f t="shared" si="0"/>
        <v>4.6904727727454729E-4</v>
      </c>
    </row>
    <row r="55" spans="1:5" x14ac:dyDescent="0.35">
      <c r="A55" s="17">
        <v>44635</v>
      </c>
      <c r="B55" s="18">
        <v>11389.334304</v>
      </c>
      <c r="C55" s="18">
        <v>0.1108</v>
      </c>
      <c r="D55" s="18">
        <v>1</v>
      </c>
      <c r="E55" s="8">
        <f t="shared" si="0"/>
        <v>4.5898857268929715E-4</v>
      </c>
    </row>
    <row r="56" spans="1:5" x14ac:dyDescent="0.35">
      <c r="A56" s="17">
        <v>44636</v>
      </c>
      <c r="B56" s="18">
        <v>11394.012225</v>
      </c>
      <c r="C56" s="18">
        <v>0.11070000000000001</v>
      </c>
      <c r="D56" s="18">
        <v>1</v>
      </c>
      <c r="E56" s="8">
        <f t="shared" si="0"/>
        <v>4.1072821950247882E-4</v>
      </c>
    </row>
    <row r="57" spans="1:5" x14ac:dyDescent="0.35">
      <c r="A57" s="17">
        <v>44637</v>
      </c>
      <c r="B57" s="18">
        <v>11398.840980000001</v>
      </c>
      <c r="C57" s="18">
        <v>0.1103</v>
      </c>
      <c r="D57" s="18">
        <v>1</v>
      </c>
      <c r="E57" s="8">
        <f t="shared" si="0"/>
        <v>4.2379759689966946E-4</v>
      </c>
    </row>
    <row r="58" spans="1:5" x14ac:dyDescent="0.35">
      <c r="A58" s="17">
        <v>44638</v>
      </c>
      <c r="B58" s="18">
        <v>11404.136138</v>
      </c>
      <c r="C58" s="18">
        <v>0.10979999999999999</v>
      </c>
      <c r="D58" s="18">
        <v>1</v>
      </c>
      <c r="E58" s="8">
        <f t="shared" si="0"/>
        <v>4.6453477237639218E-4</v>
      </c>
    </row>
    <row r="59" spans="1:5" x14ac:dyDescent="0.35">
      <c r="A59" s="17">
        <v>44641</v>
      </c>
      <c r="B59" s="18">
        <v>11409.422282</v>
      </c>
      <c r="C59" s="18">
        <v>0.10929999999999999</v>
      </c>
      <c r="D59" s="18">
        <v>1</v>
      </c>
      <c r="E59" s="8">
        <f t="shared" si="0"/>
        <v>4.635286650415901E-4</v>
      </c>
    </row>
    <row r="60" spans="1:5" x14ac:dyDescent="0.35">
      <c r="A60" s="17">
        <v>44642</v>
      </c>
      <c r="B60" s="18">
        <v>11414.458529</v>
      </c>
      <c r="C60" s="18">
        <v>0.10929999999999999</v>
      </c>
      <c r="D60" s="18">
        <v>1</v>
      </c>
      <c r="E60" s="8">
        <f t="shared" si="0"/>
        <v>4.414112192118093E-4</v>
      </c>
    </row>
    <row r="61" spans="1:5" x14ac:dyDescent="0.35">
      <c r="A61" s="17">
        <v>44643</v>
      </c>
      <c r="B61" s="18">
        <v>11419.703548</v>
      </c>
      <c r="C61" s="18">
        <v>0.1089</v>
      </c>
      <c r="D61" s="18">
        <v>1</v>
      </c>
      <c r="E61" s="8">
        <f t="shared" si="0"/>
        <v>4.5950659741539779E-4</v>
      </c>
    </row>
    <row r="62" spans="1:5" x14ac:dyDescent="0.35">
      <c r="A62" s="17">
        <v>44644</v>
      </c>
      <c r="B62" s="18">
        <v>11426.167853999999</v>
      </c>
      <c r="C62" s="18">
        <v>0.1061</v>
      </c>
      <c r="D62" s="18">
        <v>1</v>
      </c>
      <c r="E62" s="8">
        <f t="shared" si="0"/>
        <v>5.6606600800350752E-4</v>
      </c>
    </row>
    <row r="63" spans="1:5" x14ac:dyDescent="0.35">
      <c r="A63" s="17">
        <v>44645</v>
      </c>
      <c r="B63" s="18">
        <v>11431.670888000001</v>
      </c>
      <c r="C63" s="18">
        <v>0.1052</v>
      </c>
      <c r="D63" s="18">
        <v>1</v>
      </c>
      <c r="E63" s="8">
        <f t="shared" si="0"/>
        <v>4.8161676515847269E-4</v>
      </c>
    </row>
    <row r="64" spans="1:5" x14ac:dyDescent="0.35">
      <c r="A64" s="17">
        <v>44648</v>
      </c>
      <c r="B64" s="18">
        <v>11437.68211</v>
      </c>
      <c r="C64" s="18">
        <v>0.1033</v>
      </c>
      <c r="D64" s="18">
        <v>1</v>
      </c>
      <c r="E64" s="8">
        <f t="shared" si="0"/>
        <v>5.2583931595767425E-4</v>
      </c>
    </row>
    <row r="65" spans="1:5" x14ac:dyDescent="0.35">
      <c r="A65" s="17">
        <v>44649</v>
      </c>
      <c r="B65" s="18">
        <v>11442.776798999999</v>
      </c>
      <c r="C65" s="18">
        <v>0.1032</v>
      </c>
      <c r="D65" s="18">
        <v>1</v>
      </c>
      <c r="E65" s="8">
        <f t="shared" si="0"/>
        <v>4.454301973950876E-4</v>
      </c>
    </row>
    <row r="66" spans="1:5" x14ac:dyDescent="0.35">
      <c r="A66" s="17">
        <v>44650</v>
      </c>
      <c r="B66" s="18">
        <v>11447.379251</v>
      </c>
      <c r="C66" s="18">
        <v>0.1041</v>
      </c>
      <c r="D66" s="18">
        <v>1</v>
      </c>
      <c r="E66" s="8">
        <f t="shared" si="0"/>
        <v>4.0221460934230661E-4</v>
      </c>
    </row>
    <row r="67" spans="1:5" x14ac:dyDescent="0.35">
      <c r="A67" s="17">
        <v>44651</v>
      </c>
      <c r="B67" s="18">
        <v>11452.179128</v>
      </c>
      <c r="C67" s="18">
        <v>0.1046</v>
      </c>
      <c r="D67" s="18">
        <v>1</v>
      </c>
      <c r="E67" s="8">
        <f t="shared" si="0"/>
        <v>4.1929920331591791E-4</v>
      </c>
    </row>
    <row r="68" spans="1:5" x14ac:dyDescent="0.35">
      <c r="A68" s="17">
        <v>44652</v>
      </c>
      <c r="B68" s="18">
        <v>11456.624198</v>
      </c>
      <c r="C68" s="18">
        <v>0.10580000000000001</v>
      </c>
      <c r="D68" s="18">
        <v>1</v>
      </c>
      <c r="E68" s="8">
        <f t="shared" si="0"/>
        <v>3.8814185058735136E-4</v>
      </c>
    </row>
    <row r="69" spans="1:5" x14ac:dyDescent="0.35">
      <c r="A69" s="17">
        <v>44655</v>
      </c>
      <c r="B69" s="18">
        <v>11461.232179000001</v>
      </c>
      <c r="C69" s="18">
        <v>0.1067</v>
      </c>
      <c r="D69" s="18">
        <v>1</v>
      </c>
      <c r="E69" s="8">
        <f t="shared" si="0"/>
        <v>4.0221106325591448E-4</v>
      </c>
    </row>
    <row r="70" spans="1:5" x14ac:dyDescent="0.35">
      <c r="A70" s="17">
        <v>44656</v>
      </c>
      <c r="B70" s="18">
        <v>11465.795918</v>
      </c>
      <c r="C70" s="18">
        <v>0.1077</v>
      </c>
      <c r="D70" s="18">
        <v>1</v>
      </c>
      <c r="E70" s="8">
        <f t="shared" si="0"/>
        <v>3.9818921113571299E-4</v>
      </c>
    </row>
    <row r="71" spans="1:5" x14ac:dyDescent="0.35">
      <c r="A71" s="17">
        <v>44657</v>
      </c>
      <c r="B71" s="18">
        <v>11469.036049</v>
      </c>
      <c r="C71" s="18">
        <v>0.1113</v>
      </c>
      <c r="D71" s="18">
        <v>1</v>
      </c>
      <c r="E71" s="8">
        <f t="shared" ref="E71:E134" si="1">(B71-B70)/B70</f>
        <v>2.8259102317649279E-4</v>
      </c>
    </row>
    <row r="72" spans="1:5" x14ac:dyDescent="0.35">
      <c r="A72" s="17">
        <v>44658</v>
      </c>
      <c r="B72" s="18">
        <v>11470.08606</v>
      </c>
      <c r="C72" s="18">
        <v>0.1193</v>
      </c>
      <c r="D72" s="18">
        <v>1</v>
      </c>
      <c r="E72" s="8">
        <f t="shared" si="1"/>
        <v>9.1551809194192059E-5</v>
      </c>
    </row>
    <row r="73" spans="1:5" x14ac:dyDescent="0.35">
      <c r="A73" s="17">
        <v>44659</v>
      </c>
      <c r="B73" s="18">
        <v>11474.803042</v>
      </c>
      <c r="C73" s="18">
        <v>0.12</v>
      </c>
      <c r="D73" s="18">
        <v>1</v>
      </c>
      <c r="E73" s="8">
        <f t="shared" si="1"/>
        <v>4.1124207571986747E-4</v>
      </c>
    </row>
    <row r="74" spans="1:5" x14ac:dyDescent="0.35">
      <c r="A74" s="17">
        <v>44662</v>
      </c>
      <c r="B74" s="18">
        <v>11477.410061</v>
      </c>
      <c r="C74" s="18">
        <v>0.1249</v>
      </c>
      <c r="D74" s="18">
        <v>1</v>
      </c>
      <c r="E74" s="8">
        <f t="shared" si="1"/>
        <v>2.2719509785560171E-4</v>
      </c>
    </row>
    <row r="75" spans="1:5" x14ac:dyDescent="0.35">
      <c r="A75" s="17">
        <v>44663</v>
      </c>
      <c r="B75" s="18">
        <v>11479.970982000001</v>
      </c>
      <c r="C75" s="18">
        <v>0.12989999999999999</v>
      </c>
      <c r="D75" s="18">
        <v>1</v>
      </c>
      <c r="E75" s="8">
        <f t="shared" si="1"/>
        <v>2.2312708062093128E-4</v>
      </c>
    </row>
    <row r="76" spans="1:5" x14ac:dyDescent="0.35">
      <c r="A76" s="17">
        <v>44664</v>
      </c>
      <c r="B76" s="18">
        <v>11482.451096000001</v>
      </c>
      <c r="C76" s="18">
        <v>0.1351</v>
      </c>
      <c r="D76" s="18">
        <v>1</v>
      </c>
      <c r="E76" s="8">
        <f t="shared" si="1"/>
        <v>2.1603835095826009E-4</v>
      </c>
    </row>
    <row r="77" spans="1:5" x14ac:dyDescent="0.35">
      <c r="A77" s="17">
        <v>44665</v>
      </c>
      <c r="B77" s="18">
        <v>11485.578294000001</v>
      </c>
      <c r="C77" s="18">
        <v>0.13900000000000001</v>
      </c>
      <c r="D77" s="18">
        <v>1</v>
      </c>
      <c r="E77" s="8">
        <f t="shared" si="1"/>
        <v>2.7234585837596277E-4</v>
      </c>
    </row>
    <row r="78" spans="1:5" x14ac:dyDescent="0.35">
      <c r="A78" s="17">
        <v>44669</v>
      </c>
      <c r="B78" s="18">
        <v>11487.954591</v>
      </c>
      <c r="C78" s="18">
        <v>0.1444</v>
      </c>
      <c r="D78" s="18">
        <v>1</v>
      </c>
      <c r="E78" s="8">
        <f t="shared" si="1"/>
        <v>2.0689397949080624E-4</v>
      </c>
    </row>
    <row r="79" spans="1:5" x14ac:dyDescent="0.35">
      <c r="A79" s="17">
        <v>44670</v>
      </c>
      <c r="B79" s="18">
        <v>11489.035413</v>
      </c>
      <c r="C79" s="18">
        <v>0.15240000000000001</v>
      </c>
      <c r="D79" s="18">
        <v>1</v>
      </c>
      <c r="E79" s="8">
        <f t="shared" si="1"/>
        <v>9.408306687133372E-5</v>
      </c>
    </row>
    <row r="80" spans="1:5" x14ac:dyDescent="0.35">
      <c r="A80" s="17">
        <v>44671</v>
      </c>
      <c r="B80" s="18">
        <v>11488.726497</v>
      </c>
      <c r="C80" s="18">
        <v>0.16320000000000001</v>
      </c>
      <c r="D80" s="18">
        <v>1</v>
      </c>
      <c r="E80" s="8">
        <f t="shared" si="1"/>
        <v>-2.6887896929137422E-5</v>
      </c>
    </row>
    <row r="81" spans="1:5" x14ac:dyDescent="0.35">
      <c r="A81" s="17">
        <v>44673</v>
      </c>
      <c r="B81" s="18">
        <v>11492.883366</v>
      </c>
      <c r="C81" s="18">
        <v>0.1651</v>
      </c>
      <c r="D81" s="18">
        <v>1</v>
      </c>
      <c r="E81" s="8">
        <f t="shared" si="1"/>
        <v>3.6182156491285913E-4</v>
      </c>
    </row>
    <row r="82" spans="1:5" x14ac:dyDescent="0.35">
      <c r="A82" s="17">
        <v>44676</v>
      </c>
      <c r="B82" s="18">
        <v>11496.728992</v>
      </c>
      <c r="C82" s="18">
        <v>0.1676</v>
      </c>
      <c r="D82" s="18">
        <v>1</v>
      </c>
      <c r="E82" s="8">
        <f t="shared" si="1"/>
        <v>3.3460932975070318E-4</v>
      </c>
    </row>
    <row r="83" spans="1:5" x14ac:dyDescent="0.35">
      <c r="A83" s="17">
        <v>44677</v>
      </c>
      <c r="B83" s="18">
        <v>11500.691642</v>
      </c>
      <c r="C83" s="18">
        <v>0.1699</v>
      </c>
      <c r="D83" s="18">
        <v>1</v>
      </c>
      <c r="E83" s="8">
        <f t="shared" si="1"/>
        <v>3.4467629903748231E-4</v>
      </c>
    </row>
    <row r="84" spans="1:5" x14ac:dyDescent="0.35">
      <c r="A84" s="17">
        <v>44678</v>
      </c>
      <c r="B84" s="18">
        <v>11506.440570000001</v>
      </c>
      <c r="C84" s="18">
        <v>0.1686</v>
      </c>
      <c r="D84" s="18">
        <v>1</v>
      </c>
      <c r="E84" s="8">
        <f t="shared" si="1"/>
        <v>4.99876718631953E-4</v>
      </c>
    </row>
    <row r="85" spans="1:5" x14ac:dyDescent="0.35">
      <c r="A85" s="17">
        <v>44679</v>
      </c>
      <c r="B85" s="18">
        <v>11512.053174999999</v>
      </c>
      <c r="C85" s="18">
        <v>0.1676</v>
      </c>
      <c r="D85" s="18">
        <v>1</v>
      </c>
      <c r="E85" s="8">
        <f t="shared" si="1"/>
        <v>4.8777942803892124E-4</v>
      </c>
    </row>
    <row r="86" spans="1:5" x14ac:dyDescent="0.35">
      <c r="A86" s="17">
        <v>44680</v>
      </c>
      <c r="B86" s="18">
        <v>11517.865707999999</v>
      </c>
      <c r="C86" s="18">
        <v>0.16619999999999999</v>
      </c>
      <c r="D86" s="18">
        <v>1</v>
      </c>
      <c r="E86" s="8">
        <f t="shared" si="1"/>
        <v>5.0490845652302661E-4</v>
      </c>
    </row>
    <row r="87" spans="1:5" x14ac:dyDescent="0.35">
      <c r="A87" s="17">
        <v>44683</v>
      </c>
      <c r="B87" s="18">
        <v>11523.576666999999</v>
      </c>
      <c r="C87" s="18">
        <v>0.16500000000000001</v>
      </c>
      <c r="D87" s="18">
        <v>1</v>
      </c>
      <c r="E87" s="8">
        <f t="shared" si="1"/>
        <v>4.9583483127723261E-4</v>
      </c>
    </row>
    <row r="88" spans="1:5" x14ac:dyDescent="0.35">
      <c r="A88" s="17">
        <v>44684</v>
      </c>
      <c r="B88" s="18">
        <v>11528.837578000001</v>
      </c>
      <c r="C88" s="18">
        <v>0.16470000000000001</v>
      </c>
      <c r="D88" s="18">
        <v>1</v>
      </c>
      <c r="E88" s="8">
        <f t="shared" si="1"/>
        <v>4.5653455971416025E-4</v>
      </c>
    </row>
    <row r="89" spans="1:5" x14ac:dyDescent="0.35">
      <c r="A89" s="17">
        <v>44685</v>
      </c>
      <c r="B89" s="18">
        <v>11534.658473</v>
      </c>
      <c r="C89" s="18">
        <v>0.1633</v>
      </c>
      <c r="D89" s="18">
        <v>1</v>
      </c>
      <c r="E89" s="8">
        <f t="shared" si="1"/>
        <v>5.0489869083650708E-4</v>
      </c>
    </row>
    <row r="90" spans="1:5" x14ac:dyDescent="0.35">
      <c r="A90" s="17">
        <v>44686</v>
      </c>
      <c r="B90" s="18">
        <v>11541.074946000001</v>
      </c>
      <c r="C90" s="18">
        <v>0.16070000000000001</v>
      </c>
      <c r="D90" s="18">
        <v>1</v>
      </c>
      <c r="E90" s="8">
        <f t="shared" si="1"/>
        <v>5.5627767523595351E-4</v>
      </c>
    </row>
    <row r="91" spans="1:5" x14ac:dyDescent="0.35">
      <c r="A91" s="17">
        <v>44687</v>
      </c>
      <c r="B91" s="18">
        <v>11547.798785999999</v>
      </c>
      <c r="C91" s="18">
        <v>0.1583</v>
      </c>
      <c r="D91" s="18">
        <v>1</v>
      </c>
      <c r="E91" s="8">
        <f t="shared" si="1"/>
        <v>5.8260084363537972E-4</v>
      </c>
    </row>
    <row r="92" spans="1:5" x14ac:dyDescent="0.35">
      <c r="A92" s="17">
        <v>44690</v>
      </c>
      <c r="B92" s="18">
        <v>11553.677238</v>
      </c>
      <c r="C92" s="18">
        <v>0.15759999999999999</v>
      </c>
      <c r="D92" s="18">
        <v>1</v>
      </c>
      <c r="E92" s="8">
        <f t="shared" si="1"/>
        <v>5.0905389927018727E-4</v>
      </c>
    </row>
    <row r="93" spans="1:5" x14ac:dyDescent="0.35">
      <c r="A93" s="17">
        <v>44691</v>
      </c>
      <c r="B93" s="18">
        <v>11560.501338</v>
      </c>
      <c r="C93" s="18">
        <v>0.155</v>
      </c>
      <c r="D93" s="18">
        <v>1</v>
      </c>
      <c r="E93" s="8">
        <f t="shared" si="1"/>
        <v>5.9064312248185177E-4</v>
      </c>
    </row>
    <row r="94" spans="1:5" x14ac:dyDescent="0.35">
      <c r="A94" s="17">
        <v>44692</v>
      </c>
      <c r="B94" s="18">
        <v>11566.036888000001</v>
      </c>
      <c r="C94" s="18">
        <v>0.155</v>
      </c>
      <c r="D94" s="18">
        <v>1</v>
      </c>
      <c r="E94" s="8">
        <f t="shared" si="1"/>
        <v>4.7883304003476534E-4</v>
      </c>
    </row>
    <row r="95" spans="1:5" x14ac:dyDescent="0.35">
      <c r="A95" s="17">
        <v>44693</v>
      </c>
      <c r="B95" s="18">
        <v>11571.575089</v>
      </c>
      <c r="C95" s="18">
        <v>0.155</v>
      </c>
      <c r="D95" s="18">
        <v>1</v>
      </c>
      <c r="E95" s="8">
        <f t="shared" si="1"/>
        <v>4.7883307425254597E-4</v>
      </c>
    </row>
    <row r="96" spans="1:5" x14ac:dyDescent="0.35">
      <c r="A96" s="17">
        <v>44694</v>
      </c>
      <c r="B96" s="18">
        <v>11577.523846</v>
      </c>
      <c r="C96" s="18">
        <v>0.1542</v>
      </c>
      <c r="D96" s="18">
        <v>1</v>
      </c>
      <c r="E96" s="8">
        <f t="shared" si="1"/>
        <v>5.1408360177820857E-4</v>
      </c>
    </row>
    <row r="97" spans="1:5" x14ac:dyDescent="0.35">
      <c r="A97" s="17">
        <v>44697</v>
      </c>
      <c r="B97" s="18">
        <v>11583.755481</v>
      </c>
      <c r="C97" s="18">
        <v>0.15279999999999999</v>
      </c>
      <c r="D97" s="18">
        <v>1</v>
      </c>
      <c r="E97" s="8">
        <f t="shared" si="1"/>
        <v>5.3825283220238049E-4</v>
      </c>
    </row>
    <row r="98" spans="1:5" x14ac:dyDescent="0.35">
      <c r="A98" s="17">
        <v>44698</v>
      </c>
      <c r="B98" s="18">
        <v>11589.605459</v>
      </c>
      <c r="C98" s="18">
        <v>0.1522</v>
      </c>
      <c r="D98" s="18">
        <v>1</v>
      </c>
      <c r="E98" s="8">
        <f t="shared" si="1"/>
        <v>5.0501566694803677E-4</v>
      </c>
    </row>
    <row r="99" spans="1:5" x14ac:dyDescent="0.35">
      <c r="A99" s="17">
        <v>44699</v>
      </c>
      <c r="B99" s="18">
        <v>11595.154935</v>
      </c>
      <c r="C99" s="18">
        <v>0.1522</v>
      </c>
      <c r="D99" s="18">
        <v>1</v>
      </c>
      <c r="E99" s="8">
        <f t="shared" si="1"/>
        <v>4.788321759211096E-4</v>
      </c>
    </row>
    <row r="100" spans="1:5" x14ac:dyDescent="0.35">
      <c r="A100" s="17">
        <v>44700</v>
      </c>
      <c r="B100" s="18">
        <v>11600.753773</v>
      </c>
      <c r="C100" s="18">
        <v>0.15210000000000001</v>
      </c>
      <c r="D100" s="18">
        <v>1</v>
      </c>
      <c r="E100" s="8">
        <f t="shared" si="1"/>
        <v>4.8286012833686094E-4</v>
      </c>
    </row>
    <row r="101" spans="1:5" x14ac:dyDescent="0.35">
      <c r="A101" s="17">
        <v>44701</v>
      </c>
      <c r="B101" s="18">
        <v>11604.871697</v>
      </c>
      <c r="C101" s="18">
        <v>0.155</v>
      </c>
      <c r="D101" s="18">
        <v>1</v>
      </c>
      <c r="E101" s="8">
        <f t="shared" si="1"/>
        <v>3.5497038214743688E-4</v>
      </c>
    </row>
    <row r="102" spans="1:5" x14ac:dyDescent="0.35">
      <c r="A102" s="17">
        <v>44704</v>
      </c>
      <c r="B102" s="18">
        <v>11610.428489</v>
      </c>
      <c r="C102" s="18">
        <v>0.155</v>
      </c>
      <c r="D102" s="18">
        <v>1</v>
      </c>
      <c r="E102" s="8">
        <f t="shared" si="1"/>
        <v>4.788326958785682E-4</v>
      </c>
    </row>
    <row r="103" spans="1:5" x14ac:dyDescent="0.35">
      <c r="A103" s="17">
        <v>44705</v>
      </c>
      <c r="B103" s="18">
        <v>11616.139952</v>
      </c>
      <c r="C103" s="18">
        <v>0.1547</v>
      </c>
      <c r="D103" s="18">
        <v>1</v>
      </c>
      <c r="E103" s="8">
        <f t="shared" si="1"/>
        <v>4.9192525542109122E-4</v>
      </c>
    </row>
    <row r="104" spans="1:5" x14ac:dyDescent="0.35">
      <c r="A104" s="17">
        <v>44706</v>
      </c>
      <c r="B104" s="18">
        <v>11621.795727000001</v>
      </c>
      <c r="C104" s="18">
        <v>0.1545</v>
      </c>
      <c r="D104" s="18">
        <v>1</v>
      </c>
      <c r="E104" s="8">
        <f t="shared" si="1"/>
        <v>4.8688936457134431E-4</v>
      </c>
    </row>
    <row r="105" spans="1:5" x14ac:dyDescent="0.35">
      <c r="A105" s="17">
        <v>44707</v>
      </c>
      <c r="B105" s="18">
        <v>11627.419142000001</v>
      </c>
      <c r="C105" s="18">
        <v>0.15440000000000001</v>
      </c>
      <c r="D105" s="18">
        <v>1</v>
      </c>
      <c r="E105" s="8">
        <f t="shared" si="1"/>
        <v>4.8386799528196716E-4</v>
      </c>
    </row>
    <row r="106" spans="1:5" x14ac:dyDescent="0.35">
      <c r="A106" s="17">
        <v>44708</v>
      </c>
      <c r="B106" s="18">
        <v>11632.986727</v>
      </c>
      <c r="C106" s="18">
        <v>0.15440000000000001</v>
      </c>
      <c r="D106" s="18">
        <v>1</v>
      </c>
      <c r="E106" s="8">
        <f t="shared" si="1"/>
        <v>4.7883239883285108E-4</v>
      </c>
    </row>
    <row r="107" spans="1:5" x14ac:dyDescent="0.35">
      <c r="A107" s="17">
        <v>44711</v>
      </c>
      <c r="B107" s="18">
        <v>11638.510118</v>
      </c>
      <c r="C107" s="18">
        <v>0.1545</v>
      </c>
      <c r="D107" s="18">
        <v>1</v>
      </c>
      <c r="E107" s="8">
        <f t="shared" si="1"/>
        <v>4.7480420373737002E-4</v>
      </c>
    </row>
    <row r="108" spans="1:5" x14ac:dyDescent="0.35">
      <c r="A108" s="17">
        <v>44712</v>
      </c>
      <c r="B108" s="18">
        <v>11644.083012999999</v>
      </c>
      <c r="C108" s="18">
        <v>0.1545</v>
      </c>
      <c r="D108" s="18">
        <v>1</v>
      </c>
      <c r="E108" s="8">
        <f t="shared" si="1"/>
        <v>4.7883233708585711E-4</v>
      </c>
    </row>
    <row r="109" spans="1:5" x14ac:dyDescent="0.35">
      <c r="A109" s="17">
        <v>44713</v>
      </c>
      <c r="B109" s="18">
        <v>11649.705481999999</v>
      </c>
      <c r="C109" s="18">
        <v>0.15440000000000001</v>
      </c>
      <c r="D109" s="18">
        <v>1</v>
      </c>
      <c r="E109" s="8">
        <f t="shared" si="1"/>
        <v>4.8286060772005169E-4</v>
      </c>
    </row>
    <row r="110" spans="1:5" x14ac:dyDescent="0.35">
      <c r="A110" s="17">
        <v>44714</v>
      </c>
      <c r="B110" s="18">
        <v>11655.23681</v>
      </c>
      <c r="C110" s="18">
        <v>0.1545</v>
      </c>
      <c r="D110" s="18">
        <v>1</v>
      </c>
      <c r="E110" s="8">
        <f t="shared" si="1"/>
        <v>4.7480410629671406E-4</v>
      </c>
    </row>
    <row r="111" spans="1:5" x14ac:dyDescent="0.35">
      <c r="A111" s="17">
        <v>44715</v>
      </c>
      <c r="B111" s="18">
        <v>11660.817713</v>
      </c>
      <c r="C111" s="18">
        <v>0.1545</v>
      </c>
      <c r="D111" s="18">
        <v>1</v>
      </c>
      <c r="E111" s="8">
        <f t="shared" si="1"/>
        <v>4.7883222717634636E-4</v>
      </c>
    </row>
    <row r="112" spans="1:5" x14ac:dyDescent="0.35">
      <c r="A112" s="17">
        <v>44718</v>
      </c>
      <c r="B112" s="18">
        <v>11666.260374</v>
      </c>
      <c r="C112" s="18">
        <v>0.15479999999999999</v>
      </c>
      <c r="D112" s="18">
        <v>1</v>
      </c>
      <c r="E112" s="8">
        <f t="shared" si="1"/>
        <v>4.6674779882129643E-4</v>
      </c>
    </row>
    <row r="113" spans="1:5" x14ac:dyDescent="0.35">
      <c r="A113" s="17">
        <v>44719</v>
      </c>
      <c r="B113" s="18">
        <v>11671.787813000001</v>
      </c>
      <c r="C113" s="18">
        <v>0.15490000000000001</v>
      </c>
      <c r="D113" s="18">
        <v>1</v>
      </c>
      <c r="E113" s="8">
        <f t="shared" si="1"/>
        <v>4.7379698573503848E-4</v>
      </c>
    </row>
    <row r="114" spans="1:5" x14ac:dyDescent="0.35">
      <c r="A114" s="17">
        <v>44720</v>
      </c>
      <c r="B114" s="18">
        <v>11677.435412000001</v>
      </c>
      <c r="C114" s="18">
        <v>0.15479999999999999</v>
      </c>
      <c r="D114" s="18">
        <v>1</v>
      </c>
      <c r="E114" s="8">
        <f t="shared" si="1"/>
        <v>4.8386751802578369E-4</v>
      </c>
    </row>
    <row r="115" spans="1:5" x14ac:dyDescent="0.35">
      <c r="A115" s="17">
        <v>44721</v>
      </c>
      <c r="B115" s="18">
        <v>11683.026945</v>
      </c>
      <c r="C115" s="18">
        <v>0.15479999999999999</v>
      </c>
      <c r="D115" s="18">
        <v>1</v>
      </c>
      <c r="E115" s="8">
        <f t="shared" si="1"/>
        <v>4.788322780405107E-4</v>
      </c>
    </row>
    <row r="116" spans="1:5" x14ac:dyDescent="0.35">
      <c r="A116" s="17">
        <v>44722</v>
      </c>
      <c r="B116" s="18">
        <v>11688.668213999999</v>
      </c>
      <c r="C116" s="18">
        <v>0.1547</v>
      </c>
      <c r="D116" s="18">
        <v>1</v>
      </c>
      <c r="E116" s="8">
        <f t="shared" si="1"/>
        <v>4.8286022334426262E-4</v>
      </c>
    </row>
    <row r="117" spans="1:5" x14ac:dyDescent="0.35">
      <c r="A117" s="17">
        <v>44725</v>
      </c>
      <c r="B117" s="18">
        <v>11694.418143000001</v>
      </c>
      <c r="C117" s="18">
        <v>0.15440000000000001</v>
      </c>
      <c r="D117" s="18">
        <v>1</v>
      </c>
      <c r="E117" s="8">
        <f t="shared" si="1"/>
        <v>4.9192336498306137E-4</v>
      </c>
    </row>
    <row r="118" spans="1:5" x14ac:dyDescent="0.35">
      <c r="A118" s="17">
        <v>44726</v>
      </c>
      <c r="B118" s="18">
        <v>11700.064909999999</v>
      </c>
      <c r="C118" s="18">
        <v>0.15429999999999999</v>
      </c>
      <c r="D118" s="18">
        <v>1</v>
      </c>
      <c r="E118" s="8">
        <f t="shared" si="1"/>
        <v>4.8286002184541198E-4</v>
      </c>
    </row>
    <row r="119" spans="1:5" x14ac:dyDescent="0.35">
      <c r="A119" s="17">
        <v>44727</v>
      </c>
      <c r="B119" s="18">
        <v>11706.056075</v>
      </c>
      <c r="C119" s="18">
        <v>0.1535</v>
      </c>
      <c r="D119" s="18">
        <v>1</v>
      </c>
      <c r="E119" s="8">
        <f t="shared" si="1"/>
        <v>5.1206254376252641E-4</v>
      </c>
    </row>
    <row r="120" spans="1:5" x14ac:dyDescent="0.35">
      <c r="A120" s="17">
        <v>44729</v>
      </c>
      <c r="B120" s="18">
        <v>11712.062078000001</v>
      </c>
      <c r="C120" s="18">
        <v>0.1527</v>
      </c>
      <c r="D120" s="18">
        <v>1</v>
      </c>
      <c r="E120" s="8">
        <f t="shared" si="1"/>
        <v>5.130680189399672E-4</v>
      </c>
    </row>
    <row r="121" spans="1:5" x14ac:dyDescent="0.35">
      <c r="A121" s="17">
        <v>44732</v>
      </c>
      <c r="B121" s="18">
        <v>11719.008227</v>
      </c>
      <c r="C121" s="18">
        <v>0.15040000000000001</v>
      </c>
      <c r="D121" s="18">
        <v>1</v>
      </c>
      <c r="E121" s="8">
        <f t="shared" si="1"/>
        <v>5.9307651835684052E-4</v>
      </c>
    </row>
    <row r="122" spans="1:5" x14ac:dyDescent="0.35">
      <c r="A122" s="17">
        <v>44733</v>
      </c>
      <c r="B122" s="18">
        <v>11725.557207</v>
      </c>
      <c r="C122" s="18">
        <v>0.1489</v>
      </c>
      <c r="D122" s="18">
        <v>1</v>
      </c>
      <c r="E122" s="8">
        <f t="shared" si="1"/>
        <v>5.5883397921942376E-4</v>
      </c>
    </row>
    <row r="123" spans="1:5" x14ac:dyDescent="0.35">
      <c r="A123" s="17">
        <v>44734</v>
      </c>
      <c r="B123" s="18">
        <v>11732.062572000001</v>
      </c>
      <c r="C123" s="18">
        <v>0.14749999999999999</v>
      </c>
      <c r="D123" s="18">
        <v>1</v>
      </c>
      <c r="E123" s="8">
        <f t="shared" si="1"/>
        <v>5.5480220557171283E-4</v>
      </c>
    </row>
    <row r="124" spans="1:5" x14ac:dyDescent="0.35">
      <c r="A124" s="17">
        <v>44735</v>
      </c>
      <c r="B124" s="18">
        <v>11738.725036</v>
      </c>
      <c r="C124" s="18">
        <v>0.14580000000000001</v>
      </c>
      <c r="D124" s="18">
        <v>1</v>
      </c>
      <c r="E124" s="8">
        <f t="shared" si="1"/>
        <v>5.6788514032476045E-4</v>
      </c>
    </row>
    <row r="125" spans="1:5" x14ac:dyDescent="0.35">
      <c r="A125" s="17">
        <v>44736</v>
      </c>
      <c r="B125" s="18">
        <v>11745.674804</v>
      </c>
      <c r="C125" s="18">
        <v>0.14349999999999999</v>
      </c>
      <c r="D125" s="18">
        <v>1</v>
      </c>
      <c r="E125" s="8">
        <f t="shared" si="1"/>
        <v>5.9203771948717135E-4</v>
      </c>
    </row>
    <row r="126" spans="1:5" x14ac:dyDescent="0.35">
      <c r="A126" s="17">
        <v>44739</v>
      </c>
      <c r="B126" s="18">
        <v>11751.942883</v>
      </c>
      <c r="C126" s="18">
        <v>0.1426</v>
      </c>
      <c r="D126" s="18">
        <v>1</v>
      </c>
      <c r="E126" s="8">
        <f t="shared" si="1"/>
        <v>5.3364996942235183E-4</v>
      </c>
    </row>
    <row r="127" spans="1:5" x14ac:dyDescent="0.35">
      <c r="A127" s="17">
        <v>44740</v>
      </c>
      <c r="B127" s="18">
        <v>11759.089550000001</v>
      </c>
      <c r="C127" s="18">
        <v>0.1399</v>
      </c>
      <c r="D127" s="18">
        <v>1</v>
      </c>
      <c r="E127" s="8">
        <f t="shared" si="1"/>
        <v>6.0812642395829193E-4</v>
      </c>
    </row>
    <row r="128" spans="1:5" x14ac:dyDescent="0.35">
      <c r="A128" s="17">
        <v>44741</v>
      </c>
      <c r="B128" s="18">
        <v>11765.613214000001</v>
      </c>
      <c r="C128" s="18">
        <v>0.13850000000000001</v>
      </c>
      <c r="D128" s="18">
        <v>1</v>
      </c>
      <c r="E128" s="8">
        <f t="shared" si="1"/>
        <v>5.5477628367923092E-4</v>
      </c>
    </row>
    <row r="129" spans="1:5" x14ac:dyDescent="0.35">
      <c r="A129" s="17">
        <v>44742</v>
      </c>
      <c r="B129" s="18">
        <v>11771.548471</v>
      </c>
      <c r="C129" s="18">
        <v>0.13830000000000001</v>
      </c>
      <c r="D129" s="18">
        <v>1</v>
      </c>
      <c r="E129" s="8">
        <f t="shared" si="1"/>
        <v>5.0445793959440818E-4</v>
      </c>
    </row>
    <row r="130" spans="1:5" x14ac:dyDescent="0.35">
      <c r="A130" s="17">
        <v>44743</v>
      </c>
      <c r="B130" s="18">
        <v>11777.237967999999</v>
      </c>
      <c r="C130" s="18">
        <v>0.1386</v>
      </c>
      <c r="D130" s="18">
        <v>1</v>
      </c>
      <c r="E130" s="8">
        <f t="shared" si="1"/>
        <v>4.8332613283765083E-4</v>
      </c>
    </row>
    <row r="131" spans="1:5" x14ac:dyDescent="0.35">
      <c r="A131" s="17">
        <v>44746</v>
      </c>
      <c r="B131" s="18">
        <v>11782.882809999999</v>
      </c>
      <c r="C131" s="18">
        <v>0.13900000000000001</v>
      </c>
      <c r="D131" s="18">
        <v>1</v>
      </c>
      <c r="E131" s="8">
        <f t="shared" si="1"/>
        <v>4.7930100549359122E-4</v>
      </c>
    </row>
    <row r="132" spans="1:5" x14ac:dyDescent="0.35">
      <c r="A132" s="17">
        <v>44747</v>
      </c>
      <c r="B132" s="18">
        <v>11789.40777</v>
      </c>
      <c r="C132" s="18">
        <v>0.1376</v>
      </c>
      <c r="D132" s="18">
        <v>1</v>
      </c>
      <c r="E132" s="8">
        <f t="shared" si="1"/>
        <v>5.5376601000079427E-4</v>
      </c>
    </row>
    <row r="133" spans="1:5" x14ac:dyDescent="0.35">
      <c r="A133" s="17">
        <v>44748</v>
      </c>
      <c r="B133" s="18">
        <v>11795.449923</v>
      </c>
      <c r="C133" s="18">
        <v>0.13719999999999999</v>
      </c>
      <c r="D133" s="18">
        <v>1</v>
      </c>
      <c r="E133" s="8">
        <f t="shared" si="1"/>
        <v>5.1250691450129785E-4</v>
      </c>
    </row>
    <row r="134" spans="1:5" x14ac:dyDescent="0.35">
      <c r="A134" s="17">
        <v>44749</v>
      </c>
      <c r="B134" s="18">
        <v>11801.293401000001</v>
      </c>
      <c r="C134" s="18">
        <v>0.13719999999999999</v>
      </c>
      <c r="D134" s="18">
        <v>1</v>
      </c>
      <c r="E134" s="8">
        <f t="shared" si="1"/>
        <v>4.9540102650993099E-4</v>
      </c>
    </row>
    <row r="135" spans="1:5" x14ac:dyDescent="0.35">
      <c r="A135" s="17">
        <v>44750</v>
      </c>
      <c r="B135" s="18">
        <v>11807.591</v>
      </c>
      <c r="C135" s="18">
        <v>0.1363</v>
      </c>
      <c r="D135" s="18">
        <v>1</v>
      </c>
      <c r="E135" s="8">
        <f t="shared" ref="E135:E198" si="2">(B135-B134)/B134</f>
        <v>5.3363633849370267E-4</v>
      </c>
    </row>
    <row r="136" spans="1:5" x14ac:dyDescent="0.35">
      <c r="A136" s="17">
        <v>44753</v>
      </c>
      <c r="B136" s="18">
        <v>11813.832538000001</v>
      </c>
      <c r="C136" s="18">
        <v>0.13550000000000001</v>
      </c>
      <c r="D136" s="18">
        <v>1</v>
      </c>
      <c r="E136" s="8">
        <f t="shared" si="2"/>
        <v>5.2860384476395041E-4</v>
      </c>
    </row>
    <row r="137" spans="1:5" x14ac:dyDescent="0.35">
      <c r="A137" s="17">
        <v>44754</v>
      </c>
      <c r="B137" s="18">
        <v>11819.88718</v>
      </c>
      <c r="C137" s="18">
        <v>0.1351</v>
      </c>
      <c r="D137" s="18">
        <v>1</v>
      </c>
      <c r="E137" s="8">
        <f t="shared" si="2"/>
        <v>5.1250447139181783E-4</v>
      </c>
    </row>
    <row r="138" spans="1:5" x14ac:dyDescent="0.35">
      <c r="A138" s="17">
        <v>44755</v>
      </c>
      <c r="B138" s="18">
        <v>11825.933027999999</v>
      </c>
      <c r="C138" s="18">
        <v>0.13469999999999999</v>
      </c>
      <c r="D138" s="18">
        <v>1</v>
      </c>
      <c r="E138" s="8">
        <f t="shared" si="2"/>
        <v>5.1149794477139423E-4</v>
      </c>
    </row>
    <row r="139" spans="1:5" x14ac:dyDescent="0.35">
      <c r="A139" s="17">
        <v>44756</v>
      </c>
      <c r="B139" s="18">
        <v>11832.041450000001</v>
      </c>
      <c r="C139" s="18">
        <v>0.13420000000000001</v>
      </c>
      <c r="D139" s="18">
        <v>1</v>
      </c>
      <c r="E139" s="8">
        <f t="shared" si="2"/>
        <v>5.1652770107342742E-4</v>
      </c>
    </row>
    <row r="140" spans="1:5" x14ac:dyDescent="0.35">
      <c r="A140" s="17">
        <v>44757</v>
      </c>
      <c r="B140" s="18">
        <v>11838.153022</v>
      </c>
      <c r="C140" s="18">
        <v>0.13370000000000001</v>
      </c>
      <c r="D140" s="18">
        <v>1</v>
      </c>
      <c r="E140" s="8">
        <f t="shared" si="2"/>
        <v>5.1652726419410878E-4</v>
      </c>
    </row>
    <row r="141" spans="1:5" x14ac:dyDescent="0.35">
      <c r="A141" s="17">
        <v>44760</v>
      </c>
      <c r="B141" s="18">
        <v>11844.267739999999</v>
      </c>
      <c r="C141" s="18">
        <v>0.13320000000000001</v>
      </c>
      <c r="D141" s="18">
        <v>1</v>
      </c>
      <c r="E141" s="8">
        <f t="shared" si="2"/>
        <v>5.1652635243313054E-4</v>
      </c>
    </row>
    <row r="142" spans="1:5" x14ac:dyDescent="0.35">
      <c r="A142" s="17">
        <v>44761</v>
      </c>
      <c r="B142" s="18">
        <v>11850.230712</v>
      </c>
      <c r="C142" s="18">
        <v>0.13300000000000001</v>
      </c>
      <c r="D142" s="18">
        <v>1</v>
      </c>
      <c r="E142" s="8">
        <f t="shared" si="2"/>
        <v>5.0344792357768619E-4</v>
      </c>
    </row>
    <row r="143" spans="1:5" x14ac:dyDescent="0.35">
      <c r="A143" s="17">
        <v>44762</v>
      </c>
      <c r="B143" s="18">
        <v>11855.767524999999</v>
      </c>
      <c r="C143" s="18">
        <v>0.13370000000000001</v>
      </c>
      <c r="D143" s="18">
        <v>1</v>
      </c>
      <c r="E143" s="8">
        <f t="shared" si="2"/>
        <v>4.6723250665423846E-4</v>
      </c>
    </row>
    <row r="144" spans="1:5" x14ac:dyDescent="0.35">
      <c r="A144" s="17">
        <v>44763</v>
      </c>
      <c r="B144" s="18">
        <v>11861.342699000001</v>
      </c>
      <c r="C144" s="18">
        <v>0.1343</v>
      </c>
      <c r="D144" s="18">
        <v>1</v>
      </c>
      <c r="E144" s="8">
        <f t="shared" si="2"/>
        <v>4.7024994275951992E-4</v>
      </c>
    </row>
    <row r="145" spans="1:5" x14ac:dyDescent="0.35">
      <c r="A145" s="17">
        <v>44764</v>
      </c>
      <c r="B145" s="18">
        <v>11867.13528</v>
      </c>
      <c r="C145" s="18">
        <v>0.13450000000000001</v>
      </c>
      <c r="D145" s="18">
        <v>1</v>
      </c>
      <c r="E145" s="8">
        <f t="shared" si="2"/>
        <v>4.8835794960110698E-4</v>
      </c>
    </row>
    <row r="146" spans="1:5" x14ac:dyDescent="0.35">
      <c r="A146" s="17">
        <v>44767</v>
      </c>
      <c r="B146" s="18">
        <v>11873.014261</v>
      </c>
      <c r="C146" s="18">
        <v>0.13450000000000001</v>
      </c>
      <c r="D146" s="18">
        <v>1</v>
      </c>
      <c r="E146" s="8">
        <f t="shared" si="2"/>
        <v>4.9540018389339867E-4</v>
      </c>
    </row>
    <row r="147" spans="1:5" x14ac:dyDescent="0.35">
      <c r="A147" s="17">
        <v>44768</v>
      </c>
      <c r="B147" s="18">
        <v>11878.943931</v>
      </c>
      <c r="C147" s="18">
        <v>0.13439999999999999</v>
      </c>
      <c r="D147" s="18">
        <v>1</v>
      </c>
      <c r="E147" s="8">
        <f t="shared" si="2"/>
        <v>4.9942414534757821E-4</v>
      </c>
    </row>
    <row r="148" spans="1:5" x14ac:dyDescent="0.35">
      <c r="A148" s="17">
        <v>44769</v>
      </c>
      <c r="B148" s="18">
        <v>11885.031917</v>
      </c>
      <c r="C148" s="18">
        <v>0.13400000000000001</v>
      </c>
      <c r="D148" s="18">
        <v>1</v>
      </c>
      <c r="E148" s="8">
        <f t="shared" si="2"/>
        <v>5.1250229274278202E-4</v>
      </c>
    </row>
    <row r="149" spans="1:5" x14ac:dyDescent="0.35">
      <c r="A149" s="17">
        <v>44770</v>
      </c>
      <c r="B149" s="18">
        <v>11890.776286</v>
      </c>
      <c r="C149" s="18">
        <v>0.1343</v>
      </c>
      <c r="D149" s="18">
        <v>1</v>
      </c>
      <c r="E149" s="8">
        <f t="shared" si="2"/>
        <v>4.8332802470504345E-4</v>
      </c>
    </row>
    <row r="150" spans="1:5" x14ac:dyDescent="0.35">
      <c r="A150" s="17">
        <v>44771</v>
      </c>
      <c r="B150" s="18">
        <v>11896.523431</v>
      </c>
      <c r="C150" s="18">
        <v>0.1346</v>
      </c>
      <c r="D150" s="18">
        <v>1</v>
      </c>
      <c r="E150" s="8">
        <f t="shared" si="2"/>
        <v>4.8332798984419172E-4</v>
      </c>
    </row>
    <row r="151" spans="1:5" x14ac:dyDescent="0.35">
      <c r="A151" s="17">
        <v>44774</v>
      </c>
      <c r="B151" s="18">
        <v>11902.811911000001</v>
      </c>
      <c r="C151" s="18">
        <v>0.1338</v>
      </c>
      <c r="D151" s="18">
        <v>1</v>
      </c>
      <c r="E151" s="8">
        <f t="shared" si="2"/>
        <v>5.2859812671108024E-4</v>
      </c>
    </row>
    <row r="152" spans="1:5" x14ac:dyDescent="0.35">
      <c r="A152" s="17">
        <v>44775</v>
      </c>
      <c r="B152" s="18">
        <v>11908.612771</v>
      </c>
      <c r="C152" s="18">
        <v>0.13400000000000001</v>
      </c>
      <c r="D152" s="18">
        <v>1</v>
      </c>
      <c r="E152" s="8">
        <f t="shared" si="2"/>
        <v>4.8735206801331555E-4</v>
      </c>
    </row>
    <row r="153" spans="1:5" x14ac:dyDescent="0.35">
      <c r="A153" s="17">
        <v>44776</v>
      </c>
      <c r="B153" s="18">
        <v>11914.224784</v>
      </c>
      <c r="C153" s="18">
        <v>0.1346</v>
      </c>
      <c r="D153" s="18">
        <v>1</v>
      </c>
      <c r="E153" s="8">
        <f t="shared" si="2"/>
        <v>4.7125665330779553E-4</v>
      </c>
    </row>
    <row r="154" spans="1:5" x14ac:dyDescent="0.35">
      <c r="A154" s="17">
        <v>44777</v>
      </c>
      <c r="B154" s="18">
        <v>11919.312072999999</v>
      </c>
      <c r="C154" s="18">
        <v>0.1363</v>
      </c>
      <c r="D154" s="18">
        <v>1</v>
      </c>
      <c r="E154" s="8">
        <f t="shared" si="2"/>
        <v>4.2699286711721533E-4</v>
      </c>
    </row>
    <row r="155" spans="1:5" x14ac:dyDescent="0.35">
      <c r="A155" s="17">
        <v>44778</v>
      </c>
      <c r="B155" s="18">
        <v>11924.214458</v>
      </c>
      <c r="C155" s="18">
        <v>0.13880000000000001</v>
      </c>
      <c r="D155" s="18">
        <v>1</v>
      </c>
      <c r="E155" s="8">
        <f t="shared" si="2"/>
        <v>4.1129764620445407E-4</v>
      </c>
    </row>
    <row r="156" spans="1:5" x14ac:dyDescent="0.35">
      <c r="A156" s="17">
        <v>44781</v>
      </c>
      <c r="B156" s="18">
        <v>11929.94659</v>
      </c>
      <c r="C156" s="18">
        <v>0.1396</v>
      </c>
      <c r="D156" s="18">
        <v>1</v>
      </c>
      <c r="E156" s="8">
        <f t="shared" si="2"/>
        <v>4.8071359502876722E-4</v>
      </c>
    </row>
    <row r="157" spans="1:5" x14ac:dyDescent="0.35">
      <c r="A157" s="17">
        <v>44782</v>
      </c>
      <c r="B157" s="18">
        <v>11935.885533999999</v>
      </c>
      <c r="C157" s="18">
        <v>0.14000000000000001</v>
      </c>
      <c r="D157" s="18">
        <v>1</v>
      </c>
      <c r="E157" s="8">
        <f t="shared" si="2"/>
        <v>4.9781815494276556E-4</v>
      </c>
    </row>
    <row r="158" spans="1:5" x14ac:dyDescent="0.35">
      <c r="A158" s="17">
        <v>44783</v>
      </c>
      <c r="B158" s="18">
        <v>11942.055619999999</v>
      </c>
      <c r="C158" s="18">
        <v>0.1399</v>
      </c>
      <c r="D158" s="18">
        <v>1</v>
      </c>
      <c r="E158" s="8">
        <f t="shared" si="2"/>
        <v>5.1693575499063462E-4</v>
      </c>
    </row>
    <row r="159" spans="1:5" x14ac:dyDescent="0.35">
      <c r="A159" s="17">
        <v>44784</v>
      </c>
      <c r="B159" s="18">
        <v>11948.240911000001</v>
      </c>
      <c r="C159" s="18">
        <v>0.13980000000000001</v>
      </c>
      <c r="D159" s="18">
        <v>1</v>
      </c>
      <c r="E159" s="8">
        <f t="shared" si="2"/>
        <v>5.1794190186509937E-4</v>
      </c>
    </row>
    <row r="160" spans="1:5" x14ac:dyDescent="0.35">
      <c r="A160" s="17">
        <v>44785</v>
      </c>
      <c r="B160" s="18">
        <v>11954.465472</v>
      </c>
      <c r="C160" s="18">
        <v>0.1396</v>
      </c>
      <c r="D160" s="18">
        <v>1</v>
      </c>
      <c r="E160" s="8">
        <f t="shared" si="2"/>
        <v>5.2096045320516762E-4</v>
      </c>
    </row>
    <row r="161" spans="1:5" x14ac:dyDescent="0.35">
      <c r="A161" s="17">
        <v>44788</v>
      </c>
      <c r="B161" s="18">
        <v>11961.138316</v>
      </c>
      <c r="C161" s="18">
        <v>0.13850000000000001</v>
      </c>
      <c r="D161" s="18">
        <v>1</v>
      </c>
      <c r="E161" s="8">
        <f t="shared" si="2"/>
        <v>5.5818840379186327E-4</v>
      </c>
    </row>
    <row r="162" spans="1:5" x14ac:dyDescent="0.35">
      <c r="A162" s="17">
        <v>44789</v>
      </c>
      <c r="B162" s="18">
        <v>11967.911129</v>
      </c>
      <c r="C162" s="18">
        <v>0.13719999999999999</v>
      </c>
      <c r="D162" s="18">
        <v>1</v>
      </c>
      <c r="E162" s="8">
        <f t="shared" si="2"/>
        <v>5.6623481988665161E-4</v>
      </c>
    </row>
    <row r="163" spans="1:5" x14ac:dyDescent="0.35">
      <c r="A163" s="17">
        <v>44790</v>
      </c>
      <c r="B163" s="18">
        <v>11974.675697000001</v>
      </c>
      <c r="C163" s="18">
        <v>0.13589999999999999</v>
      </c>
      <c r="D163" s="18">
        <v>1</v>
      </c>
      <c r="E163" s="8">
        <f t="shared" si="2"/>
        <v>5.6522545388969095E-4</v>
      </c>
    </row>
    <row r="164" spans="1:5" x14ac:dyDescent="0.35">
      <c r="A164" s="17">
        <v>44791</v>
      </c>
      <c r="B164" s="18">
        <v>11981.492233000001</v>
      </c>
      <c r="C164" s="18">
        <v>0.13450000000000001</v>
      </c>
      <c r="D164" s="18">
        <v>1</v>
      </c>
      <c r="E164" s="8">
        <f t="shared" si="2"/>
        <v>5.6924597980620114E-4</v>
      </c>
    </row>
    <row r="165" spans="1:5" x14ac:dyDescent="0.35">
      <c r="A165" s="17">
        <v>44792</v>
      </c>
      <c r="B165" s="18">
        <v>11988.180027</v>
      </c>
      <c r="C165" s="18">
        <v>0.13339999999999999</v>
      </c>
      <c r="D165" s="18">
        <v>1</v>
      </c>
      <c r="E165" s="8">
        <f t="shared" si="2"/>
        <v>5.5817705090019105E-4</v>
      </c>
    </row>
    <row r="166" spans="1:5" x14ac:dyDescent="0.35">
      <c r="A166" s="17">
        <v>44795</v>
      </c>
      <c r="B166" s="18">
        <v>11994.762994000001</v>
      </c>
      <c r="C166" s="18">
        <v>0.13250000000000001</v>
      </c>
      <c r="D166" s="18">
        <v>1</v>
      </c>
      <c r="E166" s="8">
        <f t="shared" si="2"/>
        <v>5.4912146674257489E-4</v>
      </c>
    </row>
    <row r="167" spans="1:5" x14ac:dyDescent="0.35">
      <c r="A167" s="17">
        <v>44796</v>
      </c>
      <c r="B167" s="18">
        <v>12001.590854</v>
      </c>
      <c r="C167" s="18">
        <v>0.13109999999999999</v>
      </c>
      <c r="D167" s="18">
        <v>1</v>
      </c>
      <c r="E167" s="8">
        <f t="shared" si="2"/>
        <v>5.6923675802638524E-4</v>
      </c>
    </row>
    <row r="168" spans="1:5" x14ac:dyDescent="0.35">
      <c r="A168" s="17">
        <v>44797</v>
      </c>
      <c r="B168" s="18">
        <v>12008.663976</v>
      </c>
      <c r="C168" s="18">
        <v>0.12920000000000001</v>
      </c>
      <c r="D168" s="18">
        <v>1</v>
      </c>
      <c r="E168" s="8">
        <f t="shared" si="2"/>
        <v>5.8934870268822657E-4</v>
      </c>
    </row>
    <row r="169" spans="1:5" x14ac:dyDescent="0.35">
      <c r="A169" s="17">
        <v>44798</v>
      </c>
      <c r="B169" s="18">
        <v>12015.644569</v>
      </c>
      <c r="C169" s="18">
        <v>0.1275</v>
      </c>
      <c r="D169" s="18">
        <v>1</v>
      </c>
      <c r="E169" s="8">
        <f t="shared" si="2"/>
        <v>5.8129638850344548E-4</v>
      </c>
    </row>
    <row r="170" spans="1:5" x14ac:dyDescent="0.35">
      <c r="A170" s="17">
        <v>44799</v>
      </c>
      <c r="B170" s="18">
        <v>12022.194156</v>
      </c>
      <c r="C170" s="18">
        <v>0.12670000000000001</v>
      </c>
      <c r="D170" s="18">
        <v>1</v>
      </c>
      <c r="E170" s="8">
        <f t="shared" si="2"/>
        <v>5.4508827740271679E-4</v>
      </c>
    </row>
    <row r="171" spans="1:5" x14ac:dyDescent="0.35">
      <c r="A171" s="17">
        <v>44802</v>
      </c>
      <c r="B171" s="18">
        <v>12028.831923</v>
      </c>
      <c r="C171" s="18">
        <v>0.12570000000000001</v>
      </c>
      <c r="D171" s="18">
        <v>1</v>
      </c>
      <c r="E171" s="8">
        <f t="shared" si="2"/>
        <v>5.5212608562700766E-4</v>
      </c>
    </row>
    <row r="172" spans="1:5" x14ac:dyDescent="0.35">
      <c r="A172" s="17">
        <v>44803</v>
      </c>
      <c r="B172" s="18">
        <v>12035.098368999999</v>
      </c>
      <c r="C172" s="18">
        <v>0.1255</v>
      </c>
      <c r="D172" s="18">
        <v>1</v>
      </c>
      <c r="E172" s="8">
        <f t="shared" si="2"/>
        <v>5.2095216228083903E-4</v>
      </c>
    </row>
    <row r="173" spans="1:5" x14ac:dyDescent="0.35">
      <c r="A173" s="17">
        <v>44804</v>
      </c>
      <c r="B173" s="18">
        <v>12041.368076999999</v>
      </c>
      <c r="C173" s="18">
        <v>0.12529999999999999</v>
      </c>
      <c r="D173" s="18">
        <v>1</v>
      </c>
      <c r="E173" s="8">
        <f t="shared" si="2"/>
        <v>5.2095195301014906E-4</v>
      </c>
    </row>
    <row r="174" spans="1:5" x14ac:dyDescent="0.35">
      <c r="A174" s="17">
        <v>44805</v>
      </c>
      <c r="B174" s="18">
        <v>12047.641049</v>
      </c>
      <c r="C174" s="18">
        <v>0.12509999999999999</v>
      </c>
      <c r="D174" s="18">
        <v>1</v>
      </c>
      <c r="E174" s="8">
        <f t="shared" si="2"/>
        <v>5.2095176892587108E-4</v>
      </c>
    </row>
    <row r="175" spans="1:5" x14ac:dyDescent="0.35">
      <c r="A175" s="17">
        <v>44806</v>
      </c>
      <c r="B175" s="18">
        <v>12053.868831</v>
      </c>
      <c r="C175" s="18">
        <v>0.125</v>
      </c>
      <c r="D175" s="18">
        <v>1</v>
      </c>
      <c r="E175" s="8">
        <f t="shared" si="2"/>
        <v>5.1692957772151284E-4</v>
      </c>
    </row>
    <row r="176" spans="1:5" x14ac:dyDescent="0.35">
      <c r="A176" s="17">
        <v>44809</v>
      </c>
      <c r="B176" s="18">
        <v>12060.051351</v>
      </c>
      <c r="C176" s="18">
        <v>0.125</v>
      </c>
      <c r="D176" s="18">
        <v>1</v>
      </c>
      <c r="E176" s="8">
        <f t="shared" si="2"/>
        <v>5.1290752261217267E-4</v>
      </c>
    </row>
    <row r="177" spans="1:5" x14ac:dyDescent="0.35">
      <c r="A177" s="17">
        <v>44810</v>
      </c>
      <c r="B177" s="18">
        <v>12066.188537</v>
      </c>
      <c r="C177" s="18">
        <v>0.12509999999999999</v>
      </c>
      <c r="D177" s="18">
        <v>1</v>
      </c>
      <c r="E177" s="8">
        <f t="shared" si="2"/>
        <v>5.0888556121206254E-4</v>
      </c>
    </row>
    <row r="178" spans="1:5" x14ac:dyDescent="0.35">
      <c r="A178" s="17">
        <v>44812</v>
      </c>
      <c r="B178" s="18">
        <v>12072.425905</v>
      </c>
      <c r="C178" s="18">
        <v>0.125</v>
      </c>
      <c r="D178" s="18">
        <v>1</v>
      </c>
      <c r="E178" s="8">
        <f t="shared" si="2"/>
        <v>5.1692943309096084E-4</v>
      </c>
    </row>
    <row r="179" spans="1:5" x14ac:dyDescent="0.35">
      <c r="A179" s="17">
        <v>44813</v>
      </c>
      <c r="B179" s="18">
        <v>12078.617941</v>
      </c>
      <c r="C179" s="18">
        <v>0.125</v>
      </c>
      <c r="D179" s="18">
        <v>1</v>
      </c>
      <c r="E179" s="8">
        <f t="shared" si="2"/>
        <v>5.1290735173912594E-4</v>
      </c>
    </row>
    <row r="180" spans="1:5" x14ac:dyDescent="0.35">
      <c r="A180" s="17">
        <v>44816</v>
      </c>
      <c r="B180" s="18">
        <v>12084.801009999999</v>
      </c>
      <c r="C180" s="18">
        <v>0.125</v>
      </c>
      <c r="D180" s="18">
        <v>1</v>
      </c>
      <c r="E180" s="8">
        <f t="shared" si="2"/>
        <v>5.1190202639085159E-4</v>
      </c>
    </row>
    <row r="181" spans="1:5" x14ac:dyDescent="0.35">
      <c r="A181" s="17">
        <v>44817</v>
      </c>
      <c r="B181" s="18">
        <v>12090.999393</v>
      </c>
      <c r="C181" s="18">
        <v>0.125</v>
      </c>
      <c r="D181" s="18">
        <v>1</v>
      </c>
      <c r="E181" s="8">
        <f t="shared" si="2"/>
        <v>5.1290732837650844E-4</v>
      </c>
    </row>
    <row r="182" spans="1:5" x14ac:dyDescent="0.35">
      <c r="A182" s="17">
        <v>44818</v>
      </c>
      <c r="B182" s="18">
        <v>12097.298213</v>
      </c>
      <c r="C182" s="18">
        <v>0.12479999999999999</v>
      </c>
      <c r="D182" s="18">
        <v>1</v>
      </c>
      <c r="E182" s="8">
        <f t="shared" si="2"/>
        <v>5.2095114682138152E-4</v>
      </c>
    </row>
    <row r="183" spans="1:5" x14ac:dyDescent="0.35">
      <c r="A183" s="17">
        <v>44819</v>
      </c>
      <c r="B183" s="18">
        <v>12103.600311</v>
      </c>
      <c r="C183" s="18">
        <v>0.1246</v>
      </c>
      <c r="D183" s="18">
        <v>1</v>
      </c>
      <c r="E183" s="8">
        <f t="shared" si="2"/>
        <v>5.2095086762660387E-4</v>
      </c>
    </row>
    <row r="184" spans="1:5" x14ac:dyDescent="0.35">
      <c r="A184" s="17">
        <v>44820</v>
      </c>
      <c r="B184" s="18">
        <v>12109.857013000001</v>
      </c>
      <c r="C184" s="18">
        <v>0.1245</v>
      </c>
      <c r="D184" s="18">
        <v>1</v>
      </c>
      <c r="E184" s="8">
        <f t="shared" si="2"/>
        <v>5.169289995733226E-4</v>
      </c>
    </row>
    <row r="185" spans="1:5" x14ac:dyDescent="0.35">
      <c r="A185" s="17">
        <v>44823</v>
      </c>
      <c r="B185" s="18">
        <v>12116.116948999999</v>
      </c>
      <c r="C185" s="18">
        <v>0.1244</v>
      </c>
      <c r="D185" s="18">
        <v>1</v>
      </c>
      <c r="E185" s="8">
        <f t="shared" si="2"/>
        <v>5.1692897721901127E-4</v>
      </c>
    </row>
    <row r="186" spans="1:5" x14ac:dyDescent="0.35">
      <c r="A186" s="17">
        <v>44824</v>
      </c>
      <c r="B186" s="18">
        <v>12122.367937000001</v>
      </c>
      <c r="C186" s="18">
        <v>0.12429999999999999</v>
      </c>
      <c r="D186" s="18">
        <v>1</v>
      </c>
      <c r="E186" s="8">
        <f t="shared" si="2"/>
        <v>5.1592337927354871E-4</v>
      </c>
    </row>
    <row r="187" spans="1:5" x14ac:dyDescent="0.35">
      <c r="A187" s="17">
        <v>44825</v>
      </c>
      <c r="B187" s="18">
        <v>12128.878099</v>
      </c>
      <c r="C187" s="18">
        <v>0.1237</v>
      </c>
      <c r="D187" s="18">
        <v>1</v>
      </c>
      <c r="E187" s="8">
        <f t="shared" si="2"/>
        <v>5.3703715592795173E-4</v>
      </c>
    </row>
    <row r="188" spans="1:5" x14ac:dyDescent="0.35">
      <c r="A188" s="17">
        <v>44826</v>
      </c>
      <c r="B188" s="18">
        <v>12135.428329</v>
      </c>
      <c r="C188" s="18">
        <v>0.123</v>
      </c>
      <c r="D188" s="18">
        <v>1</v>
      </c>
      <c r="E188" s="8">
        <f t="shared" si="2"/>
        <v>5.4005242253533665E-4</v>
      </c>
    </row>
    <row r="189" spans="1:5" x14ac:dyDescent="0.35">
      <c r="A189" s="17">
        <v>44827</v>
      </c>
      <c r="B189" s="18">
        <v>12142.128489999999</v>
      </c>
      <c r="C189" s="18">
        <v>0.122</v>
      </c>
      <c r="D189" s="18">
        <v>1</v>
      </c>
      <c r="E189" s="8">
        <f t="shared" si="2"/>
        <v>5.5211574065230863E-4</v>
      </c>
    </row>
    <row r="190" spans="1:5" x14ac:dyDescent="0.35">
      <c r="A190" s="17">
        <v>44830</v>
      </c>
      <c r="B190" s="18">
        <v>12148.929979</v>
      </c>
      <c r="C190" s="18">
        <v>0.1208</v>
      </c>
      <c r="D190" s="18">
        <v>1</v>
      </c>
      <c r="E190" s="8">
        <f t="shared" si="2"/>
        <v>5.6015623666006125E-4</v>
      </c>
    </row>
    <row r="191" spans="1:5" x14ac:dyDescent="0.35">
      <c r="A191" s="17">
        <v>44831</v>
      </c>
      <c r="B191" s="18">
        <v>12155.771882999999</v>
      </c>
      <c r="C191" s="18">
        <v>0.1195</v>
      </c>
      <c r="D191" s="18">
        <v>1</v>
      </c>
      <c r="E191" s="8">
        <f t="shared" si="2"/>
        <v>5.6316926773185218E-4</v>
      </c>
    </row>
    <row r="192" spans="1:5" x14ac:dyDescent="0.35">
      <c r="A192" s="17">
        <v>44832</v>
      </c>
      <c r="B192" s="18">
        <v>12162.483194</v>
      </c>
      <c r="C192" s="18">
        <v>0.11849999999999999</v>
      </c>
      <c r="D192" s="18">
        <v>1</v>
      </c>
      <c r="E192" s="8">
        <f t="shared" si="2"/>
        <v>5.5210899518333227E-4</v>
      </c>
    </row>
    <row r="193" spans="1:5" x14ac:dyDescent="0.35">
      <c r="A193" s="17">
        <v>44833</v>
      </c>
      <c r="B193" s="18">
        <v>12168.904780999999</v>
      </c>
      <c r="C193" s="18">
        <v>0.1181</v>
      </c>
      <c r="D193" s="18">
        <v>1</v>
      </c>
      <c r="E193" s="8">
        <f t="shared" si="2"/>
        <v>5.2798321671406769E-4</v>
      </c>
    </row>
    <row r="194" spans="1:5" x14ac:dyDescent="0.35">
      <c r="A194" s="17">
        <v>44834</v>
      </c>
      <c r="B194" s="18">
        <v>12175.427604</v>
      </c>
      <c r="C194" s="18">
        <v>0.11749999999999999</v>
      </c>
      <c r="D194" s="18">
        <v>1</v>
      </c>
      <c r="E194" s="8">
        <f t="shared" si="2"/>
        <v>5.3602383430476064E-4</v>
      </c>
    </row>
    <row r="195" spans="1:5" x14ac:dyDescent="0.35">
      <c r="A195" s="17">
        <v>44837</v>
      </c>
      <c r="B195" s="18">
        <v>12182.051817</v>
      </c>
      <c r="C195" s="18">
        <v>0.1167</v>
      </c>
      <c r="D195" s="18">
        <v>1</v>
      </c>
      <c r="E195" s="8">
        <f t="shared" si="2"/>
        <v>5.4406409494997022E-4</v>
      </c>
    </row>
    <row r="196" spans="1:5" x14ac:dyDescent="0.35">
      <c r="A196" s="17">
        <v>44838</v>
      </c>
      <c r="B196" s="18">
        <v>12188.8143</v>
      </c>
      <c r="C196" s="18">
        <v>0.11559999999999999</v>
      </c>
      <c r="D196" s="18">
        <v>1</v>
      </c>
      <c r="E196" s="8">
        <f t="shared" si="2"/>
        <v>5.5511855486966612E-4</v>
      </c>
    </row>
    <row r="197" spans="1:5" x14ac:dyDescent="0.35">
      <c r="A197" s="17">
        <v>44839</v>
      </c>
      <c r="B197" s="18">
        <v>12195.580508999999</v>
      </c>
      <c r="C197" s="18">
        <v>0.1145</v>
      </c>
      <c r="D197" s="18">
        <v>1</v>
      </c>
      <c r="E197" s="8">
        <f t="shared" si="2"/>
        <v>5.5511625933946953E-4</v>
      </c>
    </row>
    <row r="198" spans="1:5" x14ac:dyDescent="0.35">
      <c r="A198" s="17">
        <v>44840</v>
      </c>
      <c r="B198" s="18">
        <v>12201.970501</v>
      </c>
      <c r="C198" s="18">
        <v>0.1142</v>
      </c>
      <c r="D198" s="18">
        <v>1</v>
      </c>
      <c r="E198" s="8">
        <f t="shared" si="2"/>
        <v>5.2395964220683974E-4</v>
      </c>
    </row>
    <row r="199" spans="1:5" x14ac:dyDescent="0.35">
      <c r="A199" s="17">
        <v>44841</v>
      </c>
      <c r="B199" s="18">
        <v>12208.743978</v>
      </c>
      <c r="C199" s="18">
        <v>0.11310000000000001</v>
      </c>
      <c r="D199" s="18">
        <v>1</v>
      </c>
      <c r="E199" s="8">
        <f t="shared" ref="E199:E262" si="3">(B199-B198)/B198</f>
        <v>5.5511337283150502E-4</v>
      </c>
    </row>
    <row r="200" spans="1:5" x14ac:dyDescent="0.35">
      <c r="A200" s="17">
        <v>44844</v>
      </c>
      <c r="B200" s="18">
        <v>12215.38623</v>
      </c>
      <c r="C200" s="18">
        <v>0.1123</v>
      </c>
      <c r="D200" s="18">
        <v>1</v>
      </c>
      <c r="E200" s="8">
        <f t="shared" si="3"/>
        <v>5.4405694901694197E-4</v>
      </c>
    </row>
    <row r="201" spans="1:5" x14ac:dyDescent="0.35">
      <c r="A201" s="17">
        <v>44845</v>
      </c>
      <c r="B201" s="18">
        <v>12222.40033</v>
      </c>
      <c r="C201" s="18">
        <v>0.11070000000000001</v>
      </c>
      <c r="D201" s="18">
        <v>1</v>
      </c>
      <c r="E201" s="8">
        <f t="shared" si="3"/>
        <v>5.7420206516059751E-4</v>
      </c>
    </row>
    <row r="202" spans="1:5" x14ac:dyDescent="0.35">
      <c r="A202" s="17">
        <v>44847</v>
      </c>
      <c r="B202" s="18">
        <v>12229.565779</v>
      </c>
      <c r="C202" s="18">
        <v>0.10879999999999999</v>
      </c>
      <c r="D202" s="18">
        <v>1</v>
      </c>
      <c r="E202" s="8">
        <f t="shared" si="3"/>
        <v>5.8625546590978671E-4</v>
      </c>
    </row>
    <row r="203" spans="1:5" x14ac:dyDescent="0.35">
      <c r="A203" s="17">
        <v>44848</v>
      </c>
      <c r="B203" s="18">
        <v>12236.342155</v>
      </c>
      <c r="C203" s="18">
        <v>0.1077</v>
      </c>
      <c r="D203" s="18">
        <v>1</v>
      </c>
      <c r="E203" s="8">
        <f t="shared" si="3"/>
        <v>5.5409784144878264E-4</v>
      </c>
    </row>
    <row r="204" spans="1:5" x14ac:dyDescent="0.35">
      <c r="A204" s="17">
        <v>44851</v>
      </c>
      <c r="B204" s="18">
        <v>12243.368132</v>
      </c>
      <c r="C204" s="18">
        <v>0.1061</v>
      </c>
      <c r="D204" s="18">
        <v>1</v>
      </c>
      <c r="E204" s="8">
        <f t="shared" si="3"/>
        <v>5.7418932153089415E-4</v>
      </c>
    </row>
    <row r="205" spans="1:5" x14ac:dyDescent="0.35">
      <c r="A205" s="17">
        <v>44852</v>
      </c>
      <c r="B205" s="18">
        <v>12250.299692000001</v>
      </c>
      <c r="C205" s="18">
        <v>0.1047</v>
      </c>
      <c r="D205" s="18">
        <v>1</v>
      </c>
      <c r="E205" s="8">
        <f t="shared" si="3"/>
        <v>5.6614813221895696E-4</v>
      </c>
    </row>
    <row r="206" spans="1:5" x14ac:dyDescent="0.35">
      <c r="A206" s="17">
        <v>44853</v>
      </c>
      <c r="B206" s="18">
        <v>12257.284358000001</v>
      </c>
      <c r="C206" s="18">
        <v>0.1032</v>
      </c>
      <c r="D206" s="18">
        <v>1</v>
      </c>
      <c r="E206" s="8">
        <f t="shared" si="3"/>
        <v>5.7016286748981266E-4</v>
      </c>
    </row>
    <row r="207" spans="1:5" x14ac:dyDescent="0.35">
      <c r="A207" s="17">
        <v>44854</v>
      </c>
      <c r="B207" s="18">
        <v>12263.940524</v>
      </c>
      <c r="C207" s="18">
        <v>0.1024</v>
      </c>
      <c r="D207" s="18">
        <v>1</v>
      </c>
      <c r="E207" s="8">
        <f t="shared" si="3"/>
        <v>5.4303757713302508E-4</v>
      </c>
    </row>
    <row r="208" spans="1:5" x14ac:dyDescent="0.35">
      <c r="A208" s="17">
        <v>44855</v>
      </c>
      <c r="B208" s="18">
        <v>12270.403190000001</v>
      </c>
      <c r="C208" s="18">
        <v>0.10199999999999999</v>
      </c>
      <c r="D208" s="18">
        <v>1</v>
      </c>
      <c r="E208" s="8">
        <f t="shared" si="3"/>
        <v>5.269648843578543E-4</v>
      </c>
    </row>
    <row r="209" spans="1:5" x14ac:dyDescent="0.35">
      <c r="A209" s="17">
        <v>44858</v>
      </c>
      <c r="B209" s="18">
        <v>12277.300628999999</v>
      </c>
      <c r="C209" s="18">
        <v>0.1007</v>
      </c>
      <c r="D209" s="18">
        <v>1</v>
      </c>
      <c r="E209" s="8">
        <f t="shared" si="3"/>
        <v>5.6211999664523534E-4</v>
      </c>
    </row>
    <row r="210" spans="1:5" x14ac:dyDescent="0.35">
      <c r="A210" s="17">
        <v>44859</v>
      </c>
      <c r="B210" s="18">
        <v>12284.28823</v>
      </c>
      <c r="C210" s="18">
        <v>9.9199999999999997E-2</v>
      </c>
      <c r="D210" s="18">
        <v>1</v>
      </c>
      <c r="E210" s="8">
        <f t="shared" si="3"/>
        <v>5.6914799198574896E-4</v>
      </c>
    </row>
    <row r="211" spans="1:5" x14ac:dyDescent="0.35">
      <c r="A211" s="17">
        <v>44860</v>
      </c>
      <c r="B211" s="18">
        <v>12290.810936</v>
      </c>
      <c r="C211" s="18">
        <v>9.8699999999999996E-2</v>
      </c>
      <c r="D211" s="18">
        <v>1</v>
      </c>
      <c r="E211" s="8">
        <f t="shared" si="3"/>
        <v>5.309795633148982E-4</v>
      </c>
    </row>
    <row r="212" spans="1:5" x14ac:dyDescent="0.35">
      <c r="A212" s="17">
        <v>44861</v>
      </c>
      <c r="B212" s="18">
        <v>12297.621005000001</v>
      </c>
      <c r="C212" s="18">
        <v>9.7600000000000006E-2</v>
      </c>
      <c r="D212" s="18">
        <v>1</v>
      </c>
      <c r="E212" s="8">
        <f t="shared" si="3"/>
        <v>5.5407808609716797E-4</v>
      </c>
    </row>
    <row r="213" spans="1:5" x14ac:dyDescent="0.35">
      <c r="A213" s="17">
        <v>44862</v>
      </c>
      <c r="B213" s="18">
        <v>12304.051971999999</v>
      </c>
      <c r="C213" s="18">
        <v>9.7299999999999998E-2</v>
      </c>
      <c r="D213" s="18">
        <v>1</v>
      </c>
      <c r="E213" s="8">
        <f t="shared" si="3"/>
        <v>5.2294399033631772E-4</v>
      </c>
    </row>
    <row r="214" spans="1:5" x14ac:dyDescent="0.35">
      <c r="A214" s="17">
        <v>44865</v>
      </c>
      <c r="B214" s="18">
        <v>12310.399803</v>
      </c>
      <c r="C214" s="18">
        <v>9.7199999999999995E-2</v>
      </c>
      <c r="D214" s="18">
        <v>1</v>
      </c>
      <c r="E214" s="8">
        <f t="shared" si="3"/>
        <v>5.1591386434700858E-4</v>
      </c>
    </row>
    <row r="215" spans="1:5" x14ac:dyDescent="0.35">
      <c r="A215" s="17">
        <v>44866</v>
      </c>
      <c r="B215" s="18">
        <v>12316.65201</v>
      </c>
      <c r="C215" s="18">
        <v>9.7299999999999998E-2</v>
      </c>
      <c r="D215" s="18">
        <v>1</v>
      </c>
      <c r="E215" s="8">
        <f t="shared" si="3"/>
        <v>5.078800932587017E-4</v>
      </c>
    </row>
    <row r="216" spans="1:5" x14ac:dyDescent="0.35">
      <c r="A216" s="17">
        <v>44868</v>
      </c>
      <c r="B216" s="18">
        <v>12322.956867000001</v>
      </c>
      <c r="C216" s="18">
        <v>9.7299999999999998E-2</v>
      </c>
      <c r="D216" s="18">
        <v>1</v>
      </c>
      <c r="E216" s="8">
        <f t="shared" si="3"/>
        <v>5.1189698262823558E-4</v>
      </c>
    </row>
    <row r="217" spans="1:5" x14ac:dyDescent="0.35">
      <c r="A217" s="17">
        <v>44869</v>
      </c>
      <c r="B217" s="18">
        <v>12329.314451</v>
      </c>
      <c r="C217" s="18">
        <v>9.7199999999999995E-2</v>
      </c>
      <c r="D217" s="18">
        <v>1</v>
      </c>
      <c r="E217" s="8">
        <f t="shared" si="3"/>
        <v>5.1591384021026335E-4</v>
      </c>
    </row>
    <row r="218" spans="1:5" x14ac:dyDescent="0.35">
      <c r="A218" s="17">
        <v>44872</v>
      </c>
      <c r="B218" s="18">
        <v>12335.761984999999</v>
      </c>
      <c r="C218" s="18">
        <v>9.69E-2</v>
      </c>
      <c r="D218" s="18">
        <v>1</v>
      </c>
      <c r="E218" s="8">
        <f t="shared" si="3"/>
        <v>5.2294343092823396E-4</v>
      </c>
    </row>
    <row r="219" spans="1:5" x14ac:dyDescent="0.35">
      <c r="A219" s="17">
        <v>44873</v>
      </c>
      <c r="B219" s="18">
        <v>12342.212885999999</v>
      </c>
      <c r="C219" s="18">
        <v>9.6600000000000005E-2</v>
      </c>
      <c r="D219" s="18">
        <v>1</v>
      </c>
      <c r="E219" s="8">
        <f t="shared" si="3"/>
        <v>5.2294305028293385E-4</v>
      </c>
    </row>
    <row r="220" spans="1:5" x14ac:dyDescent="0.35">
      <c r="A220" s="17">
        <v>44874</v>
      </c>
      <c r="B220" s="18">
        <v>12348.530826</v>
      </c>
      <c r="C220" s="18">
        <v>9.6600000000000005E-2</v>
      </c>
      <c r="D220" s="18">
        <v>1</v>
      </c>
      <c r="E220" s="8">
        <f t="shared" si="3"/>
        <v>5.1189685823418052E-4</v>
      </c>
    </row>
    <row r="221" spans="1:5" x14ac:dyDescent="0.35">
      <c r="A221" s="17">
        <v>44875</v>
      </c>
      <c r="B221" s="18">
        <v>12354.703195</v>
      </c>
      <c r="C221" s="18">
        <v>9.69E-2</v>
      </c>
      <c r="D221" s="18">
        <v>1</v>
      </c>
      <c r="E221" s="8">
        <f t="shared" si="3"/>
        <v>4.9984642602210483E-4</v>
      </c>
    </row>
    <row r="222" spans="1:5" x14ac:dyDescent="0.35">
      <c r="A222" s="17">
        <v>44876</v>
      </c>
      <c r="B222" s="18">
        <v>12360.977902000001</v>
      </c>
      <c r="C222" s="18">
        <v>9.7000000000000003E-2</v>
      </c>
      <c r="D222" s="18">
        <v>1</v>
      </c>
      <c r="E222" s="8">
        <f t="shared" si="3"/>
        <v>5.0788002762704079E-4</v>
      </c>
    </row>
    <row r="223" spans="1:5" x14ac:dyDescent="0.35">
      <c r="A223" s="17">
        <v>44879</v>
      </c>
      <c r="B223" s="18">
        <v>12367.168905</v>
      </c>
      <c r="C223" s="18">
        <v>9.7299999999999998E-2</v>
      </c>
      <c r="D223" s="18">
        <v>1</v>
      </c>
      <c r="E223" s="8">
        <f t="shared" si="3"/>
        <v>5.008505839168443E-4</v>
      </c>
    </row>
    <row r="224" spans="1:5" x14ac:dyDescent="0.35">
      <c r="A224" s="17">
        <v>44881</v>
      </c>
      <c r="B224" s="18">
        <v>12373.499619</v>
      </c>
      <c r="C224" s="18">
        <v>9.7299999999999998E-2</v>
      </c>
      <c r="D224" s="18">
        <v>1</v>
      </c>
      <c r="E224" s="8">
        <f t="shared" si="3"/>
        <v>5.1189678483652245E-4</v>
      </c>
    </row>
    <row r="225" spans="1:5" x14ac:dyDescent="0.35">
      <c r="A225" s="17">
        <v>44882</v>
      </c>
      <c r="B225" s="18">
        <v>12379.870849999999</v>
      </c>
      <c r="C225" s="18">
        <v>9.7199999999999995E-2</v>
      </c>
      <c r="D225" s="18">
        <v>1</v>
      </c>
      <c r="E225" s="8">
        <f t="shared" si="3"/>
        <v>5.1490937860586283E-4</v>
      </c>
    </row>
    <row r="226" spans="1:5" x14ac:dyDescent="0.35">
      <c r="A226" s="17">
        <v>44883</v>
      </c>
      <c r="B226" s="18">
        <v>12386.208067</v>
      </c>
      <c r="C226" s="18">
        <v>9.7199999999999995E-2</v>
      </c>
      <c r="D226" s="18">
        <v>1</v>
      </c>
      <c r="E226" s="8">
        <f t="shared" si="3"/>
        <v>5.1189685876248362E-4</v>
      </c>
    </row>
    <row r="227" spans="1:5" x14ac:dyDescent="0.35">
      <c r="A227" s="17">
        <v>44886</v>
      </c>
      <c r="B227" s="18">
        <v>12392.548527000001</v>
      </c>
      <c r="C227" s="18">
        <v>9.7199999999999995E-2</v>
      </c>
      <c r="D227" s="18">
        <v>1</v>
      </c>
      <c r="E227" s="8">
        <f t="shared" si="3"/>
        <v>5.118967779084748E-4</v>
      </c>
    </row>
    <row r="228" spans="1:5" x14ac:dyDescent="0.35">
      <c r="A228" s="17">
        <v>44887</v>
      </c>
      <c r="B228" s="18">
        <v>12398.942010000001</v>
      </c>
      <c r="C228" s="18">
        <v>9.7100000000000006E-2</v>
      </c>
      <c r="D228" s="18">
        <v>1</v>
      </c>
      <c r="E228" s="8">
        <f t="shared" si="3"/>
        <v>5.1591349318263048E-4</v>
      </c>
    </row>
    <row r="229" spans="1:5" x14ac:dyDescent="0.35">
      <c r="A229" s="17">
        <v>44888</v>
      </c>
      <c r="B229" s="18">
        <v>12405.239185</v>
      </c>
      <c r="C229" s="18">
        <v>9.7199999999999995E-2</v>
      </c>
      <c r="D229" s="18">
        <v>1</v>
      </c>
      <c r="E229" s="8">
        <f t="shared" si="3"/>
        <v>5.0788002677332438E-4</v>
      </c>
    </row>
    <row r="230" spans="1:5" x14ac:dyDescent="0.35">
      <c r="A230" s="17">
        <v>44889</v>
      </c>
      <c r="B230" s="18">
        <v>12411.589386</v>
      </c>
      <c r="C230" s="18">
        <v>9.7199999999999995E-2</v>
      </c>
      <c r="D230" s="18">
        <v>1</v>
      </c>
      <c r="E230" s="8">
        <f t="shared" si="3"/>
        <v>5.1189669987804329E-4</v>
      </c>
    </row>
    <row r="231" spans="1:5" x14ac:dyDescent="0.35">
      <c r="A231" s="17">
        <v>44890</v>
      </c>
      <c r="B231" s="18">
        <v>12417.892984</v>
      </c>
      <c r="C231" s="18">
        <v>9.7299999999999998E-2</v>
      </c>
      <c r="D231" s="18">
        <v>1</v>
      </c>
      <c r="E231" s="8">
        <f t="shared" si="3"/>
        <v>5.0787999860120578E-4</v>
      </c>
    </row>
    <row r="232" spans="1:5" x14ac:dyDescent="0.35">
      <c r="A232" s="17">
        <v>44893</v>
      </c>
      <c r="B232" s="18">
        <v>12424.237193000001</v>
      </c>
      <c r="C232" s="18">
        <v>9.7299999999999998E-2</v>
      </c>
      <c r="D232" s="18">
        <v>1</v>
      </c>
      <c r="E232" s="8">
        <f t="shared" si="3"/>
        <v>5.1089254901576741E-4</v>
      </c>
    </row>
    <row r="233" spans="1:5" x14ac:dyDescent="0.35">
      <c r="A233" s="17">
        <v>44894</v>
      </c>
      <c r="B233" s="18">
        <v>12429.811126000001</v>
      </c>
      <c r="C233" s="18">
        <v>9.9000000000000005E-2</v>
      </c>
      <c r="D233" s="18">
        <v>1</v>
      </c>
      <c r="E233" s="8">
        <f t="shared" si="3"/>
        <v>4.4863382060510778E-4</v>
      </c>
    </row>
    <row r="234" spans="1:5" x14ac:dyDescent="0.35">
      <c r="A234" s="17">
        <v>44895</v>
      </c>
      <c r="B234" s="18">
        <v>12435.799435000001</v>
      </c>
      <c r="C234" s="18">
        <v>9.98E-2</v>
      </c>
      <c r="D234" s="18">
        <v>1</v>
      </c>
      <c r="E234" s="8">
        <f t="shared" si="3"/>
        <v>4.8176991100647393E-4</v>
      </c>
    </row>
    <row r="235" spans="1:5" x14ac:dyDescent="0.35">
      <c r="A235" s="17">
        <v>44896</v>
      </c>
      <c r="B235" s="18">
        <v>12441.977953</v>
      </c>
      <c r="C235" s="18">
        <v>0.1002</v>
      </c>
      <c r="D235" s="18">
        <v>1</v>
      </c>
      <c r="E235" s="8">
        <f t="shared" si="3"/>
        <v>4.9683319776046254E-4</v>
      </c>
    </row>
    <row r="236" spans="1:5" x14ac:dyDescent="0.35">
      <c r="A236" s="17">
        <v>44897</v>
      </c>
      <c r="B236" s="18">
        <v>12448.396946000001</v>
      </c>
      <c r="C236" s="18">
        <v>0.10009999999999999</v>
      </c>
      <c r="D236" s="18">
        <v>1</v>
      </c>
      <c r="E236" s="8">
        <f t="shared" si="3"/>
        <v>5.1591419179885265E-4</v>
      </c>
    </row>
    <row r="237" spans="1:5" x14ac:dyDescent="0.35">
      <c r="A237" s="17">
        <v>44900</v>
      </c>
      <c r="B237" s="18">
        <v>12454.806748000001</v>
      </c>
      <c r="C237" s="18">
        <v>0.1</v>
      </c>
      <c r="D237" s="18">
        <v>1</v>
      </c>
      <c r="E237" s="8">
        <f t="shared" si="3"/>
        <v>5.1490983359586445E-4</v>
      </c>
    </row>
    <row r="238" spans="1:5" x14ac:dyDescent="0.35">
      <c r="A238" s="17">
        <v>44901</v>
      </c>
      <c r="B238" s="18">
        <v>12461.182326</v>
      </c>
      <c r="C238" s="18">
        <v>0.1</v>
      </c>
      <c r="D238" s="18">
        <v>1</v>
      </c>
      <c r="E238" s="8">
        <f t="shared" si="3"/>
        <v>5.1189698314853553E-4</v>
      </c>
    </row>
    <row r="239" spans="1:5" x14ac:dyDescent="0.35">
      <c r="A239" s="17">
        <v>44902</v>
      </c>
      <c r="B239" s="18">
        <v>12467.561168</v>
      </c>
      <c r="C239" s="18">
        <v>0.1</v>
      </c>
      <c r="D239" s="18">
        <v>1</v>
      </c>
      <c r="E239" s="8">
        <f t="shared" si="3"/>
        <v>5.1189701210700971E-4</v>
      </c>
    </row>
    <row r="240" spans="1:5" x14ac:dyDescent="0.35">
      <c r="A240" s="17">
        <v>44903</v>
      </c>
      <c r="B240" s="18">
        <v>12473.805549999999</v>
      </c>
      <c r="C240" s="18">
        <v>0.1003</v>
      </c>
      <c r="D240" s="18">
        <v>1</v>
      </c>
      <c r="E240" s="8">
        <f t="shared" si="3"/>
        <v>5.0085031995079844E-4</v>
      </c>
    </row>
    <row r="241" spans="1:5" x14ac:dyDescent="0.35">
      <c r="A241" s="17">
        <v>44904</v>
      </c>
      <c r="B241" s="18">
        <v>12480.190853</v>
      </c>
      <c r="C241" s="18">
        <v>0.1003</v>
      </c>
      <c r="D241" s="18">
        <v>1</v>
      </c>
      <c r="E241" s="8">
        <f t="shared" si="3"/>
        <v>5.118969487223513E-4</v>
      </c>
    </row>
    <row r="242" spans="1:5" x14ac:dyDescent="0.35">
      <c r="A242" s="17">
        <v>44907</v>
      </c>
      <c r="B242" s="18">
        <v>12486.717291000001</v>
      </c>
      <c r="C242" s="18">
        <v>0.1</v>
      </c>
      <c r="D242" s="18">
        <v>1</v>
      </c>
      <c r="E242" s="8">
        <f t="shared" si="3"/>
        <v>5.2294376559409344E-4</v>
      </c>
    </row>
    <row r="243" spans="1:5" x14ac:dyDescent="0.35">
      <c r="A243" s="17">
        <v>44908</v>
      </c>
      <c r="B243" s="18">
        <v>12493.109203</v>
      </c>
      <c r="C243" s="18">
        <v>0.1</v>
      </c>
      <c r="D243" s="18">
        <v>1</v>
      </c>
      <c r="E243" s="8">
        <f t="shared" si="3"/>
        <v>5.1189691021564252E-4</v>
      </c>
    </row>
    <row r="244" spans="1:5" x14ac:dyDescent="0.35">
      <c r="A244" s="17">
        <v>44909</v>
      </c>
      <c r="B244" s="18">
        <v>12499.504387000001</v>
      </c>
      <c r="C244" s="18">
        <v>0.1</v>
      </c>
      <c r="D244" s="18">
        <v>1</v>
      </c>
      <c r="E244" s="8">
        <f t="shared" si="3"/>
        <v>5.1189691021552835E-4</v>
      </c>
    </row>
    <row r="245" spans="1:5" x14ac:dyDescent="0.35">
      <c r="A245" s="17">
        <v>44910</v>
      </c>
      <c r="B245" s="18">
        <v>12505.902844</v>
      </c>
      <c r="C245" s="18">
        <v>0.1</v>
      </c>
      <c r="D245" s="18">
        <v>1</v>
      </c>
      <c r="E245" s="8">
        <f t="shared" si="3"/>
        <v>5.1189685621887409E-4</v>
      </c>
    </row>
    <row r="246" spans="1:5" x14ac:dyDescent="0.35">
      <c r="A246" s="17">
        <v>44911</v>
      </c>
      <c r="B246" s="18">
        <v>12512.304577000001</v>
      </c>
      <c r="C246" s="18">
        <v>0.1</v>
      </c>
      <c r="D246" s="18">
        <v>1</v>
      </c>
      <c r="E246" s="8">
        <f t="shared" si="3"/>
        <v>5.1189690819259683E-4</v>
      </c>
    </row>
    <row r="247" spans="1:5" x14ac:dyDescent="0.35">
      <c r="A247" s="17">
        <v>44914</v>
      </c>
      <c r="B247" s="18">
        <v>12518.056203</v>
      </c>
      <c r="C247" s="18">
        <v>0.1014</v>
      </c>
      <c r="D247" s="18">
        <v>1</v>
      </c>
      <c r="E247" s="8">
        <f t="shared" si="3"/>
        <v>4.5967758893688453E-4</v>
      </c>
    </row>
    <row r="248" spans="1:5" x14ac:dyDescent="0.35">
      <c r="A248" s="17">
        <v>44915</v>
      </c>
      <c r="B248" s="18">
        <v>12524.325873</v>
      </c>
      <c r="C248" s="18">
        <v>0.1017</v>
      </c>
      <c r="D248" s="18">
        <v>1</v>
      </c>
      <c r="E248" s="8">
        <f t="shared" si="3"/>
        <v>5.0085012387922714E-4</v>
      </c>
    </row>
    <row r="249" spans="1:5" x14ac:dyDescent="0.35">
      <c r="A249" s="17">
        <v>44916</v>
      </c>
      <c r="B249" s="18">
        <v>12530.875394999999</v>
      </c>
      <c r="C249" s="18">
        <v>0.1014</v>
      </c>
      <c r="D249" s="18">
        <v>1</v>
      </c>
      <c r="E249" s="8">
        <f t="shared" si="3"/>
        <v>5.2294407430892806E-4</v>
      </c>
    </row>
    <row r="250" spans="1:5" x14ac:dyDescent="0.35">
      <c r="A250" s="17">
        <v>44917</v>
      </c>
      <c r="B250" s="18">
        <v>12537.42834</v>
      </c>
      <c r="C250" s="18">
        <v>0.1011</v>
      </c>
      <c r="D250" s="18">
        <v>1</v>
      </c>
      <c r="E250" s="8">
        <f t="shared" si="3"/>
        <v>5.2294391201240364E-4</v>
      </c>
    </row>
    <row r="251" spans="1:5" x14ac:dyDescent="0.35">
      <c r="A251" s="17">
        <v>44918</v>
      </c>
      <c r="B251" s="18">
        <v>12544.22393</v>
      </c>
      <c r="C251" s="18">
        <v>0.1003</v>
      </c>
      <c r="D251" s="18">
        <v>1</v>
      </c>
      <c r="E251" s="8">
        <f t="shared" si="3"/>
        <v>5.4202423461267174E-4</v>
      </c>
    </row>
    <row r="252" spans="1:5" x14ac:dyDescent="0.35">
      <c r="A252" s="17">
        <v>44921</v>
      </c>
      <c r="B252" s="18">
        <v>12550.783846</v>
      </c>
      <c r="C252" s="18">
        <v>0.1</v>
      </c>
      <c r="D252" s="18">
        <v>1</v>
      </c>
      <c r="E252" s="8">
        <f t="shared" si="3"/>
        <v>5.2294315189255051E-4</v>
      </c>
    </row>
    <row r="253" spans="1:5" x14ac:dyDescent="0.35">
      <c r="A253" s="17">
        <v>44922</v>
      </c>
      <c r="B253" s="18">
        <v>12557.334586000001</v>
      </c>
      <c r="C253" s="18">
        <v>9.9699999999999997E-2</v>
      </c>
      <c r="D253" s="18">
        <v>1</v>
      </c>
      <c r="E253" s="8">
        <f t="shared" si="3"/>
        <v>5.2193871557180407E-4</v>
      </c>
    </row>
    <row r="254" spans="1:5" x14ac:dyDescent="0.35">
      <c r="A254" s="17">
        <v>44923</v>
      </c>
      <c r="B254" s="18">
        <v>12563.762644</v>
      </c>
      <c r="C254" s="18">
        <v>9.9699999999999997E-2</v>
      </c>
      <c r="D254" s="18">
        <v>1</v>
      </c>
      <c r="E254" s="8">
        <f t="shared" si="3"/>
        <v>5.1189668921986539E-4</v>
      </c>
    </row>
    <row r="255" spans="1:5" x14ac:dyDescent="0.35">
      <c r="A255" s="17">
        <v>44924</v>
      </c>
      <c r="B255" s="18">
        <v>12570.383236</v>
      </c>
      <c r="C255" s="18">
        <v>9.9299999999999999E-2</v>
      </c>
      <c r="D255" s="18">
        <v>1</v>
      </c>
      <c r="E255" s="8">
        <f t="shared" si="3"/>
        <v>5.2695933436477818E-4</v>
      </c>
    </row>
    <row r="256" spans="1:5" x14ac:dyDescent="0.35">
      <c r="A256" s="17">
        <v>44925</v>
      </c>
      <c r="B256" s="18">
        <v>12576.817972999999</v>
      </c>
      <c r="C256" s="18">
        <v>9.9299999999999999E-2</v>
      </c>
      <c r="D256" s="18">
        <v>1</v>
      </c>
      <c r="E256" s="8">
        <f t="shared" si="3"/>
        <v>5.118966446123383E-4</v>
      </c>
    </row>
    <row r="257" spans="1:5" x14ac:dyDescent="0.35">
      <c r="A257" s="17">
        <v>44928</v>
      </c>
      <c r="B257" s="18">
        <v>12583.394921999999</v>
      </c>
      <c r="C257" s="18">
        <v>9.9000000000000005E-2</v>
      </c>
      <c r="D257" s="18">
        <v>1</v>
      </c>
      <c r="E257" s="8">
        <f t="shared" si="3"/>
        <v>5.2294221114750018E-4</v>
      </c>
    </row>
    <row r="258" spans="1:5" x14ac:dyDescent="0.35">
      <c r="A258" s="17">
        <v>44929</v>
      </c>
      <c r="B258" s="18">
        <v>12589.785776999999</v>
      </c>
      <c r="C258" s="18">
        <v>9.9099999999999994E-2</v>
      </c>
      <c r="D258" s="18">
        <v>1</v>
      </c>
      <c r="E258" s="8">
        <f t="shared" si="3"/>
        <v>5.0788003075595176E-4</v>
      </c>
    </row>
    <row r="259" spans="1:5" x14ac:dyDescent="0.35">
      <c r="A259" s="17">
        <v>44930</v>
      </c>
      <c r="B259" s="18">
        <v>12596.913105</v>
      </c>
      <c r="C259" s="18">
        <v>9.7600000000000006E-2</v>
      </c>
      <c r="D259" s="18">
        <v>1</v>
      </c>
      <c r="E259" s="8">
        <f t="shared" si="3"/>
        <v>5.6611987894355175E-4</v>
      </c>
    </row>
    <row r="260" spans="1:5" x14ac:dyDescent="0.35">
      <c r="A260" s="17">
        <v>44931</v>
      </c>
      <c r="B260" s="18">
        <v>12603.917944000001</v>
      </c>
      <c r="C260" s="18">
        <v>9.64E-2</v>
      </c>
      <c r="D260" s="18">
        <v>1</v>
      </c>
      <c r="E260" s="8">
        <f t="shared" si="3"/>
        <v>5.5607583712081847E-4</v>
      </c>
    </row>
    <row r="261" spans="1:5" x14ac:dyDescent="0.35">
      <c r="A261" s="17">
        <v>44932</v>
      </c>
      <c r="B261" s="18">
        <v>12610.597626000001</v>
      </c>
      <c r="C261" s="18">
        <v>9.5899999999999999E-2</v>
      </c>
      <c r="D261" s="18">
        <v>1</v>
      </c>
      <c r="E261" s="8">
        <f t="shared" si="3"/>
        <v>5.2996869938999949E-4</v>
      </c>
    </row>
    <row r="262" spans="1:5" x14ac:dyDescent="0.35">
      <c r="A262" s="17">
        <v>44935</v>
      </c>
      <c r="B262" s="18">
        <v>12617.318824</v>
      </c>
      <c r="C262" s="18">
        <v>9.5299999999999996E-2</v>
      </c>
      <c r="D262" s="18">
        <v>1</v>
      </c>
      <c r="E262" s="8">
        <f t="shared" si="3"/>
        <v>5.3298013300668581E-4</v>
      </c>
    </row>
    <row r="263" spans="1:5" x14ac:dyDescent="0.35">
      <c r="A263" s="17">
        <v>44936</v>
      </c>
      <c r="B263" s="18">
        <v>12623.410218999999</v>
      </c>
      <c r="C263" s="18">
        <v>9.6100000000000005E-2</v>
      </c>
      <c r="D263" s="18">
        <v>1</v>
      </c>
      <c r="E263" s="8">
        <f t="shared" ref="E263:E326" si="4">(B263-B262)/B262</f>
        <v>4.8278046112401748E-4</v>
      </c>
    </row>
    <row r="264" spans="1:5" x14ac:dyDescent="0.35">
      <c r="A264" s="17">
        <v>44937</v>
      </c>
      <c r="B264" s="18">
        <v>12629.555242</v>
      </c>
      <c r="C264" s="18">
        <v>9.6799999999999997E-2</v>
      </c>
      <c r="D264" s="18">
        <v>1</v>
      </c>
      <c r="E264" s="8">
        <f t="shared" si="4"/>
        <v>4.8679579395683641E-4</v>
      </c>
    </row>
    <row r="265" spans="1:5" x14ac:dyDescent="0.35">
      <c r="A265" s="17">
        <v>44938</v>
      </c>
      <c r="B265" s="18">
        <v>12635.513045</v>
      </c>
      <c r="C265" s="18">
        <v>9.7900000000000001E-2</v>
      </c>
      <c r="D265" s="18">
        <v>1</v>
      </c>
      <c r="E265" s="8">
        <f t="shared" si="4"/>
        <v>4.7173498083182382E-4</v>
      </c>
    </row>
    <row r="266" spans="1:5" x14ac:dyDescent="0.35">
      <c r="A266" s="17">
        <v>44939</v>
      </c>
      <c r="B266" s="18">
        <v>12641.283339</v>
      </c>
      <c r="C266" s="18">
        <v>9.9400000000000002E-2</v>
      </c>
      <c r="D266" s="18">
        <v>1</v>
      </c>
      <c r="E266" s="8">
        <f t="shared" si="4"/>
        <v>4.5667271122665535E-4</v>
      </c>
    </row>
    <row r="267" spans="1:5" x14ac:dyDescent="0.35">
      <c r="A267" s="17">
        <v>44942</v>
      </c>
      <c r="B267" s="18">
        <v>12647.487807</v>
      </c>
      <c r="C267" s="18">
        <v>0.1</v>
      </c>
      <c r="D267" s="18">
        <v>1</v>
      </c>
      <c r="E267" s="8">
        <f t="shared" si="4"/>
        <v>4.9080997819725446E-4</v>
      </c>
    </row>
    <row r="268" spans="1:5" x14ac:dyDescent="0.35">
      <c r="A268" s="17">
        <v>44943</v>
      </c>
      <c r="B268" s="18">
        <v>12653.771515</v>
      </c>
      <c r="C268" s="18">
        <v>0.1004</v>
      </c>
      <c r="D268" s="18">
        <v>1</v>
      </c>
      <c r="E268" s="8">
        <f t="shared" si="4"/>
        <v>4.9683447779431749E-4</v>
      </c>
    </row>
    <row r="269" spans="1:5" x14ac:dyDescent="0.35">
      <c r="A269" s="17">
        <v>44944</v>
      </c>
      <c r="B269" s="18">
        <v>12659.753396</v>
      </c>
      <c r="C269" s="18">
        <v>0.10150000000000001</v>
      </c>
      <c r="D269" s="18">
        <v>1</v>
      </c>
      <c r="E269" s="8">
        <f t="shared" si="4"/>
        <v>4.7273502551462048E-4</v>
      </c>
    </row>
    <row r="270" spans="1:5" x14ac:dyDescent="0.35">
      <c r="A270" s="17">
        <v>44945</v>
      </c>
      <c r="B270" s="18">
        <v>12666.144893000001</v>
      </c>
      <c r="C270" s="18">
        <v>0.1017</v>
      </c>
      <c r="D270" s="18">
        <v>1</v>
      </c>
      <c r="E270" s="8">
        <f t="shared" si="4"/>
        <v>5.0486741724526773E-4</v>
      </c>
    </row>
    <row r="271" spans="1:5" x14ac:dyDescent="0.35">
      <c r="A271" s="17">
        <v>44946</v>
      </c>
      <c r="B271" s="18">
        <v>12672.946629</v>
      </c>
      <c r="C271" s="18">
        <v>0.10100000000000001</v>
      </c>
      <c r="D271" s="18">
        <v>1</v>
      </c>
      <c r="E271" s="8">
        <f t="shared" si="4"/>
        <v>5.3700127840464271E-4</v>
      </c>
    </row>
    <row r="272" spans="1:5" x14ac:dyDescent="0.35">
      <c r="A272" s="17">
        <v>44949</v>
      </c>
      <c r="B272" s="18">
        <v>12679.522946999999</v>
      </c>
      <c r="C272" s="18">
        <v>0.1008</v>
      </c>
      <c r="D272" s="18">
        <v>1</v>
      </c>
      <c r="E272" s="8">
        <f t="shared" si="4"/>
        <v>5.1892572363167698E-4</v>
      </c>
    </row>
    <row r="273" spans="1:5" x14ac:dyDescent="0.35">
      <c r="A273" s="17">
        <v>44950</v>
      </c>
      <c r="B273" s="18">
        <v>12686.153603999999</v>
      </c>
      <c r="C273" s="18">
        <v>0.10050000000000001</v>
      </c>
      <c r="D273" s="18">
        <v>1</v>
      </c>
      <c r="E273" s="8">
        <f t="shared" si="4"/>
        <v>5.229421507193634E-4</v>
      </c>
    </row>
    <row r="274" spans="1:5" x14ac:dyDescent="0.35">
      <c r="A274" s="17">
        <v>44951</v>
      </c>
      <c r="B274" s="18">
        <v>12693.055233999999</v>
      </c>
      <c r="C274" s="18">
        <v>9.9599999999999994E-2</v>
      </c>
      <c r="D274" s="18">
        <v>1</v>
      </c>
      <c r="E274" s="8">
        <f t="shared" si="4"/>
        <v>5.4402856968594339E-4</v>
      </c>
    </row>
    <row r="275" spans="1:5" x14ac:dyDescent="0.35">
      <c r="A275" s="17">
        <v>44952</v>
      </c>
      <c r="B275" s="18">
        <v>12699.680213</v>
      </c>
      <c r="C275" s="18">
        <v>9.9299999999999999E-2</v>
      </c>
      <c r="D275" s="18">
        <v>1</v>
      </c>
      <c r="E275" s="8">
        <f t="shared" si="4"/>
        <v>5.2193730176595303E-4</v>
      </c>
    </row>
    <row r="276" spans="1:5" x14ac:dyDescent="0.35">
      <c r="A276" s="17">
        <v>44953</v>
      </c>
      <c r="B276" s="18">
        <v>12706.142878000001</v>
      </c>
      <c r="C276" s="18">
        <v>9.9400000000000002E-2</v>
      </c>
      <c r="D276" s="18">
        <v>1</v>
      </c>
      <c r="E276" s="8">
        <f t="shared" si="4"/>
        <v>5.0888407358363498E-4</v>
      </c>
    </row>
    <row r="277" spans="1:5" x14ac:dyDescent="0.35">
      <c r="A277" s="17">
        <v>44956</v>
      </c>
      <c r="B277" s="18">
        <v>12712.647105</v>
      </c>
      <c r="C277" s="18">
        <v>9.9400000000000002E-2</v>
      </c>
      <c r="D277" s="18">
        <v>1</v>
      </c>
      <c r="E277" s="8">
        <f t="shared" si="4"/>
        <v>5.1189625856176723E-4</v>
      </c>
    </row>
    <row r="278" spans="1:5" x14ac:dyDescent="0.35">
      <c r="A278" s="17">
        <v>44957</v>
      </c>
      <c r="B278" s="18">
        <v>12719.282306999999</v>
      </c>
      <c r="C278" s="18">
        <v>9.9099999999999994E-2</v>
      </c>
      <c r="D278" s="18">
        <v>1</v>
      </c>
      <c r="E278" s="8">
        <f t="shared" si="4"/>
        <v>5.2193708715392523E-4</v>
      </c>
    </row>
    <row r="279" spans="1:5" x14ac:dyDescent="0.35">
      <c r="A279" s="17">
        <v>44958</v>
      </c>
      <c r="B279" s="18">
        <v>12725.882656</v>
      </c>
      <c r="C279" s="18">
        <v>9.8900000000000002E-2</v>
      </c>
      <c r="D279" s="18">
        <v>1</v>
      </c>
      <c r="E279" s="8">
        <f t="shared" si="4"/>
        <v>5.1892464061182176E-4</v>
      </c>
    </row>
    <row r="280" spans="1:5" x14ac:dyDescent="0.35">
      <c r="A280" s="17">
        <v>44959</v>
      </c>
      <c r="B280" s="18">
        <v>12732.575870000001</v>
      </c>
      <c r="C280" s="18">
        <v>9.8500000000000004E-2</v>
      </c>
      <c r="D280" s="18">
        <v>1</v>
      </c>
      <c r="E280" s="8">
        <f t="shared" si="4"/>
        <v>5.2595283022235722E-4</v>
      </c>
    </row>
    <row r="281" spans="1:5" x14ac:dyDescent="0.35">
      <c r="A281" s="17">
        <v>44960</v>
      </c>
      <c r="B281" s="18">
        <v>12739.144762</v>
      </c>
      <c r="C281" s="18">
        <v>9.8400000000000001E-2</v>
      </c>
      <c r="D281" s="18">
        <v>1</v>
      </c>
      <c r="E281" s="8">
        <f t="shared" si="4"/>
        <v>5.159122605722453E-4</v>
      </c>
    </row>
    <row r="282" spans="1:5" x14ac:dyDescent="0.35">
      <c r="A282" s="17">
        <v>44963</v>
      </c>
      <c r="B282" s="18">
        <v>12745.576347</v>
      </c>
      <c r="C282" s="18">
        <v>9.8599999999999993E-2</v>
      </c>
      <c r="D282" s="18">
        <v>1</v>
      </c>
      <c r="E282" s="8">
        <f t="shared" si="4"/>
        <v>5.0486787929321971E-4</v>
      </c>
    </row>
    <row r="283" spans="1:5" x14ac:dyDescent="0.35">
      <c r="A283" s="17">
        <v>44964</v>
      </c>
      <c r="B283" s="18">
        <v>12752.049571</v>
      </c>
      <c r="C283" s="18">
        <v>9.8699999999999996E-2</v>
      </c>
      <c r="D283" s="18">
        <v>1</v>
      </c>
      <c r="E283" s="8">
        <f t="shared" si="4"/>
        <v>5.0788005373511656E-4</v>
      </c>
    </row>
    <row r="284" spans="1:5" x14ac:dyDescent="0.35">
      <c r="A284" s="17">
        <v>44965</v>
      </c>
      <c r="B284" s="18">
        <v>12758.807756</v>
      </c>
      <c r="C284" s="18">
        <v>9.8199999999999996E-2</v>
      </c>
      <c r="D284" s="18">
        <v>1</v>
      </c>
      <c r="E284" s="8">
        <f t="shared" si="4"/>
        <v>5.2996853269529957E-4</v>
      </c>
    </row>
    <row r="285" spans="1:5" x14ac:dyDescent="0.35">
      <c r="A285" s="17">
        <v>44966</v>
      </c>
      <c r="B285" s="18">
        <v>12765.518276000001</v>
      </c>
      <c r="C285" s="18">
        <v>9.7799999999999998E-2</v>
      </c>
      <c r="D285" s="18">
        <v>1</v>
      </c>
      <c r="E285" s="8">
        <f t="shared" si="4"/>
        <v>5.2595196419076313E-4</v>
      </c>
    </row>
    <row r="286" spans="1:5" x14ac:dyDescent="0.35">
      <c r="A286" s="17">
        <v>44967</v>
      </c>
      <c r="B286" s="18">
        <v>12772.142608</v>
      </c>
      <c r="C286" s="18">
        <v>9.7600000000000006E-2</v>
      </c>
      <c r="D286" s="18">
        <v>1</v>
      </c>
      <c r="E286" s="8">
        <f t="shared" si="4"/>
        <v>5.1892385853644389E-4</v>
      </c>
    </row>
    <row r="287" spans="1:5" x14ac:dyDescent="0.35">
      <c r="A287" s="17">
        <v>44970</v>
      </c>
      <c r="B287" s="18">
        <v>12778.719084</v>
      </c>
      <c r="C287" s="18">
        <v>9.7500000000000003E-2</v>
      </c>
      <c r="D287" s="18">
        <v>1</v>
      </c>
      <c r="E287" s="8">
        <f t="shared" si="4"/>
        <v>5.1490781162127973E-4</v>
      </c>
    </row>
    <row r="288" spans="1:5" x14ac:dyDescent="0.35">
      <c r="A288" s="17">
        <v>44971</v>
      </c>
      <c r="B288" s="18">
        <v>12785.298946000001</v>
      </c>
      <c r="C288" s="18">
        <v>9.74E-2</v>
      </c>
      <c r="D288" s="18">
        <v>1</v>
      </c>
      <c r="E288" s="8">
        <f t="shared" si="4"/>
        <v>5.149077897986683E-4</v>
      </c>
    </row>
    <row r="289" spans="1:5" x14ac:dyDescent="0.35">
      <c r="A289" s="17">
        <v>44972</v>
      </c>
      <c r="B289" s="18">
        <v>12792.023389</v>
      </c>
      <c r="C289" s="18">
        <v>9.7000000000000003E-2</v>
      </c>
      <c r="D289" s="18">
        <v>1</v>
      </c>
      <c r="E289" s="8">
        <f t="shared" si="4"/>
        <v>5.259511747359619E-4</v>
      </c>
    </row>
    <row r="290" spans="1:5" x14ac:dyDescent="0.35">
      <c r="A290" s="17">
        <v>44973</v>
      </c>
      <c r="B290" s="18">
        <v>12798.571572000001</v>
      </c>
      <c r="C290" s="18">
        <v>9.7000000000000003E-2</v>
      </c>
      <c r="D290" s="18">
        <v>1</v>
      </c>
      <c r="E290" s="8">
        <f t="shared" si="4"/>
        <v>5.1189579637820584E-4</v>
      </c>
    </row>
    <row r="291" spans="1:5" x14ac:dyDescent="0.35">
      <c r="A291" s="17">
        <v>44974</v>
      </c>
      <c r="B291" s="18">
        <v>12805.123105999999</v>
      </c>
      <c r="C291" s="18">
        <v>9.7000000000000003E-2</v>
      </c>
      <c r="D291" s="18">
        <v>1</v>
      </c>
      <c r="E291" s="8">
        <f t="shared" si="4"/>
        <v>5.1189571923256148E-4</v>
      </c>
    </row>
    <row r="292" spans="1:5" x14ac:dyDescent="0.35">
      <c r="A292" s="17">
        <v>44979</v>
      </c>
      <c r="B292" s="18">
        <v>12811.94796</v>
      </c>
      <c r="C292" s="18">
        <v>9.64E-2</v>
      </c>
      <c r="D292" s="18">
        <v>1</v>
      </c>
      <c r="E292" s="8">
        <f t="shared" si="4"/>
        <v>5.3297839806026892E-4</v>
      </c>
    </row>
    <row r="293" spans="1:5" x14ac:dyDescent="0.35">
      <c r="A293" s="17">
        <v>44980</v>
      </c>
      <c r="B293" s="18">
        <v>12818.905062</v>
      </c>
      <c r="C293" s="18">
        <v>9.5500000000000002E-2</v>
      </c>
      <c r="D293" s="18">
        <v>1</v>
      </c>
      <c r="E293" s="8">
        <f t="shared" si="4"/>
        <v>5.4301672327431967E-4</v>
      </c>
    </row>
    <row r="294" spans="1:5" x14ac:dyDescent="0.35">
      <c r="A294" s="17">
        <v>44981</v>
      </c>
      <c r="B294" s="18">
        <v>12825.73724</v>
      </c>
      <c r="C294" s="18">
        <v>9.4899999999999998E-2</v>
      </c>
      <c r="D294" s="18">
        <v>1</v>
      </c>
      <c r="E294" s="8">
        <f t="shared" si="4"/>
        <v>5.3297672203327898E-4</v>
      </c>
    </row>
    <row r="295" spans="1:5" x14ac:dyDescent="0.35">
      <c r="A295" s="17">
        <v>44984</v>
      </c>
      <c r="B295" s="18">
        <v>12832.830555</v>
      </c>
      <c r="C295" s="18">
        <v>9.3700000000000006E-2</v>
      </c>
      <c r="D295" s="18">
        <v>1</v>
      </c>
      <c r="E295" s="8">
        <f t="shared" si="4"/>
        <v>5.5305319821132362E-4</v>
      </c>
    </row>
    <row r="296" spans="1:5" x14ac:dyDescent="0.35">
      <c r="A296" s="17">
        <v>44985</v>
      </c>
      <c r="B296" s="18">
        <v>12840.881004000001</v>
      </c>
      <c r="C296" s="18">
        <v>9.0399999999999994E-2</v>
      </c>
      <c r="D296" s="18">
        <v>1</v>
      </c>
      <c r="E296" s="8">
        <f t="shared" si="4"/>
        <v>6.2733229161696027E-4</v>
      </c>
    </row>
    <row r="297" spans="1:5" x14ac:dyDescent="0.35">
      <c r="A297" s="17">
        <v>44986</v>
      </c>
      <c r="B297" s="18">
        <v>12849.426071</v>
      </c>
      <c r="C297" s="18">
        <v>8.5999999999999993E-2</v>
      </c>
      <c r="D297" s="18">
        <v>1</v>
      </c>
      <c r="E297" s="8">
        <f t="shared" si="4"/>
        <v>6.6545800068836989E-4</v>
      </c>
    </row>
    <row r="298" spans="1:5" x14ac:dyDescent="0.35">
      <c r="A298" s="17">
        <v>44987</v>
      </c>
      <c r="B298" s="18">
        <v>12856.893351000001</v>
      </c>
      <c r="C298" s="18">
        <v>8.4000000000000005E-2</v>
      </c>
      <c r="D298" s="18">
        <v>1</v>
      </c>
      <c r="E298" s="8">
        <f t="shared" si="4"/>
        <v>5.8113723980666619E-4</v>
      </c>
    </row>
    <row r="299" spans="1:5" x14ac:dyDescent="0.35">
      <c r="A299" s="17">
        <v>44988</v>
      </c>
      <c r="B299" s="18">
        <v>12864.093975</v>
      </c>
      <c r="C299" s="18">
        <v>8.2600000000000007E-2</v>
      </c>
      <c r="D299" s="18">
        <v>1</v>
      </c>
      <c r="E299" s="8">
        <f t="shared" si="4"/>
        <v>5.6005940186468857E-4</v>
      </c>
    </row>
    <row r="300" spans="1:5" x14ac:dyDescent="0.35">
      <c r="A300" s="17">
        <v>44991</v>
      </c>
      <c r="B300" s="18">
        <v>12870.717746</v>
      </c>
      <c r="C300" s="18">
        <v>8.2500000000000004E-2</v>
      </c>
      <c r="D300" s="18">
        <v>1</v>
      </c>
      <c r="E300" s="8">
        <f t="shared" si="4"/>
        <v>5.149038100058258E-4</v>
      </c>
    </row>
    <row r="301" spans="1:5" x14ac:dyDescent="0.35">
      <c r="A301" s="17">
        <v>44992</v>
      </c>
      <c r="B301" s="18">
        <v>12877.616126999999</v>
      </c>
      <c r="C301" s="18">
        <v>8.1799999999999998E-2</v>
      </c>
      <c r="D301" s="18">
        <v>1</v>
      </c>
      <c r="E301" s="8">
        <f t="shared" si="4"/>
        <v>5.3597484896620955E-4</v>
      </c>
    </row>
    <row r="302" spans="1:5" x14ac:dyDescent="0.35">
      <c r="A302" s="17">
        <v>44993</v>
      </c>
      <c r="B302" s="18">
        <v>12884.41483</v>
      </c>
      <c r="C302" s="18">
        <v>8.1299999999999997E-2</v>
      </c>
      <c r="D302" s="18">
        <v>1</v>
      </c>
      <c r="E302" s="8">
        <f t="shared" si="4"/>
        <v>5.2794732603853674E-4</v>
      </c>
    </row>
    <row r="303" spans="1:5" x14ac:dyDescent="0.35">
      <c r="A303" s="17">
        <v>44994</v>
      </c>
      <c r="B303" s="18">
        <v>12890.919784</v>
      </c>
      <c r="C303" s="18">
        <v>8.1500000000000003E-2</v>
      </c>
      <c r="D303" s="18">
        <v>1</v>
      </c>
      <c r="E303" s="8">
        <f t="shared" si="4"/>
        <v>5.0486996001199061E-4</v>
      </c>
    </row>
    <row r="304" spans="1:5" x14ac:dyDescent="0.35">
      <c r="A304" s="17">
        <v>44995</v>
      </c>
      <c r="B304" s="18">
        <v>12897.453890000001</v>
      </c>
      <c r="C304" s="18">
        <v>8.1600000000000006E-2</v>
      </c>
      <c r="D304" s="18">
        <v>1</v>
      </c>
      <c r="E304" s="8">
        <f t="shared" si="4"/>
        <v>5.0687663172887024E-4</v>
      </c>
    </row>
    <row r="305" spans="1:5" x14ac:dyDescent="0.35">
      <c r="A305" s="17">
        <v>44998</v>
      </c>
      <c r="B305" s="18">
        <v>12903.421920999999</v>
      </c>
      <c r="C305" s="18">
        <v>8.3000000000000004E-2</v>
      </c>
      <c r="D305" s="18">
        <v>1</v>
      </c>
      <c r="E305" s="8">
        <f t="shared" si="4"/>
        <v>4.627293922427443E-4</v>
      </c>
    </row>
    <row r="306" spans="1:5" x14ac:dyDescent="0.35">
      <c r="A306" s="17">
        <v>44999</v>
      </c>
      <c r="B306" s="18">
        <v>12909.172586000001</v>
      </c>
      <c r="C306" s="18">
        <v>8.4900000000000003E-2</v>
      </c>
      <c r="D306" s="18">
        <v>1</v>
      </c>
      <c r="E306" s="8">
        <f t="shared" si="4"/>
        <v>4.4566976381996202E-4</v>
      </c>
    </row>
    <row r="307" spans="1:5" x14ac:dyDescent="0.35">
      <c r="A307" s="17">
        <v>45000</v>
      </c>
      <c r="B307" s="18">
        <v>12915.236654</v>
      </c>
      <c r="C307" s="18">
        <v>8.6099999999999996E-2</v>
      </c>
      <c r="D307" s="18">
        <v>1</v>
      </c>
      <c r="E307" s="8">
        <f t="shared" si="4"/>
        <v>4.6974877433865605E-4</v>
      </c>
    </row>
    <row r="308" spans="1:5" x14ac:dyDescent="0.35">
      <c r="A308" s="17">
        <v>45001</v>
      </c>
      <c r="B308" s="18">
        <v>12921.303551000001</v>
      </c>
      <c r="C308" s="18">
        <v>8.7300000000000003E-2</v>
      </c>
      <c r="D308" s="18">
        <v>1</v>
      </c>
      <c r="E308" s="8">
        <f t="shared" si="4"/>
        <v>4.6974725764096776E-4</v>
      </c>
    </row>
    <row r="309" spans="1:5" x14ac:dyDescent="0.35">
      <c r="A309" s="17">
        <v>45002</v>
      </c>
      <c r="B309" s="18">
        <v>12927.775254</v>
      </c>
      <c r="C309" s="18">
        <v>8.7599999999999997E-2</v>
      </c>
      <c r="D309" s="18">
        <v>1</v>
      </c>
      <c r="E309" s="8">
        <f t="shared" si="4"/>
        <v>5.0085527164156712E-4</v>
      </c>
    </row>
    <row r="310" spans="1:5" x14ac:dyDescent="0.35">
      <c r="A310" s="17">
        <v>45005</v>
      </c>
      <c r="B310" s="18">
        <v>12933.718284</v>
      </c>
      <c r="C310" s="18">
        <v>8.9099999999999999E-2</v>
      </c>
      <c r="D310" s="18">
        <v>1</v>
      </c>
      <c r="E310" s="8">
        <f t="shared" si="4"/>
        <v>4.5971018858496335E-4</v>
      </c>
    </row>
    <row r="311" spans="1:5" x14ac:dyDescent="0.35">
      <c r="A311" s="17">
        <v>45006</v>
      </c>
      <c r="B311" s="18">
        <v>12939.443354999999</v>
      </c>
      <c r="C311" s="18">
        <v>9.11E-2</v>
      </c>
      <c r="D311" s="18">
        <v>1</v>
      </c>
      <c r="E311" s="8">
        <f t="shared" si="4"/>
        <v>4.4264695382156924E-4</v>
      </c>
    </row>
    <row r="312" spans="1:5" x14ac:dyDescent="0.35">
      <c r="A312" s="17">
        <v>45007</v>
      </c>
      <c r="B312" s="18">
        <v>12944.586504000001</v>
      </c>
      <c r="C312" s="18">
        <v>9.4399999999999998E-2</v>
      </c>
      <c r="D312" s="18">
        <v>1</v>
      </c>
      <c r="E312" s="8">
        <f t="shared" si="4"/>
        <v>3.9747838132572885E-4</v>
      </c>
    </row>
    <row r="313" spans="1:5" x14ac:dyDescent="0.35">
      <c r="A313" s="17">
        <v>45008</v>
      </c>
      <c r="B313" s="18">
        <v>12950.199296999999</v>
      </c>
      <c r="C313" s="18">
        <v>9.6699999999999994E-2</v>
      </c>
      <c r="D313" s="18">
        <v>1</v>
      </c>
      <c r="E313" s="8">
        <f t="shared" si="4"/>
        <v>4.3360156759460894E-4</v>
      </c>
    </row>
    <row r="314" spans="1:5" x14ac:dyDescent="0.35">
      <c r="A314" s="17">
        <v>45009</v>
      </c>
      <c r="B314" s="18">
        <v>12956.15245</v>
      </c>
      <c r="C314" s="18">
        <v>9.8199999999999996E-2</v>
      </c>
      <c r="D314" s="18">
        <v>1</v>
      </c>
      <c r="E314" s="8">
        <f t="shared" si="4"/>
        <v>4.5969585976792432E-4</v>
      </c>
    </row>
    <row r="315" spans="1:5" x14ac:dyDescent="0.35">
      <c r="A315" s="17">
        <v>45012</v>
      </c>
      <c r="B315" s="18">
        <v>12961.809160000001</v>
      </c>
      <c r="C315" s="18">
        <v>0.1004</v>
      </c>
      <c r="D315" s="18">
        <v>1</v>
      </c>
      <c r="E315" s="8">
        <f t="shared" si="4"/>
        <v>4.3660415558024036E-4</v>
      </c>
    </row>
    <row r="316" spans="1:5" x14ac:dyDescent="0.35">
      <c r="A316" s="17">
        <v>45013</v>
      </c>
      <c r="B316" s="18">
        <v>12967.637445</v>
      </c>
      <c r="C316" s="18">
        <v>0.1022</v>
      </c>
      <c r="D316" s="18">
        <v>1</v>
      </c>
      <c r="E316" s="8">
        <f t="shared" si="4"/>
        <v>4.4965057948743905E-4</v>
      </c>
    </row>
    <row r="317" spans="1:5" x14ac:dyDescent="0.35">
      <c r="A317" s="17">
        <v>45014</v>
      </c>
      <c r="B317" s="18">
        <v>12973.793798000001</v>
      </c>
      <c r="C317" s="18">
        <v>0.1033</v>
      </c>
      <c r="D317" s="18">
        <v>1</v>
      </c>
      <c r="E317" s="8">
        <f t="shared" si="4"/>
        <v>4.7474746468748985E-4</v>
      </c>
    </row>
    <row r="318" spans="1:5" x14ac:dyDescent="0.35">
      <c r="A318" s="17">
        <v>45015</v>
      </c>
      <c r="B318" s="18">
        <v>12980.304770000001</v>
      </c>
      <c r="C318" s="18">
        <v>0.1036</v>
      </c>
      <c r="D318" s="18">
        <v>1</v>
      </c>
      <c r="E318" s="8">
        <f t="shared" si="4"/>
        <v>5.0185567162349602E-4</v>
      </c>
    </row>
    <row r="319" spans="1:5" x14ac:dyDescent="0.35">
      <c r="A319" s="17">
        <v>45016</v>
      </c>
      <c r="B319" s="18">
        <v>12986.636549000001</v>
      </c>
      <c r="C319" s="18">
        <v>0.1043</v>
      </c>
      <c r="D319" s="18">
        <v>1</v>
      </c>
      <c r="E319" s="8">
        <f t="shared" si="4"/>
        <v>4.8779894711209438E-4</v>
      </c>
    </row>
    <row r="320" spans="1:5" x14ac:dyDescent="0.35">
      <c r="A320" s="17">
        <v>45019</v>
      </c>
      <c r="B320" s="18">
        <v>12993.153963999999</v>
      </c>
      <c r="C320" s="18">
        <v>0.1046</v>
      </c>
      <c r="D320" s="18">
        <v>1</v>
      </c>
      <c r="E320" s="8">
        <f t="shared" si="4"/>
        <v>5.0185550164644373E-4</v>
      </c>
    </row>
    <row r="321" spans="1:5" x14ac:dyDescent="0.35">
      <c r="A321" s="17">
        <v>45020</v>
      </c>
      <c r="B321" s="18">
        <v>12999.857297</v>
      </c>
      <c r="C321" s="18">
        <v>0.1045</v>
      </c>
      <c r="D321" s="18">
        <v>1</v>
      </c>
      <c r="E321" s="8">
        <f t="shared" si="4"/>
        <v>5.159126889879202E-4</v>
      </c>
    </row>
    <row r="322" spans="1:5" x14ac:dyDescent="0.35">
      <c r="A322" s="17">
        <v>45021</v>
      </c>
      <c r="B322" s="18">
        <v>13006.289978000001</v>
      </c>
      <c r="C322" s="18">
        <v>0.105</v>
      </c>
      <c r="D322" s="18">
        <v>1</v>
      </c>
      <c r="E322" s="8">
        <f t="shared" si="4"/>
        <v>4.9482704717725709E-4</v>
      </c>
    </row>
    <row r="323" spans="1:5" x14ac:dyDescent="0.35">
      <c r="A323" s="17">
        <v>45022</v>
      </c>
      <c r="B323" s="18">
        <v>13012.94785</v>
      </c>
      <c r="C323" s="18">
        <v>0.105</v>
      </c>
      <c r="D323" s="18">
        <v>1</v>
      </c>
      <c r="E323" s="8">
        <f t="shared" si="4"/>
        <v>5.118963217997976E-4</v>
      </c>
    </row>
    <row r="324" spans="1:5" x14ac:dyDescent="0.35">
      <c r="A324" s="17">
        <v>45026</v>
      </c>
      <c r="B324" s="18">
        <v>13019.609130999999</v>
      </c>
      <c r="C324" s="18">
        <v>0.105</v>
      </c>
      <c r="D324" s="18">
        <v>1</v>
      </c>
      <c r="E324" s="8">
        <f t="shared" si="4"/>
        <v>5.1189638787331189E-4</v>
      </c>
    </row>
    <row r="325" spans="1:5" x14ac:dyDescent="0.35">
      <c r="A325" s="17">
        <v>45027</v>
      </c>
      <c r="B325" s="18">
        <v>13025.044986999999</v>
      </c>
      <c r="C325" s="18">
        <v>0.10780000000000001</v>
      </c>
      <c r="D325" s="18">
        <v>1</v>
      </c>
      <c r="E325" s="8">
        <f t="shared" si="4"/>
        <v>4.1751299484537945E-4</v>
      </c>
    </row>
    <row r="326" spans="1:5" x14ac:dyDescent="0.35">
      <c r="A326" s="17">
        <v>45028</v>
      </c>
      <c r="B326" s="18">
        <v>13031.136973999999</v>
      </c>
      <c r="C326" s="18">
        <v>0.1091</v>
      </c>
      <c r="D326" s="18">
        <v>1</v>
      </c>
      <c r="E326" s="8">
        <f t="shared" si="4"/>
        <v>4.6771331738815978E-4</v>
      </c>
    </row>
    <row r="327" spans="1:5" x14ac:dyDescent="0.35">
      <c r="A327" s="17">
        <v>45029</v>
      </c>
      <c r="B327" s="18">
        <v>13037.153272</v>
      </c>
      <c r="C327" s="18">
        <v>0.1106</v>
      </c>
      <c r="D327" s="18">
        <v>1</v>
      </c>
      <c r="E327" s="8">
        <f t="shared" ref="E327:E390" si="5">(B327-B326)/B326</f>
        <v>4.6168634494475087E-4</v>
      </c>
    </row>
    <row r="328" spans="1:5" x14ac:dyDescent="0.35">
      <c r="A328" s="17">
        <v>45030</v>
      </c>
      <c r="B328" s="18">
        <v>13044.049526999999</v>
      </c>
      <c r="C328" s="18">
        <v>0.1101</v>
      </c>
      <c r="D328" s="18">
        <v>1</v>
      </c>
      <c r="E328" s="8">
        <f t="shared" si="5"/>
        <v>5.2896938895478039E-4</v>
      </c>
    </row>
    <row r="329" spans="1:5" x14ac:dyDescent="0.35">
      <c r="A329" s="17">
        <v>45033</v>
      </c>
      <c r="B329" s="18">
        <v>13049.246518</v>
      </c>
      <c r="C329" s="18">
        <v>0.1135</v>
      </c>
      <c r="D329" s="18">
        <v>1</v>
      </c>
      <c r="E329" s="8">
        <f t="shared" si="5"/>
        <v>3.9841852710260011E-4</v>
      </c>
    </row>
    <row r="330" spans="1:5" x14ac:dyDescent="0.35">
      <c r="A330" s="17">
        <v>45034</v>
      </c>
      <c r="B330" s="18">
        <v>13055.493897</v>
      </c>
      <c r="C330" s="18">
        <v>0.1145</v>
      </c>
      <c r="D330" s="18">
        <v>1</v>
      </c>
      <c r="E330" s="8">
        <f t="shared" si="5"/>
        <v>4.7875400249223528E-4</v>
      </c>
    </row>
    <row r="331" spans="1:5" x14ac:dyDescent="0.35">
      <c r="A331" s="17">
        <v>45035</v>
      </c>
      <c r="B331" s="18">
        <v>13062.006509000001</v>
      </c>
      <c r="C331" s="18">
        <v>0.1149</v>
      </c>
      <c r="D331" s="18">
        <v>1</v>
      </c>
      <c r="E331" s="8">
        <f t="shared" si="5"/>
        <v>4.988407218739512E-4</v>
      </c>
    </row>
    <row r="332" spans="1:5" x14ac:dyDescent="0.35">
      <c r="A332" s="17">
        <v>45036</v>
      </c>
      <c r="B332" s="18">
        <v>13068.561725</v>
      </c>
      <c r="C332" s="18">
        <v>0.1152</v>
      </c>
      <c r="D332" s="18">
        <v>1</v>
      </c>
      <c r="E332" s="8">
        <f t="shared" si="5"/>
        <v>5.0185367734139111E-4</v>
      </c>
    </row>
    <row r="333" spans="1:5" x14ac:dyDescent="0.35">
      <c r="A333" s="17">
        <v>45040</v>
      </c>
      <c r="B333" s="18">
        <v>13074.870838000001</v>
      </c>
      <c r="C333" s="18">
        <v>0.11609999999999999</v>
      </c>
      <c r="D333" s="18">
        <v>1</v>
      </c>
      <c r="E333" s="8">
        <f t="shared" si="5"/>
        <v>4.8277026445319577E-4</v>
      </c>
    </row>
    <row r="334" spans="1:5" x14ac:dyDescent="0.35">
      <c r="A334" s="17">
        <v>45041</v>
      </c>
      <c r="B334" s="18">
        <v>13081.301181999999</v>
      </c>
      <c r="C334" s="18">
        <v>0.1167</v>
      </c>
      <c r="D334" s="18">
        <v>1</v>
      </c>
      <c r="E334" s="8">
        <f t="shared" si="5"/>
        <v>4.918093707900927E-4</v>
      </c>
    </row>
    <row r="335" spans="1:5" x14ac:dyDescent="0.35">
      <c r="A335" s="17">
        <v>45042</v>
      </c>
      <c r="B335" s="18">
        <v>13087.747825</v>
      </c>
      <c r="C335" s="18">
        <v>0.1173</v>
      </c>
      <c r="D335" s="18">
        <v>1</v>
      </c>
      <c r="E335" s="8">
        <f t="shared" si="5"/>
        <v>4.928135902009333E-4</v>
      </c>
    </row>
    <row r="336" spans="1:5" x14ac:dyDescent="0.35">
      <c r="A336" s="17">
        <v>45043</v>
      </c>
      <c r="B336" s="18">
        <v>13093.842702</v>
      </c>
      <c r="C336" s="18">
        <v>0.1187</v>
      </c>
      <c r="D336" s="18">
        <v>1</v>
      </c>
      <c r="E336" s="8">
        <f t="shared" si="5"/>
        <v>4.6569334017555015E-4</v>
      </c>
    </row>
    <row r="337" spans="1:5" x14ac:dyDescent="0.35">
      <c r="A337" s="17">
        <v>45044</v>
      </c>
      <c r="B337" s="18">
        <v>13099.506359000001</v>
      </c>
      <c r="C337" s="18">
        <v>0.1211</v>
      </c>
      <c r="D337" s="18">
        <v>1</v>
      </c>
      <c r="E337" s="8">
        <f t="shared" si="5"/>
        <v>4.3254353430837225E-4</v>
      </c>
    </row>
    <row r="338" spans="1:5" x14ac:dyDescent="0.35">
      <c r="A338" s="17">
        <v>45048</v>
      </c>
      <c r="B338" s="18">
        <v>13106.225133</v>
      </c>
      <c r="C338" s="18">
        <v>0.1211</v>
      </c>
      <c r="D338" s="18">
        <v>1</v>
      </c>
      <c r="E338" s="8">
        <f t="shared" si="5"/>
        <v>5.1290283892132344E-4</v>
      </c>
    </row>
    <row r="339" spans="1:5" x14ac:dyDescent="0.35">
      <c r="A339" s="17">
        <v>45049</v>
      </c>
      <c r="B339" s="18">
        <v>13113.250169000001</v>
      </c>
      <c r="C339" s="18">
        <v>0.12039999999999999</v>
      </c>
      <c r="D339" s="18">
        <v>1</v>
      </c>
      <c r="E339" s="8">
        <f t="shared" si="5"/>
        <v>5.3600757874307074E-4</v>
      </c>
    </row>
    <row r="340" spans="1:5" x14ac:dyDescent="0.35">
      <c r="A340" s="17">
        <v>45050</v>
      </c>
      <c r="B340" s="18">
        <v>13120.186752</v>
      </c>
      <c r="C340" s="18">
        <v>0.11990000000000001</v>
      </c>
      <c r="D340" s="18">
        <v>1</v>
      </c>
      <c r="E340" s="8">
        <f t="shared" si="5"/>
        <v>5.2897511376676239E-4</v>
      </c>
    </row>
    <row r="341" spans="1:5" x14ac:dyDescent="0.35">
      <c r="A341" s="17">
        <v>45051</v>
      </c>
      <c r="B341" s="18">
        <v>13128.695338</v>
      </c>
      <c r="C341" s="18">
        <v>0.1158</v>
      </c>
      <c r="D341" s="18">
        <v>1</v>
      </c>
      <c r="E341" s="8">
        <f t="shared" si="5"/>
        <v>6.4851104338914238E-4</v>
      </c>
    </row>
    <row r="342" spans="1:5" x14ac:dyDescent="0.35">
      <c r="A342" s="17">
        <v>45054</v>
      </c>
      <c r="B342" s="18">
        <v>13135.956511</v>
      </c>
      <c r="C342" s="18">
        <v>0.11459999999999999</v>
      </c>
      <c r="D342" s="18">
        <v>1</v>
      </c>
      <c r="E342" s="8">
        <f t="shared" si="5"/>
        <v>5.530765101223633E-4</v>
      </c>
    </row>
    <row r="343" spans="1:5" x14ac:dyDescent="0.35">
      <c r="A343" s="17">
        <v>45055</v>
      </c>
      <c r="B343" s="18">
        <v>13143.459142</v>
      </c>
      <c r="C343" s="18">
        <v>0.1128</v>
      </c>
      <c r="D343" s="18">
        <v>1</v>
      </c>
      <c r="E343" s="8">
        <f t="shared" si="5"/>
        <v>5.7115224108093745E-4</v>
      </c>
    </row>
    <row r="344" spans="1:5" x14ac:dyDescent="0.35">
      <c r="A344" s="17">
        <v>45056</v>
      </c>
      <c r="B344" s="18">
        <v>13151.850366999999</v>
      </c>
      <c r="C344" s="18">
        <v>0.109</v>
      </c>
      <c r="D344" s="18">
        <v>1</v>
      </c>
      <c r="E344" s="8">
        <f t="shared" si="5"/>
        <v>6.384335287493067E-4</v>
      </c>
    </row>
    <row r="345" spans="1:5" x14ac:dyDescent="0.35">
      <c r="A345" s="17">
        <v>45057</v>
      </c>
      <c r="B345" s="18">
        <v>13160.418405</v>
      </c>
      <c r="C345" s="18">
        <v>0.1048</v>
      </c>
      <c r="D345" s="18">
        <v>1</v>
      </c>
      <c r="E345" s="8">
        <f t="shared" si="5"/>
        <v>6.51470155218597E-4</v>
      </c>
    </row>
    <row r="346" spans="1:5" x14ac:dyDescent="0.35">
      <c r="A346" s="17">
        <v>45058</v>
      </c>
      <c r="B346" s="18">
        <v>13169.335287</v>
      </c>
      <c r="C346" s="18">
        <v>9.98E-2</v>
      </c>
      <c r="D346" s="18">
        <v>1</v>
      </c>
      <c r="E346" s="8">
        <f t="shared" si="5"/>
        <v>6.775530781461907E-4</v>
      </c>
    </row>
    <row r="347" spans="1:5" x14ac:dyDescent="0.35">
      <c r="A347" s="17">
        <v>45061</v>
      </c>
      <c r="B347" s="18">
        <v>13176.248460999999</v>
      </c>
      <c r="C347" s="18">
        <v>9.9400000000000002E-2</v>
      </c>
      <c r="D347" s="18">
        <v>1</v>
      </c>
      <c r="E347" s="8">
        <f t="shared" si="5"/>
        <v>5.2494479404922032E-4</v>
      </c>
    </row>
    <row r="348" spans="1:5" x14ac:dyDescent="0.35">
      <c r="A348" s="17">
        <v>45062</v>
      </c>
      <c r="B348" s="18">
        <v>13183.072676</v>
      </c>
      <c r="C348" s="18">
        <v>9.9199999999999997E-2</v>
      </c>
      <c r="D348" s="18">
        <v>1</v>
      </c>
      <c r="E348" s="8">
        <f t="shared" si="5"/>
        <v>5.1791790510017689E-4</v>
      </c>
    </row>
    <row r="349" spans="1:5" x14ac:dyDescent="0.35">
      <c r="A349" s="17">
        <v>45063</v>
      </c>
      <c r="B349" s="18">
        <v>13190.350345999999</v>
      </c>
      <c r="C349" s="18">
        <v>9.8000000000000004E-2</v>
      </c>
      <c r="D349" s="18">
        <v>1</v>
      </c>
      <c r="E349" s="8">
        <f t="shared" si="5"/>
        <v>5.520465659912963E-4</v>
      </c>
    </row>
    <row r="350" spans="1:5" x14ac:dyDescent="0.35">
      <c r="A350" s="17">
        <v>45064</v>
      </c>
      <c r="B350" s="18">
        <v>13198.704422999999</v>
      </c>
      <c r="C350" s="18">
        <v>9.4299999999999995E-2</v>
      </c>
      <c r="D350" s="18">
        <v>1</v>
      </c>
      <c r="E350" s="8">
        <f t="shared" si="5"/>
        <v>6.3334762010573524E-4</v>
      </c>
    </row>
    <row r="351" spans="1:5" x14ac:dyDescent="0.35">
      <c r="A351" s="17">
        <v>45065</v>
      </c>
      <c r="B351" s="18">
        <v>13205.368042</v>
      </c>
      <c r="C351" s="18">
        <v>9.4500000000000001E-2</v>
      </c>
      <c r="D351" s="18">
        <v>1</v>
      </c>
      <c r="E351" s="8">
        <f t="shared" si="5"/>
        <v>5.0486917400687035E-4</v>
      </c>
    </row>
    <row r="352" spans="1:5" x14ac:dyDescent="0.35">
      <c r="A352" s="17">
        <v>45068</v>
      </c>
      <c r="B352" s="18">
        <v>13212.074784</v>
      </c>
      <c r="C352" s="18">
        <v>9.4600000000000004E-2</v>
      </c>
      <c r="D352" s="18">
        <v>1</v>
      </c>
      <c r="E352" s="8">
        <f t="shared" si="5"/>
        <v>5.0787997567878042E-4</v>
      </c>
    </row>
    <row r="353" spans="1:5" x14ac:dyDescent="0.35">
      <c r="A353" s="17">
        <v>45069</v>
      </c>
      <c r="B353" s="18">
        <v>13218.837971999999</v>
      </c>
      <c r="C353" s="18">
        <v>9.4600000000000004E-2</v>
      </c>
      <c r="D353" s="18">
        <v>1</v>
      </c>
      <c r="E353" s="8">
        <f t="shared" si="5"/>
        <v>5.1189446855003443E-4</v>
      </c>
    </row>
    <row r="354" spans="1:5" x14ac:dyDescent="0.35">
      <c r="A354" s="17">
        <v>45070</v>
      </c>
      <c r="B354" s="18">
        <v>13226.029154</v>
      </c>
      <c r="C354" s="18">
        <v>9.3600000000000003E-2</v>
      </c>
      <c r="D354" s="18">
        <v>1</v>
      </c>
      <c r="E354" s="8">
        <f t="shared" si="5"/>
        <v>5.4401014788385831E-4</v>
      </c>
    </row>
    <row r="355" spans="1:5" x14ac:dyDescent="0.35">
      <c r="A355" s="17">
        <v>45071</v>
      </c>
      <c r="B355" s="18">
        <v>13233.967537</v>
      </c>
      <c r="C355" s="18">
        <v>9.0899999999999995E-2</v>
      </c>
      <c r="D355" s="18">
        <v>1</v>
      </c>
      <c r="E355" s="8">
        <f t="shared" si="5"/>
        <v>6.0020909583431367E-4</v>
      </c>
    </row>
    <row r="356" spans="1:5" x14ac:dyDescent="0.35">
      <c r="A356" s="17">
        <v>45072</v>
      </c>
      <c r="B356" s="18">
        <v>13241.432489999999</v>
      </c>
      <c r="C356" s="18">
        <v>8.9300000000000004E-2</v>
      </c>
      <c r="D356" s="18">
        <v>1</v>
      </c>
      <c r="E356" s="8">
        <f t="shared" si="5"/>
        <v>5.6407520867253176E-4</v>
      </c>
    </row>
    <row r="357" spans="1:5" x14ac:dyDescent="0.35">
      <c r="A357" s="17">
        <v>45075</v>
      </c>
      <c r="B357" s="18">
        <v>13248.635875</v>
      </c>
      <c r="C357" s="18">
        <v>8.8300000000000003E-2</v>
      </c>
      <c r="D357" s="18">
        <v>1</v>
      </c>
      <c r="E357" s="8">
        <f t="shared" si="5"/>
        <v>5.4400345320951813E-4</v>
      </c>
    </row>
    <row r="358" spans="1:5" x14ac:dyDescent="0.35">
      <c r="A358" s="17">
        <v>45076</v>
      </c>
      <c r="B358" s="18">
        <v>13256.135619999999</v>
      </c>
      <c r="C358" s="18">
        <v>8.6599999999999996E-2</v>
      </c>
      <c r="D358" s="18">
        <v>1</v>
      </c>
      <c r="E358" s="8">
        <f t="shared" si="5"/>
        <v>5.6607676977152679E-4</v>
      </c>
    </row>
    <row r="359" spans="1:5" x14ac:dyDescent="0.35">
      <c r="A359" s="17">
        <v>45077</v>
      </c>
      <c r="B359" s="18">
        <v>13264.424284999999</v>
      </c>
      <c r="C359" s="18">
        <v>8.3099999999999993E-2</v>
      </c>
      <c r="D359" s="18">
        <v>1</v>
      </c>
      <c r="E359" s="8">
        <f t="shared" si="5"/>
        <v>6.2527008153829059E-4</v>
      </c>
    </row>
    <row r="360" spans="1:5" x14ac:dyDescent="0.35">
      <c r="A360" s="17">
        <v>45078</v>
      </c>
      <c r="B360" s="18">
        <v>13272.159052999999</v>
      </c>
      <c r="C360" s="18">
        <v>8.09E-2</v>
      </c>
      <c r="D360" s="18">
        <v>1</v>
      </c>
      <c r="E360" s="8">
        <f t="shared" si="5"/>
        <v>5.8312127490878576E-4</v>
      </c>
    </row>
    <row r="361" spans="1:5" x14ac:dyDescent="0.35">
      <c r="A361" s="17">
        <v>45079</v>
      </c>
      <c r="B361" s="18">
        <v>13279.578723000001</v>
      </c>
      <c r="C361" s="18">
        <v>7.9399999999999998E-2</v>
      </c>
      <c r="D361" s="18">
        <v>1</v>
      </c>
      <c r="E361" s="8">
        <f t="shared" si="5"/>
        <v>5.5904016598746326E-4</v>
      </c>
    </row>
    <row r="362" spans="1:5" x14ac:dyDescent="0.35">
      <c r="A362" s="17">
        <v>45082</v>
      </c>
      <c r="B362" s="18">
        <v>13286.496324</v>
      </c>
      <c r="C362" s="18">
        <v>7.9100000000000004E-2</v>
      </c>
      <c r="D362" s="18">
        <v>1</v>
      </c>
      <c r="E362" s="8">
        <f t="shared" si="5"/>
        <v>5.2092021473678447E-4</v>
      </c>
    </row>
    <row r="363" spans="1:5" x14ac:dyDescent="0.35">
      <c r="A363" s="17">
        <v>45083</v>
      </c>
      <c r="B363" s="18">
        <v>13293.377543000001</v>
      </c>
      <c r="C363" s="18">
        <v>7.8899999999999998E-2</v>
      </c>
      <c r="D363" s="18">
        <v>1</v>
      </c>
      <c r="E363" s="8">
        <f t="shared" si="5"/>
        <v>5.1791072922444765E-4</v>
      </c>
    </row>
    <row r="364" spans="1:5" x14ac:dyDescent="0.35">
      <c r="A364" s="17">
        <v>45084</v>
      </c>
      <c r="B364" s="18">
        <v>13300.475672</v>
      </c>
      <c r="C364" s="18">
        <v>7.8200000000000006E-2</v>
      </c>
      <c r="D364" s="18">
        <v>1</v>
      </c>
      <c r="E364" s="8">
        <f t="shared" si="5"/>
        <v>5.3395978388785694E-4</v>
      </c>
    </row>
    <row r="365" spans="1:5" x14ac:dyDescent="0.35">
      <c r="A365" s="17">
        <v>45086</v>
      </c>
      <c r="B365" s="18">
        <v>13307.56424</v>
      </c>
      <c r="C365" s="18">
        <v>7.7499999999999999E-2</v>
      </c>
      <c r="D365" s="18">
        <v>1</v>
      </c>
      <c r="E365" s="8">
        <f t="shared" si="5"/>
        <v>5.3295597652360514E-4</v>
      </c>
    </row>
    <row r="366" spans="1:5" x14ac:dyDescent="0.35">
      <c r="A366" s="17">
        <v>45089</v>
      </c>
      <c r="B366" s="18">
        <v>13314.456362999999</v>
      </c>
      <c r="C366" s="18">
        <v>7.7299999999999994E-2</v>
      </c>
      <c r="D366" s="18">
        <v>1</v>
      </c>
      <c r="E366" s="8">
        <f t="shared" si="5"/>
        <v>5.1791018068379649E-4</v>
      </c>
    </row>
    <row r="367" spans="1:5" x14ac:dyDescent="0.35">
      <c r="A367" s="17">
        <v>45090</v>
      </c>
      <c r="B367" s="18">
        <v>13321.298636</v>
      </c>
      <c r="C367" s="18">
        <v>7.7200000000000005E-2</v>
      </c>
      <c r="D367" s="18">
        <v>1</v>
      </c>
      <c r="E367" s="8">
        <f t="shared" si="5"/>
        <v>5.1389803785113091E-4</v>
      </c>
    </row>
    <row r="368" spans="1:5" x14ac:dyDescent="0.35">
      <c r="A368" s="17">
        <v>45091</v>
      </c>
      <c r="B368" s="18">
        <v>13328.184508</v>
      </c>
      <c r="C368" s="18">
        <v>7.6999999999999999E-2</v>
      </c>
      <c r="D368" s="18">
        <v>1</v>
      </c>
      <c r="E368" s="8">
        <f t="shared" si="5"/>
        <v>5.1690696141231264E-4</v>
      </c>
    </row>
    <row r="369" spans="1:5" x14ac:dyDescent="0.35">
      <c r="A369" s="17">
        <v>45092</v>
      </c>
      <c r="B369" s="18">
        <v>13335.515084000001</v>
      </c>
      <c r="C369" s="18">
        <v>7.5800000000000006E-2</v>
      </c>
      <c r="D369" s="18">
        <v>1</v>
      </c>
      <c r="E369" s="8">
        <f t="shared" si="5"/>
        <v>5.5000559120413188E-4</v>
      </c>
    </row>
    <row r="370" spans="1:5" x14ac:dyDescent="0.35">
      <c r="A370" s="17">
        <v>45093</v>
      </c>
      <c r="B370" s="18">
        <v>13343.478286</v>
      </c>
      <c r="C370" s="18">
        <v>7.3099999999999998E-2</v>
      </c>
      <c r="D370" s="18">
        <v>1</v>
      </c>
      <c r="E370" s="8">
        <f t="shared" si="5"/>
        <v>5.97142438806378E-4</v>
      </c>
    </row>
    <row r="371" spans="1:5" x14ac:dyDescent="0.35">
      <c r="A371" s="17">
        <v>45096</v>
      </c>
      <c r="B371" s="18">
        <v>13351.753913</v>
      </c>
      <c r="C371" s="18">
        <v>6.9699999999999998E-2</v>
      </c>
      <c r="D371" s="18">
        <v>1</v>
      </c>
      <c r="E371" s="8">
        <f t="shared" si="5"/>
        <v>6.2020013242601796E-4</v>
      </c>
    </row>
    <row r="372" spans="1:5" x14ac:dyDescent="0.35">
      <c r="A372" s="17">
        <v>45097</v>
      </c>
      <c r="B372" s="18">
        <v>13358.615331999999</v>
      </c>
      <c r="C372" s="18">
        <v>6.9599999999999995E-2</v>
      </c>
      <c r="D372" s="18">
        <v>1</v>
      </c>
      <c r="E372" s="8">
        <f t="shared" si="5"/>
        <v>5.1389645470609506E-4</v>
      </c>
    </row>
    <row r="373" spans="1:5" x14ac:dyDescent="0.35">
      <c r="A373" s="17">
        <v>45098</v>
      </c>
      <c r="B373" s="18">
        <v>13365.440092000001</v>
      </c>
      <c r="C373" s="18">
        <v>6.9599999999999995E-2</v>
      </c>
      <c r="D373" s="18">
        <v>1</v>
      </c>
      <c r="E373" s="8">
        <f t="shared" si="5"/>
        <v>5.1088827924050694E-4</v>
      </c>
    </row>
    <row r="374" spans="1:5" x14ac:dyDescent="0.35">
      <c r="A374" s="17">
        <v>45099</v>
      </c>
      <c r="B374" s="18">
        <v>13372.134317</v>
      </c>
      <c r="C374" s="18">
        <v>6.9900000000000004E-2</v>
      </c>
      <c r="D374" s="18">
        <v>1</v>
      </c>
      <c r="E374" s="8">
        <f t="shared" si="5"/>
        <v>5.0086079874063884E-4</v>
      </c>
    </row>
    <row r="375" spans="1:5" x14ac:dyDescent="0.35">
      <c r="A375" s="17">
        <v>45100</v>
      </c>
      <c r="B375" s="18">
        <v>13378.617353</v>
      </c>
      <c r="C375" s="18">
        <v>7.0699999999999999E-2</v>
      </c>
      <c r="D375" s="18">
        <v>1</v>
      </c>
      <c r="E375" s="8">
        <f t="shared" si="5"/>
        <v>4.8481684720723622E-4</v>
      </c>
    </row>
    <row r="376" spans="1:5" x14ac:dyDescent="0.35">
      <c r="A376" s="17">
        <v>45103</v>
      </c>
      <c r="B376" s="18">
        <v>13385.371837999999</v>
      </c>
      <c r="C376" s="18">
        <v>7.0900000000000005E-2</v>
      </c>
      <c r="D376" s="18">
        <v>1</v>
      </c>
      <c r="E376" s="8">
        <f t="shared" si="5"/>
        <v>5.0487167857333646E-4</v>
      </c>
    </row>
    <row r="377" spans="1:5" x14ac:dyDescent="0.35">
      <c r="A377" s="17">
        <v>45104</v>
      </c>
      <c r="B377" s="18">
        <v>13391.821017</v>
      </c>
      <c r="C377" s="18">
        <v>7.1800000000000003E-2</v>
      </c>
      <c r="D377" s="18">
        <v>1</v>
      </c>
      <c r="E377" s="8">
        <f t="shared" si="5"/>
        <v>4.8180798247923095E-4</v>
      </c>
    </row>
    <row r="378" spans="1:5" x14ac:dyDescent="0.35">
      <c r="A378" s="17">
        <v>45105</v>
      </c>
      <c r="B378" s="18">
        <v>13398.152431</v>
      </c>
      <c r="C378" s="18">
        <v>7.2999999999999995E-2</v>
      </c>
      <c r="D378" s="18">
        <v>1</v>
      </c>
      <c r="E378" s="8">
        <f t="shared" si="5"/>
        <v>4.7278215501558196E-4</v>
      </c>
    </row>
    <row r="379" spans="1:5" x14ac:dyDescent="0.35">
      <c r="A379" s="17">
        <v>45106</v>
      </c>
      <c r="B379" s="18">
        <v>13404.312152</v>
      </c>
      <c r="C379" s="18">
        <v>7.46E-2</v>
      </c>
      <c r="D379" s="18">
        <v>1</v>
      </c>
      <c r="E379" s="8">
        <f t="shared" si="5"/>
        <v>4.5974406036372031E-4</v>
      </c>
    </row>
    <row r="380" spans="1:5" x14ac:dyDescent="0.35">
      <c r="A380" s="17">
        <v>45107</v>
      </c>
      <c r="B380" s="18">
        <v>13410.178931</v>
      </c>
      <c r="C380" s="18">
        <v>7.6899999999999996E-2</v>
      </c>
      <c r="D380" s="18">
        <v>1</v>
      </c>
      <c r="E380" s="8">
        <f t="shared" si="5"/>
        <v>4.3767848237737393E-4</v>
      </c>
    </row>
    <row r="381" spans="1:5" x14ac:dyDescent="0.35">
      <c r="A381" s="17">
        <v>45110</v>
      </c>
      <c r="B381" s="18">
        <v>13415.765766</v>
      </c>
      <c r="C381" s="18">
        <v>7.9899999999999999E-2</v>
      </c>
      <c r="D381" s="18">
        <v>1</v>
      </c>
      <c r="E381" s="8">
        <f t="shared" si="5"/>
        <v>4.166115179183111E-4</v>
      </c>
    </row>
    <row r="382" spans="1:5" x14ac:dyDescent="0.35">
      <c r="A382" s="17">
        <v>45111</v>
      </c>
      <c r="B382" s="18">
        <v>13421.93345</v>
      </c>
      <c r="C382" s="18">
        <v>8.1500000000000003E-2</v>
      </c>
      <c r="D382" s="18">
        <v>1</v>
      </c>
      <c r="E382" s="8">
        <f t="shared" si="5"/>
        <v>4.5973402544273434E-4</v>
      </c>
    </row>
    <row r="383" spans="1:5" x14ac:dyDescent="0.35">
      <c r="A383" s="17">
        <v>45112</v>
      </c>
      <c r="B383" s="18">
        <v>13427.565401</v>
      </c>
      <c r="C383" s="18">
        <v>8.4400000000000003E-2</v>
      </c>
      <c r="D383" s="18">
        <v>1</v>
      </c>
      <c r="E383" s="8">
        <f t="shared" si="5"/>
        <v>4.1960802599564295E-4</v>
      </c>
    </row>
    <row r="384" spans="1:5" x14ac:dyDescent="0.35">
      <c r="A384" s="17">
        <v>45113</v>
      </c>
      <c r="B384" s="18">
        <v>13432.741625000001</v>
      </c>
      <c r="C384" s="18">
        <v>8.8400000000000006E-2</v>
      </c>
      <c r="D384" s="18">
        <v>1</v>
      </c>
      <c r="E384" s="8">
        <f t="shared" si="5"/>
        <v>3.854923692730804E-4</v>
      </c>
    </row>
    <row r="385" spans="1:5" x14ac:dyDescent="0.35">
      <c r="A385" s="17">
        <v>45114</v>
      </c>
      <c r="B385" s="18">
        <v>13439.698614999999</v>
      </c>
      <c r="C385" s="18">
        <v>8.8200000000000001E-2</v>
      </c>
      <c r="D385" s="18">
        <v>1</v>
      </c>
      <c r="E385" s="8">
        <f t="shared" si="5"/>
        <v>5.1791288734765405E-4</v>
      </c>
    </row>
    <row r="386" spans="1:5" x14ac:dyDescent="0.35">
      <c r="A386" s="17">
        <v>45117</v>
      </c>
      <c r="B386" s="18">
        <v>13446.90192</v>
      </c>
      <c r="C386" s="18">
        <v>8.7400000000000005E-2</v>
      </c>
      <c r="D386" s="18">
        <v>1</v>
      </c>
      <c r="E386" s="8">
        <f t="shared" si="5"/>
        <v>5.3597221235015841E-4</v>
      </c>
    </row>
    <row r="387" spans="1:5" x14ac:dyDescent="0.35">
      <c r="A387" s="17">
        <v>45118</v>
      </c>
      <c r="B387" s="18">
        <v>13455.053429</v>
      </c>
      <c r="C387" s="18">
        <v>8.4400000000000003E-2</v>
      </c>
      <c r="D387" s="18">
        <v>1</v>
      </c>
      <c r="E387" s="8">
        <f t="shared" si="5"/>
        <v>6.0619978107190288E-4</v>
      </c>
    </row>
    <row r="388" spans="1:5" x14ac:dyDescent="0.35">
      <c r="A388" s="17">
        <v>45119</v>
      </c>
      <c r="B388" s="18">
        <v>13462.561862</v>
      </c>
      <c r="C388" s="18">
        <v>8.2900000000000001E-2</v>
      </c>
      <c r="D388" s="18">
        <v>1</v>
      </c>
      <c r="E388" s="8">
        <f t="shared" si="5"/>
        <v>5.5803814080869951E-4</v>
      </c>
    </row>
    <row r="389" spans="1:5" x14ac:dyDescent="0.35">
      <c r="A389" s="17">
        <v>45120</v>
      </c>
      <c r="B389" s="18">
        <v>13469.817867</v>
      </c>
      <c r="C389" s="18">
        <v>8.2000000000000003E-2</v>
      </c>
      <c r="D389" s="18">
        <v>1</v>
      </c>
      <c r="E389" s="8">
        <f t="shared" si="5"/>
        <v>5.3897653911477174E-4</v>
      </c>
    </row>
    <row r="390" spans="1:5" x14ac:dyDescent="0.35">
      <c r="A390" s="17">
        <v>45121</v>
      </c>
      <c r="B390" s="18">
        <v>13476.280601</v>
      </c>
      <c r="C390" s="18">
        <v>8.3000000000000004E-2</v>
      </c>
      <c r="D390" s="18">
        <v>1</v>
      </c>
      <c r="E390" s="8">
        <f t="shared" si="5"/>
        <v>4.7979371835708557E-4</v>
      </c>
    </row>
    <row r="391" spans="1:5" x14ac:dyDescent="0.35">
      <c r="A391" s="17">
        <v>45124</v>
      </c>
      <c r="B391" s="18">
        <v>13482.503097000001</v>
      </c>
      <c r="C391" s="18">
        <v>8.4599999999999995E-2</v>
      </c>
      <c r="D391" s="18">
        <v>1</v>
      </c>
      <c r="E391" s="8">
        <f t="shared" ref="E391:E454" si="6">(B391-B390)/B390</f>
        <v>4.6173689790479595E-4</v>
      </c>
    </row>
    <row r="392" spans="1:5" x14ac:dyDescent="0.35">
      <c r="A392" s="17">
        <v>45125</v>
      </c>
      <c r="B392" s="18">
        <v>13489.093613999999</v>
      </c>
      <c r="C392" s="18">
        <v>8.5300000000000001E-2</v>
      </c>
      <c r="D392" s="18">
        <v>1</v>
      </c>
      <c r="E392" s="8">
        <f t="shared" si="6"/>
        <v>4.888199878452233E-4</v>
      </c>
    </row>
    <row r="393" spans="1:5" x14ac:dyDescent="0.35">
      <c r="A393" s="17">
        <v>45126</v>
      </c>
      <c r="B393" s="18">
        <v>13495.957988</v>
      </c>
      <c r="C393" s="18">
        <v>8.5400000000000004E-2</v>
      </c>
      <c r="D393" s="18">
        <v>1</v>
      </c>
      <c r="E393" s="8">
        <f t="shared" si="6"/>
        <v>5.0888326498648622E-4</v>
      </c>
    </row>
    <row r="394" spans="1:5" x14ac:dyDescent="0.35">
      <c r="A394" s="17">
        <v>45127</v>
      </c>
      <c r="B394" s="18">
        <v>13502.852930999999</v>
      </c>
      <c r="C394" s="18">
        <v>8.5400000000000004E-2</v>
      </c>
      <c r="D394" s="18">
        <v>1</v>
      </c>
      <c r="E394" s="8">
        <f t="shared" si="6"/>
        <v>5.1088948306818999E-4</v>
      </c>
    </row>
    <row r="395" spans="1:5" x14ac:dyDescent="0.35">
      <c r="A395" s="17">
        <v>45128</v>
      </c>
      <c r="B395" s="18">
        <v>13509.751397</v>
      </c>
      <c r="C395" s="18">
        <v>8.5400000000000004E-2</v>
      </c>
      <c r="D395" s="18">
        <v>1</v>
      </c>
      <c r="E395" s="8">
        <f t="shared" si="6"/>
        <v>5.1088951610833136E-4</v>
      </c>
    </row>
    <row r="396" spans="1:5" x14ac:dyDescent="0.35">
      <c r="A396" s="17">
        <v>45131</v>
      </c>
      <c r="B396" s="18">
        <v>13516.409441</v>
      </c>
      <c r="C396" s="18">
        <v>8.5999999999999993E-2</v>
      </c>
      <c r="D396" s="18">
        <v>1</v>
      </c>
      <c r="E396" s="8">
        <f t="shared" si="6"/>
        <v>4.9283245889175198E-4</v>
      </c>
    </row>
    <row r="397" spans="1:5" x14ac:dyDescent="0.35">
      <c r="A397" s="17">
        <v>45132</v>
      </c>
      <c r="B397" s="18">
        <v>13522.772455</v>
      </c>
      <c r="C397" s="18">
        <v>8.7300000000000003E-2</v>
      </c>
      <c r="D397" s="18">
        <v>1</v>
      </c>
      <c r="E397" s="8">
        <f t="shared" si="6"/>
        <v>4.7076215231385543E-4</v>
      </c>
    </row>
    <row r="398" spans="1:5" x14ac:dyDescent="0.35">
      <c r="A398" s="17">
        <v>45133</v>
      </c>
      <c r="B398" s="18">
        <v>13529.653967</v>
      </c>
      <c r="C398" s="18">
        <v>8.7400000000000005E-2</v>
      </c>
      <c r="D398" s="18">
        <v>1</v>
      </c>
      <c r="E398" s="8">
        <f t="shared" si="6"/>
        <v>5.0888322072264948E-4</v>
      </c>
    </row>
    <row r="399" spans="1:5" x14ac:dyDescent="0.35">
      <c r="A399" s="17">
        <v>45134</v>
      </c>
      <c r="B399" s="18">
        <v>13536.321808999999</v>
      </c>
      <c r="C399" s="18">
        <v>8.7999999999999995E-2</v>
      </c>
      <c r="D399" s="18">
        <v>1</v>
      </c>
      <c r="E399" s="8">
        <f t="shared" si="6"/>
        <v>4.9283167302448185E-4</v>
      </c>
    </row>
    <row r="400" spans="1:5" x14ac:dyDescent="0.35">
      <c r="A400" s="17">
        <v>45135</v>
      </c>
      <c r="B400" s="18">
        <v>13542.992935</v>
      </c>
      <c r="C400" s="18">
        <v>8.8599999999999998E-2</v>
      </c>
      <c r="D400" s="18">
        <v>1</v>
      </c>
      <c r="E400" s="8">
        <f t="shared" si="6"/>
        <v>4.9283151613354909E-4</v>
      </c>
    </row>
    <row r="401" spans="1:5" x14ac:dyDescent="0.35">
      <c r="A401" s="17">
        <v>45138</v>
      </c>
      <c r="B401" s="18">
        <v>13549.830389000001</v>
      </c>
      <c r="C401" s="18">
        <v>8.8800000000000004E-2</v>
      </c>
      <c r="D401" s="18">
        <v>1</v>
      </c>
      <c r="E401" s="8">
        <f t="shared" si="6"/>
        <v>5.0487023310260887E-4</v>
      </c>
    </row>
    <row r="402" spans="1:5" x14ac:dyDescent="0.35">
      <c r="A402" s="17">
        <v>45139</v>
      </c>
      <c r="B402" s="18">
        <v>13556.752859</v>
      </c>
      <c r="C402" s="18">
        <v>8.8800000000000004E-2</v>
      </c>
      <c r="D402" s="18">
        <v>1</v>
      </c>
      <c r="E402" s="8">
        <f t="shared" si="6"/>
        <v>5.1088978985444036E-4</v>
      </c>
    </row>
    <row r="403" spans="1:5" x14ac:dyDescent="0.35">
      <c r="A403" s="17">
        <v>45140</v>
      </c>
      <c r="B403" s="18">
        <v>13563.814872999999</v>
      </c>
      <c r="C403" s="18">
        <v>8.8499999999999995E-2</v>
      </c>
      <c r="D403" s="18">
        <v>1</v>
      </c>
      <c r="E403" s="8">
        <f t="shared" si="6"/>
        <v>5.2092223509930553E-4</v>
      </c>
    </row>
    <row r="404" spans="1:5" x14ac:dyDescent="0.35">
      <c r="A404" s="17">
        <v>45141</v>
      </c>
      <c r="B404" s="18">
        <v>13571.302403</v>
      </c>
      <c r="C404" s="18">
        <v>8.72E-2</v>
      </c>
      <c r="D404" s="18">
        <v>1</v>
      </c>
      <c r="E404" s="8">
        <f t="shared" si="6"/>
        <v>5.5202242658921414E-4</v>
      </c>
    </row>
    <row r="405" spans="1:5" x14ac:dyDescent="0.35">
      <c r="A405" s="17">
        <v>45142</v>
      </c>
      <c r="B405" s="18">
        <v>13578.828684</v>
      </c>
      <c r="C405" s="18">
        <v>8.5199999999999998E-2</v>
      </c>
      <c r="D405" s="18">
        <v>1</v>
      </c>
      <c r="E405" s="8">
        <f t="shared" si="6"/>
        <v>5.545732293413977E-4</v>
      </c>
    </row>
    <row r="406" spans="1:5" x14ac:dyDescent="0.35">
      <c r="A406" s="17">
        <v>45145</v>
      </c>
      <c r="B406" s="18">
        <v>13587.653086</v>
      </c>
      <c r="C406" s="18">
        <v>8.0100000000000005E-2</v>
      </c>
      <c r="D406" s="18">
        <v>1</v>
      </c>
      <c r="E406" s="8">
        <f t="shared" si="6"/>
        <v>6.498647420449473E-4</v>
      </c>
    </row>
    <row r="407" spans="1:5" x14ac:dyDescent="0.35">
      <c r="A407" s="17">
        <v>45146</v>
      </c>
      <c r="B407" s="18">
        <v>13594.942940999999</v>
      </c>
      <c r="C407" s="18">
        <v>7.8700000000000006E-2</v>
      </c>
      <c r="D407" s="18">
        <v>1</v>
      </c>
      <c r="E407" s="8">
        <f t="shared" si="6"/>
        <v>5.365058228863791E-4</v>
      </c>
    </row>
    <row r="408" spans="1:5" x14ac:dyDescent="0.35">
      <c r="A408" s="17">
        <v>45147</v>
      </c>
      <c r="B408" s="18">
        <v>13602.359387</v>
      </c>
      <c r="C408" s="18">
        <v>7.6999999999999999E-2</v>
      </c>
      <c r="D408" s="18">
        <v>1</v>
      </c>
      <c r="E408" s="8">
        <f t="shared" si="6"/>
        <v>5.4552976295578026E-4</v>
      </c>
    </row>
    <row r="409" spans="1:5" x14ac:dyDescent="0.35">
      <c r="A409" s="17">
        <v>45148</v>
      </c>
      <c r="B409" s="18">
        <v>13609.288758000001</v>
      </c>
      <c r="C409" s="18">
        <v>7.6499999999999999E-2</v>
      </c>
      <c r="D409" s="18">
        <v>1</v>
      </c>
      <c r="E409" s="8">
        <f t="shared" si="6"/>
        <v>5.0942419640982934E-4</v>
      </c>
    </row>
    <row r="410" spans="1:5" x14ac:dyDescent="0.35">
      <c r="A410" s="17">
        <v>45149</v>
      </c>
      <c r="B410" s="18">
        <v>13615.921401</v>
      </c>
      <c r="C410" s="18">
        <v>7.6700000000000004E-2</v>
      </c>
      <c r="D410" s="18">
        <v>1</v>
      </c>
      <c r="E410" s="8">
        <f t="shared" si="6"/>
        <v>4.8736147185503097E-4</v>
      </c>
    </row>
    <row r="411" spans="1:5" x14ac:dyDescent="0.35">
      <c r="A411" s="17">
        <v>45152</v>
      </c>
      <c r="B411" s="18">
        <v>13622.297841</v>
      </c>
      <c r="C411" s="18">
        <v>7.7499999999999999E-2</v>
      </c>
      <c r="D411" s="18">
        <v>1</v>
      </c>
      <c r="E411" s="8">
        <f t="shared" si="6"/>
        <v>4.6830763869800947E-4</v>
      </c>
    </row>
    <row r="412" spans="1:5" x14ac:dyDescent="0.35">
      <c r="A412" s="17">
        <v>45153</v>
      </c>
      <c r="B412" s="18">
        <v>13628.608955</v>
      </c>
      <c r="C412" s="18">
        <v>7.85E-2</v>
      </c>
      <c r="D412" s="18">
        <v>1</v>
      </c>
      <c r="E412" s="8">
        <f t="shared" si="6"/>
        <v>4.6329290943889655E-4</v>
      </c>
    </row>
    <row r="413" spans="1:5" x14ac:dyDescent="0.35">
      <c r="A413" s="17">
        <v>45154</v>
      </c>
      <c r="B413" s="18">
        <v>13635.497034</v>
      </c>
      <c r="C413" s="18">
        <v>7.8100000000000003E-2</v>
      </c>
      <c r="D413" s="18">
        <v>1</v>
      </c>
      <c r="E413" s="8">
        <f t="shared" si="6"/>
        <v>5.0541321001606868E-4</v>
      </c>
    </row>
    <row r="414" spans="1:5" x14ac:dyDescent="0.35">
      <c r="A414" s="17">
        <v>45155</v>
      </c>
      <c r="B414" s="18">
        <v>13642.730457</v>
      </c>
      <c r="C414" s="18">
        <v>7.6899999999999996E-2</v>
      </c>
      <c r="D414" s="18">
        <v>1</v>
      </c>
      <c r="E414" s="8">
        <f t="shared" si="6"/>
        <v>5.3048473275034967E-4</v>
      </c>
    </row>
    <row r="415" spans="1:5" x14ac:dyDescent="0.35">
      <c r="A415" s="17">
        <v>45156</v>
      </c>
      <c r="B415" s="18">
        <v>13649.748795</v>
      </c>
      <c r="C415" s="18">
        <v>7.6200000000000004E-2</v>
      </c>
      <c r="D415" s="18">
        <v>1</v>
      </c>
      <c r="E415" s="8">
        <f t="shared" si="6"/>
        <v>5.1443792883841609E-4</v>
      </c>
    </row>
    <row r="416" spans="1:5" x14ac:dyDescent="0.35">
      <c r="A416" s="17">
        <v>45159</v>
      </c>
      <c r="B416" s="18">
        <v>13656.031582</v>
      </c>
      <c r="C416" s="18">
        <v>7.7299999999999994E-2</v>
      </c>
      <c r="D416" s="18">
        <v>1</v>
      </c>
      <c r="E416" s="8">
        <f t="shared" si="6"/>
        <v>4.6028590667555202E-4</v>
      </c>
    </row>
    <row r="417" spans="1:5" x14ac:dyDescent="0.35">
      <c r="A417" s="17">
        <v>45160</v>
      </c>
      <c r="B417" s="18">
        <v>13662.235079</v>
      </c>
      <c r="C417" s="18">
        <v>7.8600000000000003E-2</v>
      </c>
      <c r="D417" s="18">
        <v>1</v>
      </c>
      <c r="E417" s="8">
        <f t="shared" si="6"/>
        <v>4.5426791544457524E-4</v>
      </c>
    </row>
    <row r="418" spans="1:5" x14ac:dyDescent="0.35">
      <c r="A418" s="17">
        <v>45161</v>
      </c>
      <c r="B418" s="18">
        <v>13668.646898999999</v>
      </c>
      <c r="C418" s="18">
        <v>7.9399999999999998E-2</v>
      </c>
      <c r="D418" s="18">
        <v>1</v>
      </c>
      <c r="E418" s="8">
        <f t="shared" si="6"/>
        <v>4.6930974053102458E-4</v>
      </c>
    </row>
    <row r="419" spans="1:5" x14ac:dyDescent="0.35">
      <c r="A419" s="17">
        <v>45162</v>
      </c>
      <c r="B419" s="18">
        <v>13675.555215</v>
      </c>
      <c r="C419" s="18">
        <v>7.9000000000000001E-2</v>
      </c>
      <c r="D419" s="18">
        <v>1</v>
      </c>
      <c r="E419" s="8">
        <f t="shared" si="6"/>
        <v>5.0541330469999464E-4</v>
      </c>
    </row>
    <row r="420" spans="1:5" x14ac:dyDescent="0.35">
      <c r="A420" s="17">
        <v>45163</v>
      </c>
      <c r="B420" s="18">
        <v>13682.878468000001</v>
      </c>
      <c r="C420" s="18">
        <v>7.7600000000000002E-2</v>
      </c>
      <c r="D420" s="18">
        <v>1</v>
      </c>
      <c r="E420" s="8">
        <f t="shared" si="6"/>
        <v>5.3549950147310907E-4</v>
      </c>
    </row>
    <row r="421" spans="1:5" x14ac:dyDescent="0.35">
      <c r="A421" s="17">
        <v>45166</v>
      </c>
      <c r="B421" s="18">
        <v>13689.670469999999</v>
      </c>
      <c r="C421" s="18">
        <v>7.7499999999999999E-2</v>
      </c>
      <c r="D421" s="18">
        <v>1</v>
      </c>
      <c r="E421" s="8">
        <f t="shared" si="6"/>
        <v>4.963869273473927E-4</v>
      </c>
    </row>
    <row r="422" spans="1:5" x14ac:dyDescent="0.35">
      <c r="A422" s="17">
        <v>45167</v>
      </c>
      <c r="B422" s="18">
        <v>13696.630584</v>
      </c>
      <c r="C422" s="18">
        <v>7.6999999999999999E-2</v>
      </c>
      <c r="D422" s="18">
        <v>1</v>
      </c>
      <c r="E422" s="8">
        <f t="shared" si="6"/>
        <v>5.0842085755489633E-4</v>
      </c>
    </row>
    <row r="423" spans="1:5" x14ac:dyDescent="0.35">
      <c r="A423" s="17">
        <v>45168</v>
      </c>
      <c r="B423" s="18">
        <v>13705.036415</v>
      </c>
      <c r="C423" s="18">
        <v>7.2999999999999995E-2</v>
      </c>
      <c r="D423" s="18">
        <v>1</v>
      </c>
      <c r="E423" s="8">
        <f t="shared" si="6"/>
        <v>6.137152453990749E-4</v>
      </c>
    </row>
    <row r="424" spans="1:5" x14ac:dyDescent="0.35">
      <c r="A424" s="17">
        <v>45169</v>
      </c>
      <c r="B424" s="18">
        <v>13713.309778999999</v>
      </c>
      <c r="C424" s="18">
        <v>6.93E-2</v>
      </c>
      <c r="D424" s="18">
        <v>1</v>
      </c>
      <c r="E424" s="8">
        <f t="shared" si="6"/>
        <v>6.0367325919277856E-4</v>
      </c>
    </row>
    <row r="425" spans="1:5" x14ac:dyDescent="0.35">
      <c r="A425" s="17">
        <v>45170</v>
      </c>
      <c r="B425" s="18">
        <v>13720.653059</v>
      </c>
      <c r="C425" s="18">
        <v>6.7900000000000002E-2</v>
      </c>
      <c r="D425" s="18">
        <v>1</v>
      </c>
      <c r="E425" s="8">
        <f t="shared" si="6"/>
        <v>5.3548560619888844E-4</v>
      </c>
    </row>
    <row r="426" spans="1:5" x14ac:dyDescent="0.35">
      <c r="A426" s="17">
        <v>45173</v>
      </c>
      <c r="B426" s="18">
        <v>13726.514671999999</v>
      </c>
      <c r="C426" s="18">
        <v>7.0099999999999996E-2</v>
      </c>
      <c r="D426" s="18">
        <v>1</v>
      </c>
      <c r="E426" s="8">
        <f t="shared" si="6"/>
        <v>4.2721093338587307E-4</v>
      </c>
    </row>
    <row r="427" spans="1:5" x14ac:dyDescent="0.35">
      <c r="A427" s="17">
        <v>45174</v>
      </c>
      <c r="B427" s="18">
        <v>13733.039312999999</v>
      </c>
      <c r="C427" s="18">
        <v>7.0699999999999999E-2</v>
      </c>
      <c r="D427" s="18">
        <v>1</v>
      </c>
      <c r="E427" s="8">
        <f t="shared" si="6"/>
        <v>4.7533122252142046E-4</v>
      </c>
    </row>
    <row r="428" spans="1:5" x14ac:dyDescent="0.35">
      <c r="A428" s="17">
        <v>45175</v>
      </c>
      <c r="B428" s="18">
        <v>13739.732276999999</v>
      </c>
      <c r="C428" s="18">
        <v>7.0900000000000005E-2</v>
      </c>
      <c r="D428" s="18">
        <v>1</v>
      </c>
      <c r="E428" s="8">
        <f t="shared" si="6"/>
        <v>4.873621816304086E-4</v>
      </c>
    </row>
    <row r="429" spans="1:5" x14ac:dyDescent="0.35">
      <c r="A429" s="17">
        <v>45177</v>
      </c>
      <c r="B429" s="18">
        <v>13746.263197</v>
      </c>
      <c r="C429" s="18">
        <v>7.1499999999999994E-2</v>
      </c>
      <c r="D429" s="18">
        <v>1</v>
      </c>
      <c r="E429" s="8">
        <f t="shared" si="6"/>
        <v>4.7533095029323629E-4</v>
      </c>
    </row>
    <row r="430" spans="1:5" x14ac:dyDescent="0.35">
      <c r="A430" s="17">
        <v>45180</v>
      </c>
      <c r="B430" s="18">
        <v>13752.907475</v>
      </c>
      <c r="C430" s="18">
        <v>7.1800000000000003E-2</v>
      </c>
      <c r="D430" s="18">
        <v>1</v>
      </c>
      <c r="E430" s="8">
        <f t="shared" si="6"/>
        <v>4.8335157742722493E-4</v>
      </c>
    </row>
    <row r="431" spans="1:5" x14ac:dyDescent="0.35">
      <c r="A431" s="17">
        <v>45181</v>
      </c>
      <c r="B431" s="18">
        <v>13759.610121</v>
      </c>
      <c r="C431" s="18">
        <v>7.1999999999999995E-2</v>
      </c>
      <c r="D431" s="18">
        <v>1</v>
      </c>
      <c r="E431" s="8">
        <f t="shared" si="6"/>
        <v>4.8736210958910209E-4</v>
      </c>
    </row>
    <row r="432" spans="1:5" x14ac:dyDescent="0.35">
      <c r="A432" s="17">
        <v>45182</v>
      </c>
      <c r="B432" s="18">
        <v>13766.481583999999</v>
      </c>
      <c r="C432" s="18">
        <v>7.1800000000000003E-2</v>
      </c>
      <c r="D432" s="18">
        <v>1</v>
      </c>
      <c r="E432" s="8">
        <f t="shared" si="6"/>
        <v>4.9939372842492291E-4</v>
      </c>
    </row>
    <row r="433" spans="1:5" x14ac:dyDescent="0.35">
      <c r="A433" s="17">
        <v>45183</v>
      </c>
      <c r="B433" s="18">
        <v>13772.983807000001</v>
      </c>
      <c r="C433" s="18">
        <v>7.2499999999999995E-2</v>
      </c>
      <c r="D433" s="18">
        <v>1</v>
      </c>
      <c r="E433" s="8">
        <f t="shared" si="6"/>
        <v>4.7232279070917344E-4</v>
      </c>
    </row>
    <row r="434" spans="1:5" x14ac:dyDescent="0.35">
      <c r="A434" s="17">
        <v>45184</v>
      </c>
      <c r="B434" s="18">
        <v>13779.337194</v>
      </c>
      <c r="C434" s="18">
        <v>7.3599999999999999E-2</v>
      </c>
      <c r="D434" s="18">
        <v>1</v>
      </c>
      <c r="E434" s="8">
        <f t="shared" si="6"/>
        <v>4.6129343423537226E-4</v>
      </c>
    </row>
    <row r="435" spans="1:5" x14ac:dyDescent="0.35">
      <c r="A435" s="17">
        <v>45187</v>
      </c>
      <c r="B435" s="18">
        <v>13785.527706999999</v>
      </c>
      <c r="C435" s="18">
        <v>7.51E-2</v>
      </c>
      <c r="D435" s="18">
        <v>1</v>
      </c>
      <c r="E435" s="8">
        <f t="shared" si="6"/>
        <v>4.4926057856361324E-4</v>
      </c>
    </row>
    <row r="436" spans="1:5" x14ac:dyDescent="0.35">
      <c r="A436" s="17">
        <v>45188</v>
      </c>
      <c r="B436" s="18">
        <v>13791.955967</v>
      </c>
      <c r="C436" s="18">
        <v>7.5999999999999998E-2</v>
      </c>
      <c r="D436" s="18">
        <v>1</v>
      </c>
      <c r="E436" s="8">
        <f t="shared" si="6"/>
        <v>4.6630496391780903E-4</v>
      </c>
    </row>
    <row r="437" spans="1:5" x14ac:dyDescent="0.35">
      <c r="A437" s="17">
        <v>45189</v>
      </c>
      <c r="B437" s="18">
        <v>13798.760617</v>
      </c>
      <c r="C437" s="18">
        <v>7.5999999999999998E-2</v>
      </c>
      <c r="D437" s="18">
        <v>1</v>
      </c>
      <c r="E437" s="8">
        <f t="shared" si="6"/>
        <v>4.933781703103981E-4</v>
      </c>
    </row>
    <row r="438" spans="1:5" x14ac:dyDescent="0.35">
      <c r="A438" s="17">
        <v>45190</v>
      </c>
      <c r="B438" s="18">
        <v>13806.537176</v>
      </c>
      <c r="C438" s="18">
        <v>7.3599999999999999E-2</v>
      </c>
      <c r="D438" s="18">
        <v>1</v>
      </c>
      <c r="E438" s="8">
        <f t="shared" si="6"/>
        <v>5.6356938248636819E-4</v>
      </c>
    </row>
    <row r="439" spans="1:5" x14ac:dyDescent="0.35">
      <c r="A439" s="17">
        <v>45191</v>
      </c>
      <c r="B439" s="18">
        <v>13813.964564</v>
      </c>
      <c r="C439" s="18">
        <v>7.1499999999999994E-2</v>
      </c>
      <c r="D439" s="18">
        <v>1</v>
      </c>
      <c r="E439" s="8">
        <f t="shared" si="6"/>
        <v>5.3796168476706423E-4</v>
      </c>
    </row>
    <row r="440" spans="1:5" x14ac:dyDescent="0.35">
      <c r="A440" s="17">
        <v>45194</v>
      </c>
      <c r="B440" s="18">
        <v>13821.105047999999</v>
      </c>
      <c r="C440" s="18">
        <v>7.0099999999999996E-2</v>
      </c>
      <c r="D440" s="18">
        <v>1</v>
      </c>
      <c r="E440" s="8">
        <f t="shared" si="6"/>
        <v>5.1690330946758609E-4</v>
      </c>
    </row>
    <row r="441" spans="1:5" x14ac:dyDescent="0.35">
      <c r="A441" s="17">
        <v>45195</v>
      </c>
      <c r="B441" s="18">
        <v>13827.708807999999</v>
      </c>
      <c r="C441" s="18">
        <v>7.0000000000000007E-2</v>
      </c>
      <c r="D441" s="18">
        <v>1</v>
      </c>
      <c r="E441" s="8">
        <f t="shared" si="6"/>
        <v>4.7780260529570108E-4</v>
      </c>
    </row>
    <row r="442" spans="1:5" x14ac:dyDescent="0.35">
      <c r="A442" s="17">
        <v>45196</v>
      </c>
      <c r="B442" s="18">
        <v>13834.939543</v>
      </c>
      <c r="C442" s="18">
        <v>6.8400000000000002E-2</v>
      </c>
      <c r="D442" s="18">
        <v>1</v>
      </c>
      <c r="E442" s="8">
        <f t="shared" si="6"/>
        <v>5.2291634864466295E-4</v>
      </c>
    </row>
    <row r="443" spans="1:5" x14ac:dyDescent="0.35">
      <c r="A443" s="17">
        <v>45197</v>
      </c>
      <c r="B443" s="18">
        <v>13843.491596</v>
      </c>
      <c r="C443" s="18">
        <v>6.3500000000000001E-2</v>
      </c>
      <c r="D443" s="18">
        <v>1</v>
      </c>
      <c r="E443" s="8">
        <f t="shared" si="6"/>
        <v>6.1814892457021792E-4</v>
      </c>
    </row>
    <row r="444" spans="1:5" x14ac:dyDescent="0.35">
      <c r="A444" s="17">
        <v>45198</v>
      </c>
      <c r="B444" s="18">
        <v>13850.883081</v>
      </c>
      <c r="C444" s="18">
        <v>6.1499999999999999E-2</v>
      </c>
      <c r="D444" s="18">
        <v>1</v>
      </c>
      <c r="E444" s="8">
        <f t="shared" si="6"/>
        <v>5.3393213328751762E-4</v>
      </c>
    </row>
    <row r="445" spans="1:5" x14ac:dyDescent="0.35">
      <c r="A445" s="17">
        <v>45201</v>
      </c>
      <c r="B445" s="18">
        <v>13857.348346000001</v>
      </c>
      <c r="C445" s="18">
        <v>6.1800000000000001E-2</v>
      </c>
      <c r="D445" s="18">
        <v>1</v>
      </c>
      <c r="E445" s="8">
        <f t="shared" si="6"/>
        <v>4.6677637535396413E-4</v>
      </c>
    </row>
    <row r="446" spans="1:5" x14ac:dyDescent="0.35">
      <c r="A446" s="17">
        <v>45202</v>
      </c>
      <c r="B446" s="18">
        <v>13863.733296</v>
      </c>
      <c r="C446" s="18">
        <v>6.2300000000000001E-2</v>
      </c>
      <c r="D446" s="18">
        <v>1</v>
      </c>
      <c r="E446" s="8">
        <f t="shared" si="6"/>
        <v>4.607627549351975E-4</v>
      </c>
    </row>
    <row r="447" spans="1:5" x14ac:dyDescent="0.35">
      <c r="A447" s="17">
        <v>45203</v>
      </c>
      <c r="B447" s="18">
        <v>13871.649683</v>
      </c>
      <c r="C447" s="18">
        <v>5.8999999999999997E-2</v>
      </c>
      <c r="D447" s="18">
        <v>1</v>
      </c>
      <c r="E447" s="8">
        <f t="shared" si="6"/>
        <v>5.7101408624784784E-4</v>
      </c>
    </row>
    <row r="448" spans="1:5" x14ac:dyDescent="0.35">
      <c r="A448" s="17">
        <v>45204</v>
      </c>
      <c r="B448" s="18">
        <v>13879.320222</v>
      </c>
      <c r="C448" s="18">
        <v>5.6300000000000003E-2</v>
      </c>
      <c r="D448" s="18">
        <v>1</v>
      </c>
      <c r="E448" s="8">
        <f t="shared" si="6"/>
        <v>5.5296516097873001E-4</v>
      </c>
    </row>
    <row r="449" spans="1:5" x14ac:dyDescent="0.35">
      <c r="A449" s="17">
        <v>45205</v>
      </c>
      <c r="B449" s="18">
        <v>13886.160397</v>
      </c>
      <c r="C449" s="18">
        <v>5.57E-2</v>
      </c>
      <c r="D449" s="18">
        <v>1</v>
      </c>
      <c r="E449" s="8">
        <f t="shared" si="6"/>
        <v>4.928321337493933E-4</v>
      </c>
    </row>
    <row r="450" spans="1:5" x14ac:dyDescent="0.35">
      <c r="A450" s="17">
        <v>45208</v>
      </c>
      <c r="B450" s="18">
        <v>13892.475162000001</v>
      </c>
      <c r="C450" s="18">
        <v>5.6399999999999999E-2</v>
      </c>
      <c r="D450" s="18">
        <v>1</v>
      </c>
      <c r="E450" s="8">
        <f t="shared" si="6"/>
        <v>4.5475241675627239E-4</v>
      </c>
    </row>
    <row r="451" spans="1:5" x14ac:dyDescent="0.35">
      <c r="A451" s="17">
        <v>45209</v>
      </c>
      <c r="B451" s="18">
        <v>13898.583968000001</v>
      </c>
      <c r="C451" s="18">
        <v>5.7599999999999998E-2</v>
      </c>
      <c r="D451" s="18">
        <v>1</v>
      </c>
      <c r="E451" s="8">
        <f t="shared" si="6"/>
        <v>4.3972049104032694E-4</v>
      </c>
    </row>
    <row r="452" spans="1:5" x14ac:dyDescent="0.35">
      <c r="A452" s="17">
        <v>45210</v>
      </c>
      <c r="B452" s="18">
        <v>13905.113294999999</v>
      </c>
      <c r="C452" s="18">
        <v>5.7799999999999997E-2</v>
      </c>
      <c r="D452" s="18">
        <v>1</v>
      </c>
      <c r="E452" s="8">
        <f t="shared" si="6"/>
        <v>4.6978361357037884E-4</v>
      </c>
    </row>
    <row r="453" spans="1:5" x14ac:dyDescent="0.35">
      <c r="A453" s="17">
        <v>45212</v>
      </c>
      <c r="B453" s="18">
        <v>13911.199771</v>
      </c>
      <c r="C453" s="18">
        <v>5.91E-2</v>
      </c>
      <c r="D453" s="18">
        <v>1</v>
      </c>
      <c r="E453" s="8">
        <f t="shared" si="6"/>
        <v>4.3771495210966587E-4</v>
      </c>
    </row>
    <row r="454" spans="1:5" x14ac:dyDescent="0.35">
      <c r="A454" s="17">
        <v>45215</v>
      </c>
      <c r="B454" s="18">
        <v>13916.522113999999</v>
      </c>
      <c r="C454" s="18">
        <v>6.2300000000000001E-2</v>
      </c>
      <c r="D454" s="18">
        <v>1</v>
      </c>
      <c r="E454" s="8">
        <f t="shared" si="6"/>
        <v>3.8259410314091295E-4</v>
      </c>
    </row>
    <row r="455" spans="1:5" x14ac:dyDescent="0.35">
      <c r="A455" s="17">
        <v>45216</v>
      </c>
      <c r="B455" s="18">
        <v>13922.460094</v>
      </c>
      <c r="C455" s="18">
        <v>6.4000000000000001E-2</v>
      </c>
      <c r="D455" s="18">
        <v>1</v>
      </c>
      <c r="E455" s="8">
        <f t="shared" ref="E455:E459" si="7">(B455-B454)/B454</f>
        <v>4.2668562959613369E-4</v>
      </c>
    </row>
    <row r="456" spans="1:5" x14ac:dyDescent="0.35">
      <c r="A456" s="17">
        <v>45217</v>
      </c>
      <c r="B456" s="18">
        <v>13928.833173000001</v>
      </c>
      <c r="C456" s="18">
        <v>6.4600000000000005E-2</v>
      </c>
      <c r="D456" s="18">
        <v>1</v>
      </c>
      <c r="E456" s="8">
        <f t="shared" si="7"/>
        <v>4.5775523556698162E-4</v>
      </c>
    </row>
    <row r="457" spans="1:5" x14ac:dyDescent="0.35">
      <c r="A457" s="17">
        <v>45218</v>
      </c>
      <c r="B457" s="18">
        <v>13935.139361</v>
      </c>
      <c r="C457" s="18">
        <v>6.54E-2</v>
      </c>
      <c r="D457" s="18">
        <v>1</v>
      </c>
      <c r="E457" s="8">
        <f t="shared" si="7"/>
        <v>4.527434510611218E-4</v>
      </c>
    </row>
    <row r="458" spans="1:5" x14ac:dyDescent="0.35">
      <c r="A458" s="17">
        <v>45219</v>
      </c>
      <c r="B458" s="18">
        <v>13941.643948000001</v>
      </c>
      <c r="C458" s="18">
        <v>6.5699999999999995E-2</v>
      </c>
      <c r="D458" s="18">
        <v>1</v>
      </c>
      <c r="E458" s="8">
        <f t="shared" si="7"/>
        <v>4.6677588443826585E-4</v>
      </c>
    </row>
    <row r="459" spans="1:5" x14ac:dyDescent="0.35">
      <c r="A459" s="17">
        <v>45222</v>
      </c>
      <c r="B459" s="18">
        <v>13947.955927999999</v>
      </c>
      <c r="C459" s="18">
        <v>6.6500000000000004E-2</v>
      </c>
      <c r="D459" s="18">
        <v>1</v>
      </c>
      <c r="E459" s="8">
        <f t="shared" si="7"/>
        <v>4.5274287763632566E-4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DBBD-92FB-4F75-8147-625540FF3556}">
  <dimension ref="A1:I461"/>
  <sheetViews>
    <sheetView topLeftCell="A440" workbookViewId="0">
      <selection activeCell="B5" sqref="B5:B459"/>
    </sheetView>
  </sheetViews>
  <sheetFormatPr defaultRowHeight="14.5" x14ac:dyDescent="0.35"/>
  <cols>
    <col min="1" max="1" width="18.453125" bestFit="1" customWidth="1"/>
    <col min="2" max="2" width="9.6328125" bestFit="1" customWidth="1"/>
    <col min="4" max="4" width="10.81640625" bestFit="1" customWidth="1"/>
    <col min="5" max="5" width="8.54296875" customWidth="1"/>
    <col min="8" max="8" width="18.54296875" bestFit="1" customWidth="1"/>
    <col min="9" max="9" width="12.6328125" bestFit="1" customWidth="1"/>
  </cols>
  <sheetData>
    <row r="1" spans="1:9" x14ac:dyDescent="0.35">
      <c r="A1" s="24" t="s">
        <v>26</v>
      </c>
      <c r="D1" s="19" t="s">
        <v>6</v>
      </c>
    </row>
    <row r="2" spans="1:9" x14ac:dyDescent="0.35">
      <c r="A2" s="24" t="s">
        <v>5</v>
      </c>
    </row>
    <row r="3" spans="1:9" ht="15" thickBot="1" x14ac:dyDescent="0.4"/>
    <row r="4" spans="1:9" x14ac:dyDescent="0.35">
      <c r="A4" s="20" t="s">
        <v>0</v>
      </c>
      <c r="B4" s="21" t="s">
        <v>1</v>
      </c>
      <c r="C4" s="21" t="s">
        <v>2</v>
      </c>
      <c r="D4" s="21" t="s">
        <v>3</v>
      </c>
      <c r="E4" s="12" t="s">
        <v>7</v>
      </c>
      <c r="F4" s="12" t="s">
        <v>22</v>
      </c>
      <c r="G4" s="7" t="s">
        <v>55</v>
      </c>
      <c r="H4" s="10" t="s">
        <v>8</v>
      </c>
      <c r="I4" s="10"/>
    </row>
    <row r="5" spans="1:9" x14ac:dyDescent="0.35">
      <c r="A5" s="22">
        <v>44561</v>
      </c>
      <c r="B5" s="23">
        <v>811.10530100000005</v>
      </c>
      <c r="C5" s="23">
        <v>11.105</v>
      </c>
      <c r="D5" s="23">
        <v>501</v>
      </c>
      <c r="F5">
        <f>I10/I6</f>
        <v>3.471276090601473</v>
      </c>
      <c r="G5" s="8">
        <f>(B459-B5)/B5</f>
        <v>0.20675405621593879</v>
      </c>
    </row>
    <row r="6" spans="1:9" x14ac:dyDescent="0.35">
      <c r="A6" s="22">
        <v>44564</v>
      </c>
      <c r="B6" s="23">
        <v>809.45838200000003</v>
      </c>
      <c r="C6" s="23">
        <v>11.2423</v>
      </c>
      <c r="D6" s="23">
        <v>500</v>
      </c>
      <c r="E6" s="8">
        <f>(B6-B5)/B5</f>
        <v>-2.0304626267015672E-3</v>
      </c>
      <c r="H6" s="11" t="s">
        <v>9</v>
      </c>
      <c r="I6" s="11">
        <v>4.1507331389890352E-4</v>
      </c>
    </row>
    <row r="7" spans="1:9" x14ac:dyDescent="0.35">
      <c r="A7" s="22">
        <v>44565</v>
      </c>
      <c r="B7" s="23">
        <v>804.82475599999998</v>
      </c>
      <c r="C7" s="23">
        <v>11.5891</v>
      </c>
      <c r="D7" s="23">
        <v>499</v>
      </c>
      <c r="E7" s="8">
        <f t="shared" ref="E7:E70" si="0">(B7-B6)/B6</f>
        <v>-5.7243535962297927E-3</v>
      </c>
      <c r="H7" t="s">
        <v>10</v>
      </c>
      <c r="I7">
        <v>6.7621693505512547E-5</v>
      </c>
    </row>
    <row r="8" spans="1:9" x14ac:dyDescent="0.35">
      <c r="A8" s="22">
        <v>44566</v>
      </c>
      <c r="B8" s="23">
        <v>803.64436000000001</v>
      </c>
      <c r="C8" s="23">
        <v>11.6966</v>
      </c>
      <c r="D8" s="23">
        <v>498</v>
      </c>
      <c r="E8" s="8">
        <f t="shared" si="0"/>
        <v>-1.4666497162271353E-3</v>
      </c>
      <c r="H8" t="s">
        <v>11</v>
      </c>
      <c r="I8">
        <v>4.7795818747653224E-4</v>
      </c>
    </row>
    <row r="9" spans="1:9" x14ac:dyDescent="0.35">
      <c r="A9" s="22">
        <v>44567</v>
      </c>
      <c r="B9" s="23">
        <v>804.04972699999996</v>
      </c>
      <c r="C9" s="23">
        <v>11.6929</v>
      </c>
      <c r="D9" s="23">
        <v>497</v>
      </c>
      <c r="E9" s="8">
        <f t="shared" si="0"/>
        <v>5.0441093122330328E-4</v>
      </c>
      <c r="H9" t="s">
        <v>12</v>
      </c>
      <c r="I9" t="e">
        <v>#N/A</v>
      </c>
    </row>
    <row r="10" spans="1:9" x14ac:dyDescent="0.35">
      <c r="A10" s="22">
        <v>44568</v>
      </c>
      <c r="B10" s="23">
        <v>803.08597299999997</v>
      </c>
      <c r="C10" s="23">
        <v>11.7859</v>
      </c>
      <c r="D10" s="23">
        <v>496</v>
      </c>
      <c r="E10" s="8">
        <f t="shared" si="0"/>
        <v>-1.1986248706232002E-3</v>
      </c>
      <c r="H10" s="11" t="s">
        <v>13</v>
      </c>
      <c r="I10" s="11">
        <v>1.4408340703839838E-3</v>
      </c>
    </row>
    <row r="11" spans="1:9" x14ac:dyDescent="0.35">
      <c r="A11" s="22">
        <v>44571</v>
      </c>
      <c r="B11" s="23">
        <v>801.83268999999996</v>
      </c>
      <c r="C11" s="23">
        <v>11.9</v>
      </c>
      <c r="D11" s="23">
        <v>495</v>
      </c>
      <c r="E11" s="8">
        <f t="shared" si="0"/>
        <v>-1.5605838504665433E-3</v>
      </c>
      <c r="H11" t="s">
        <v>14</v>
      </c>
      <c r="I11">
        <v>2.0760028183792789E-6</v>
      </c>
    </row>
    <row r="12" spans="1:9" x14ac:dyDescent="0.35">
      <c r="A12" s="22">
        <v>44572</v>
      </c>
      <c r="B12" s="23">
        <v>801.909537</v>
      </c>
      <c r="C12" s="23">
        <v>11.92</v>
      </c>
      <c r="D12" s="23">
        <v>494</v>
      </c>
      <c r="E12" s="8">
        <f t="shared" si="0"/>
        <v>9.5839195580867896E-5</v>
      </c>
      <c r="H12" t="s">
        <v>15</v>
      </c>
      <c r="I12">
        <v>2.9775162758086795</v>
      </c>
    </row>
    <row r="13" spans="1:9" x14ac:dyDescent="0.35">
      <c r="A13" s="22">
        <v>44573</v>
      </c>
      <c r="B13" s="23">
        <v>805.88853600000004</v>
      </c>
      <c r="C13" s="23">
        <v>11.662699999999999</v>
      </c>
      <c r="D13" s="23">
        <v>493</v>
      </c>
      <c r="E13" s="8">
        <f t="shared" si="0"/>
        <v>4.9619050733400172E-3</v>
      </c>
      <c r="H13" t="s">
        <v>16</v>
      </c>
      <c r="I13">
        <v>-0.45019772229367816</v>
      </c>
    </row>
    <row r="14" spans="1:9" x14ac:dyDescent="0.35">
      <c r="A14" s="22">
        <v>44574</v>
      </c>
      <c r="B14" s="23">
        <v>806.20896700000003</v>
      </c>
      <c r="C14" s="23">
        <v>11.664999999999999</v>
      </c>
      <c r="D14" s="23">
        <v>492</v>
      </c>
      <c r="E14" s="8">
        <f t="shared" si="0"/>
        <v>3.9761205884678946E-4</v>
      </c>
      <c r="H14" t="s">
        <v>17</v>
      </c>
      <c r="I14">
        <v>1.1538966621157359E-2</v>
      </c>
    </row>
    <row r="15" spans="1:9" x14ac:dyDescent="0.35">
      <c r="A15" s="22">
        <v>44575</v>
      </c>
      <c r="B15" s="23">
        <v>806.28063199999997</v>
      </c>
      <c r="C15" s="23">
        <v>11.685</v>
      </c>
      <c r="D15" s="23">
        <v>491</v>
      </c>
      <c r="E15" s="8">
        <f t="shared" si="0"/>
        <v>8.8891345709801592E-5</v>
      </c>
      <c r="H15" t="s">
        <v>18</v>
      </c>
      <c r="I15">
        <v>-5.7243535962297927E-3</v>
      </c>
    </row>
    <row r="16" spans="1:9" x14ac:dyDescent="0.35">
      <c r="A16" s="22">
        <v>44578</v>
      </c>
      <c r="B16" s="23">
        <v>803.95172700000001</v>
      </c>
      <c r="C16" s="23">
        <v>11.8765</v>
      </c>
      <c r="D16" s="23">
        <v>490</v>
      </c>
      <c r="E16" s="8">
        <f t="shared" si="0"/>
        <v>-2.888454599514631E-3</v>
      </c>
      <c r="H16" t="s">
        <v>19</v>
      </c>
      <c r="I16">
        <v>5.8146130249275675E-3</v>
      </c>
    </row>
    <row r="17" spans="1:9" x14ac:dyDescent="0.35">
      <c r="A17" s="22">
        <v>44579</v>
      </c>
      <c r="B17" s="23">
        <v>804.10759199999995</v>
      </c>
      <c r="C17" s="23">
        <v>11.891</v>
      </c>
      <c r="D17" s="23">
        <v>489</v>
      </c>
      <c r="E17" s="8">
        <f t="shared" si="0"/>
        <v>1.9387358067078181E-4</v>
      </c>
      <c r="H17" t="s">
        <v>20</v>
      </c>
      <c r="I17">
        <v>0.1884432845101022</v>
      </c>
    </row>
    <row r="18" spans="1:9" ht="15" thickBot="1" x14ac:dyDescent="0.4">
      <c r="A18" s="22">
        <v>44580</v>
      </c>
      <c r="B18" s="23">
        <v>806.90691400000003</v>
      </c>
      <c r="C18" s="23">
        <v>11.716100000000001</v>
      </c>
      <c r="D18" s="23">
        <v>488</v>
      </c>
      <c r="E18" s="8">
        <f t="shared" si="0"/>
        <v>3.4812779133666914E-3</v>
      </c>
      <c r="H18" s="9" t="s">
        <v>21</v>
      </c>
      <c r="I18" s="9">
        <v>454</v>
      </c>
    </row>
    <row r="19" spans="1:9" x14ac:dyDescent="0.35">
      <c r="A19" s="22">
        <v>44581</v>
      </c>
      <c r="B19" s="23">
        <v>809.93006200000002</v>
      </c>
      <c r="C19" s="23">
        <v>11.525499999999999</v>
      </c>
      <c r="D19" s="23">
        <v>487</v>
      </c>
      <c r="E19" s="8">
        <f t="shared" si="0"/>
        <v>3.7465882960571483E-3</v>
      </c>
    </row>
    <row r="20" spans="1:9" x14ac:dyDescent="0.35">
      <c r="A20" s="22">
        <v>44582</v>
      </c>
      <c r="B20" s="23">
        <v>810.01177099999995</v>
      </c>
      <c r="C20" s="23">
        <v>11.544700000000001</v>
      </c>
      <c r="D20" s="23">
        <v>486</v>
      </c>
      <c r="E20" s="8">
        <f t="shared" si="0"/>
        <v>1.0088401929194293E-4</v>
      </c>
    </row>
    <row r="21" spans="1:9" x14ac:dyDescent="0.35">
      <c r="A21" s="22">
        <v>44585</v>
      </c>
      <c r="B21" s="23">
        <v>811.15220299999999</v>
      </c>
      <c r="C21" s="23">
        <v>11.488300000000001</v>
      </c>
      <c r="D21" s="23">
        <v>485</v>
      </c>
      <c r="E21" s="8">
        <f t="shared" si="0"/>
        <v>1.4079202807042079E-3</v>
      </c>
    </row>
    <row r="22" spans="1:9" x14ac:dyDescent="0.35">
      <c r="A22" s="22">
        <v>44586</v>
      </c>
      <c r="B22" s="23">
        <v>812.19478300000003</v>
      </c>
      <c r="C22" s="23">
        <v>11.438800000000001</v>
      </c>
      <c r="D22" s="23">
        <v>484</v>
      </c>
      <c r="E22" s="8">
        <f t="shared" si="0"/>
        <v>1.2853074874778386E-3</v>
      </c>
    </row>
    <row r="23" spans="1:9" x14ac:dyDescent="0.35">
      <c r="A23" s="22">
        <v>44587</v>
      </c>
      <c r="B23" s="23">
        <v>811.48705299999995</v>
      </c>
      <c r="C23" s="23">
        <v>11.5145</v>
      </c>
      <c r="D23" s="23">
        <v>483</v>
      </c>
      <c r="E23" s="8">
        <f t="shared" si="0"/>
        <v>-8.7137964292991919E-4</v>
      </c>
    </row>
    <row r="24" spans="1:9" x14ac:dyDescent="0.35">
      <c r="A24" s="22">
        <v>44588</v>
      </c>
      <c r="B24" s="23">
        <v>807.25576699999999</v>
      </c>
      <c r="C24" s="23">
        <v>11.845000000000001</v>
      </c>
      <c r="D24" s="23">
        <v>482</v>
      </c>
      <c r="E24" s="8">
        <f t="shared" si="0"/>
        <v>-5.2142372257909025E-3</v>
      </c>
    </row>
    <row r="25" spans="1:9" x14ac:dyDescent="0.35">
      <c r="A25" s="22">
        <v>44589</v>
      </c>
      <c r="B25" s="23">
        <v>807.28238899999997</v>
      </c>
      <c r="C25" s="23">
        <v>11.8691</v>
      </c>
      <c r="D25" s="23">
        <v>481</v>
      </c>
      <c r="E25" s="8">
        <f t="shared" si="0"/>
        <v>3.2978395557222239E-5</v>
      </c>
    </row>
    <row r="26" spans="1:9" x14ac:dyDescent="0.35">
      <c r="A26" s="22">
        <v>44592</v>
      </c>
      <c r="B26" s="23">
        <v>808.003559</v>
      </c>
      <c r="C26" s="23">
        <v>11.8428</v>
      </c>
      <c r="D26" s="23">
        <v>480</v>
      </c>
      <c r="E26" s="8">
        <f t="shared" si="0"/>
        <v>8.9333052451863806E-4</v>
      </c>
    </row>
    <row r="27" spans="1:9" x14ac:dyDescent="0.35">
      <c r="A27" s="22">
        <v>44593</v>
      </c>
      <c r="B27" s="23">
        <v>810.47554300000002</v>
      </c>
      <c r="C27" s="23">
        <v>11.689299999999999</v>
      </c>
      <c r="D27" s="23">
        <v>479</v>
      </c>
      <c r="E27" s="8">
        <f t="shared" si="0"/>
        <v>3.0593726629860305E-3</v>
      </c>
    </row>
    <row r="28" spans="1:9" x14ac:dyDescent="0.35">
      <c r="A28" s="22">
        <v>44594</v>
      </c>
      <c r="B28" s="23">
        <v>812.683761</v>
      </c>
      <c r="C28" s="23">
        <v>11.555</v>
      </c>
      <c r="D28" s="23">
        <v>478</v>
      </c>
      <c r="E28" s="8">
        <f t="shared" si="0"/>
        <v>2.7245954786324603E-3</v>
      </c>
    </row>
    <row r="29" spans="1:9" x14ac:dyDescent="0.35">
      <c r="A29" s="22">
        <v>44595</v>
      </c>
      <c r="B29" s="23">
        <v>815.11676399999999</v>
      </c>
      <c r="C29" s="23">
        <v>11.404500000000001</v>
      </c>
      <c r="D29" s="23">
        <v>477</v>
      </c>
      <c r="E29" s="8">
        <f t="shared" si="0"/>
        <v>2.9937881335369578E-3</v>
      </c>
    </row>
    <row r="30" spans="1:9" x14ac:dyDescent="0.35">
      <c r="A30" s="22">
        <v>44596</v>
      </c>
      <c r="B30" s="23">
        <v>813.39898500000004</v>
      </c>
      <c r="C30" s="23">
        <v>11.5543</v>
      </c>
      <c r="D30" s="23">
        <v>476</v>
      </c>
      <c r="E30" s="8">
        <f t="shared" si="0"/>
        <v>-2.1074023696560245E-3</v>
      </c>
    </row>
    <row r="31" spans="1:9" x14ac:dyDescent="0.35">
      <c r="A31" s="22">
        <v>44599</v>
      </c>
      <c r="B31" s="23">
        <v>815.13840800000003</v>
      </c>
      <c r="C31" s="23">
        <v>11.4536</v>
      </c>
      <c r="D31" s="23">
        <v>475</v>
      </c>
      <c r="E31" s="8">
        <f t="shared" si="0"/>
        <v>2.1384622209726359E-3</v>
      </c>
    </row>
    <row r="32" spans="1:9" x14ac:dyDescent="0.35">
      <c r="A32" s="22">
        <v>44600</v>
      </c>
      <c r="B32" s="23">
        <v>813.03142000000003</v>
      </c>
      <c r="C32" s="23">
        <v>11.6326</v>
      </c>
      <c r="D32" s="23">
        <v>474</v>
      </c>
      <c r="E32" s="8">
        <f t="shared" si="0"/>
        <v>-2.5848223802503009E-3</v>
      </c>
    </row>
    <row r="33" spans="1:5" x14ac:dyDescent="0.35">
      <c r="A33" s="22">
        <v>44601</v>
      </c>
      <c r="B33" s="23">
        <v>810.990407</v>
      </c>
      <c r="C33" s="23">
        <v>11.808199999999999</v>
      </c>
      <c r="D33" s="23">
        <v>473</v>
      </c>
      <c r="E33" s="8">
        <f t="shared" si="0"/>
        <v>-2.5103740763180111E-3</v>
      </c>
    </row>
    <row r="34" spans="1:5" x14ac:dyDescent="0.35">
      <c r="A34" s="22">
        <v>44602</v>
      </c>
      <c r="B34" s="23">
        <v>809.81875500000001</v>
      </c>
      <c r="C34" s="23">
        <v>11.920999999999999</v>
      </c>
      <c r="D34" s="23">
        <v>472</v>
      </c>
      <c r="E34" s="8">
        <f t="shared" si="0"/>
        <v>-1.4447174589082342E-3</v>
      </c>
    </row>
    <row r="35" spans="1:5" x14ac:dyDescent="0.35">
      <c r="A35" s="22">
        <v>44603</v>
      </c>
      <c r="B35" s="23">
        <v>808.04602599999998</v>
      </c>
      <c r="C35" s="23">
        <v>12.0791</v>
      </c>
      <c r="D35" s="23">
        <v>471</v>
      </c>
      <c r="E35" s="8">
        <f t="shared" si="0"/>
        <v>-2.1890441398829132E-3</v>
      </c>
    </row>
    <row r="36" spans="1:5" x14ac:dyDescent="0.35">
      <c r="A36" s="22">
        <v>44606</v>
      </c>
      <c r="B36" s="23">
        <v>807.676423</v>
      </c>
      <c r="C36" s="23">
        <v>12.133800000000001</v>
      </c>
      <c r="D36" s="23">
        <v>470</v>
      </c>
      <c r="E36" s="8">
        <f t="shared" si="0"/>
        <v>-4.5740340043449914E-4</v>
      </c>
    </row>
    <row r="37" spans="1:5" x14ac:dyDescent="0.35">
      <c r="A37" s="22">
        <v>44607</v>
      </c>
      <c r="B37" s="23">
        <v>809.964878</v>
      </c>
      <c r="C37" s="23">
        <v>11.9908</v>
      </c>
      <c r="D37" s="23">
        <v>469</v>
      </c>
      <c r="E37" s="8">
        <f t="shared" si="0"/>
        <v>2.8333809615239927E-3</v>
      </c>
    </row>
    <row r="38" spans="1:5" x14ac:dyDescent="0.35">
      <c r="A38" s="22">
        <v>44608</v>
      </c>
      <c r="B38" s="23">
        <v>809.73533999999995</v>
      </c>
      <c r="C38" s="23">
        <v>12.035</v>
      </c>
      <c r="D38" s="23">
        <v>468</v>
      </c>
      <c r="E38" s="8">
        <f t="shared" si="0"/>
        <v>-2.8339253495390175E-4</v>
      </c>
    </row>
    <row r="39" spans="1:5" x14ac:dyDescent="0.35">
      <c r="A39" s="22">
        <v>44609</v>
      </c>
      <c r="B39" s="23">
        <v>809.29719799999998</v>
      </c>
      <c r="C39" s="23">
        <v>12.095000000000001</v>
      </c>
      <c r="D39" s="23">
        <v>467</v>
      </c>
      <c r="E39" s="8">
        <f t="shared" si="0"/>
        <v>-5.4109284646014185E-4</v>
      </c>
    </row>
    <row r="40" spans="1:5" x14ac:dyDescent="0.35">
      <c r="A40" s="22">
        <v>44610</v>
      </c>
      <c r="B40" s="23">
        <v>810.25198899999998</v>
      </c>
      <c r="C40" s="23">
        <v>12.051</v>
      </c>
      <c r="D40" s="23">
        <v>466</v>
      </c>
      <c r="E40" s="8">
        <f t="shared" si="0"/>
        <v>1.1797779633483919E-3</v>
      </c>
    </row>
    <row r="41" spans="1:5" x14ac:dyDescent="0.35">
      <c r="A41" s="22">
        <v>44613</v>
      </c>
      <c r="B41" s="23">
        <v>811.16418199999998</v>
      </c>
      <c r="C41" s="23">
        <v>12.0101</v>
      </c>
      <c r="D41" s="23">
        <v>465</v>
      </c>
      <c r="E41" s="8">
        <f t="shared" si="0"/>
        <v>1.1258139595878265E-3</v>
      </c>
    </row>
    <row r="42" spans="1:5" x14ac:dyDescent="0.35">
      <c r="A42" s="22">
        <v>44614</v>
      </c>
      <c r="B42" s="23">
        <v>811.00800300000003</v>
      </c>
      <c r="C42" s="23">
        <v>12.049200000000001</v>
      </c>
      <c r="D42" s="23">
        <v>464</v>
      </c>
      <c r="E42" s="8">
        <f t="shared" si="0"/>
        <v>-1.9253685439472707E-4</v>
      </c>
    </row>
    <row r="43" spans="1:5" x14ac:dyDescent="0.35">
      <c r="A43" s="22">
        <v>44615</v>
      </c>
      <c r="B43" s="23">
        <v>813.14134300000001</v>
      </c>
      <c r="C43" s="23">
        <v>11.916600000000001</v>
      </c>
      <c r="D43" s="23">
        <v>463</v>
      </c>
      <c r="E43" s="8">
        <f t="shared" si="0"/>
        <v>2.6304795909640063E-3</v>
      </c>
    </row>
    <row r="44" spans="1:5" x14ac:dyDescent="0.35">
      <c r="A44" s="22">
        <v>44616</v>
      </c>
      <c r="B44" s="23">
        <v>812.13256200000001</v>
      </c>
      <c r="C44" s="23">
        <v>12.0197</v>
      </c>
      <c r="D44" s="23">
        <v>462</v>
      </c>
      <c r="E44" s="8">
        <f t="shared" si="0"/>
        <v>-1.2405973557785255E-3</v>
      </c>
    </row>
    <row r="45" spans="1:5" x14ac:dyDescent="0.35">
      <c r="A45" s="22">
        <v>44617</v>
      </c>
      <c r="B45" s="23">
        <v>812.13633000000004</v>
      </c>
      <c r="C45" s="23">
        <v>12.047000000000001</v>
      </c>
      <c r="D45" s="23">
        <v>461</v>
      </c>
      <c r="E45" s="8">
        <f t="shared" si="0"/>
        <v>4.6396366508900167E-6</v>
      </c>
    </row>
    <row r="46" spans="1:5" x14ac:dyDescent="0.35">
      <c r="A46" s="22">
        <v>44622</v>
      </c>
      <c r="B46" s="23">
        <v>810.16530599999999</v>
      </c>
      <c r="C46" s="23">
        <v>12.224</v>
      </c>
      <c r="D46" s="23">
        <v>460</v>
      </c>
      <c r="E46" s="8">
        <f t="shared" si="0"/>
        <v>-2.4269619855573467E-3</v>
      </c>
    </row>
    <row r="47" spans="1:5" x14ac:dyDescent="0.35">
      <c r="A47" s="22">
        <v>44623</v>
      </c>
      <c r="B47" s="23">
        <v>807.50609999999995</v>
      </c>
      <c r="C47" s="23">
        <v>12.455</v>
      </c>
      <c r="D47" s="23">
        <v>459</v>
      </c>
      <c r="E47" s="8">
        <f t="shared" si="0"/>
        <v>-3.2823005136189331E-3</v>
      </c>
    </row>
    <row r="48" spans="1:5" x14ac:dyDescent="0.35">
      <c r="A48" s="22">
        <v>44624</v>
      </c>
      <c r="B48" s="23">
        <v>805.13332500000001</v>
      </c>
      <c r="C48" s="23">
        <v>12.6661</v>
      </c>
      <c r="D48" s="23">
        <v>458</v>
      </c>
      <c r="E48" s="8">
        <f t="shared" si="0"/>
        <v>-2.9383988554389042E-3</v>
      </c>
    </row>
    <row r="49" spans="1:5" x14ac:dyDescent="0.35">
      <c r="A49" s="22">
        <v>44627</v>
      </c>
      <c r="B49" s="23">
        <v>802.77942299999995</v>
      </c>
      <c r="C49" s="23">
        <v>12.877599999999999</v>
      </c>
      <c r="D49" s="23">
        <v>457</v>
      </c>
      <c r="E49" s="8">
        <f t="shared" si="0"/>
        <v>-2.9236176505301925E-3</v>
      </c>
    </row>
    <row r="50" spans="1:5" x14ac:dyDescent="0.35">
      <c r="A50" s="22">
        <v>44628</v>
      </c>
      <c r="B50" s="23">
        <v>803.07013400000005</v>
      </c>
      <c r="C50" s="23">
        <v>12.885</v>
      </c>
      <c r="D50" s="23">
        <v>456</v>
      </c>
      <c r="E50" s="8">
        <f t="shared" si="0"/>
        <v>3.6213060732636791E-4</v>
      </c>
    </row>
    <row r="51" spans="1:5" x14ac:dyDescent="0.35">
      <c r="A51" s="22">
        <v>44629</v>
      </c>
      <c r="B51" s="23">
        <v>806.37284399999999</v>
      </c>
      <c r="C51" s="23">
        <v>12.6587</v>
      </c>
      <c r="D51" s="23">
        <v>455</v>
      </c>
      <c r="E51" s="8">
        <f t="shared" si="0"/>
        <v>4.1126046906383067E-3</v>
      </c>
    </row>
    <row r="52" spans="1:5" x14ac:dyDescent="0.35">
      <c r="A52" s="22">
        <v>44630</v>
      </c>
      <c r="B52" s="23">
        <v>804.20616500000006</v>
      </c>
      <c r="C52" s="23">
        <v>12.8567</v>
      </c>
      <c r="D52" s="23">
        <v>454</v>
      </c>
      <c r="E52" s="8">
        <f t="shared" si="0"/>
        <v>-2.6869444031028542E-3</v>
      </c>
    </row>
    <row r="53" spans="1:5" x14ac:dyDescent="0.35">
      <c r="A53" s="22">
        <v>44631</v>
      </c>
      <c r="B53" s="23">
        <v>802.10938799999997</v>
      </c>
      <c r="C53" s="23">
        <v>13.0509</v>
      </c>
      <c r="D53" s="23">
        <v>453</v>
      </c>
      <c r="E53" s="8">
        <f t="shared" si="0"/>
        <v>-2.6072630268882458E-3</v>
      </c>
    </row>
    <row r="54" spans="1:5" x14ac:dyDescent="0.35">
      <c r="A54" s="22">
        <v>44634</v>
      </c>
      <c r="B54" s="23">
        <v>799.69754399999999</v>
      </c>
      <c r="C54" s="23">
        <v>13.271599999999999</v>
      </c>
      <c r="D54" s="23">
        <v>452</v>
      </c>
      <c r="E54" s="8">
        <f t="shared" si="0"/>
        <v>-3.006876663061789E-3</v>
      </c>
    </row>
    <row r="55" spans="1:5" x14ac:dyDescent="0.35">
      <c r="A55" s="22">
        <v>44635</v>
      </c>
      <c r="B55" s="23">
        <v>803.58639300000004</v>
      </c>
      <c r="C55" s="23">
        <v>12.9962</v>
      </c>
      <c r="D55" s="23">
        <v>451</v>
      </c>
      <c r="E55" s="8">
        <f t="shared" si="0"/>
        <v>4.8628997665147887E-3</v>
      </c>
    </row>
    <row r="56" spans="1:5" x14ac:dyDescent="0.35">
      <c r="A56" s="22">
        <v>44636</v>
      </c>
      <c r="B56" s="23">
        <v>803.04944499999999</v>
      </c>
      <c r="C56" s="23">
        <v>13.0692</v>
      </c>
      <c r="D56" s="23">
        <v>450</v>
      </c>
      <c r="E56" s="8">
        <f t="shared" si="0"/>
        <v>-6.6818951226324725E-4</v>
      </c>
    </row>
    <row r="57" spans="1:5" x14ac:dyDescent="0.35">
      <c r="A57" s="22">
        <v>44637</v>
      </c>
      <c r="B57" s="23">
        <v>806.66938800000003</v>
      </c>
      <c r="C57" s="23">
        <v>12.815</v>
      </c>
      <c r="D57" s="23">
        <v>449</v>
      </c>
      <c r="E57" s="8">
        <f t="shared" si="0"/>
        <v>4.507746095260716E-3</v>
      </c>
    </row>
    <row r="58" spans="1:5" x14ac:dyDescent="0.35">
      <c r="A58" s="22">
        <v>44638</v>
      </c>
      <c r="B58" s="23">
        <v>809.28589299999999</v>
      </c>
      <c r="C58" s="23">
        <v>12.64</v>
      </c>
      <c r="D58" s="23">
        <v>448</v>
      </c>
      <c r="E58" s="8">
        <f t="shared" si="0"/>
        <v>3.2435902972432627E-3</v>
      </c>
    </row>
    <row r="59" spans="1:5" x14ac:dyDescent="0.35">
      <c r="A59" s="22">
        <v>44641</v>
      </c>
      <c r="B59" s="23">
        <v>808.41893300000004</v>
      </c>
      <c r="C59" s="23">
        <v>12.738099999999999</v>
      </c>
      <c r="D59" s="23">
        <v>447</v>
      </c>
      <c r="E59" s="8">
        <f t="shared" si="0"/>
        <v>-1.0712654298052236E-3</v>
      </c>
    </row>
    <row r="60" spans="1:5" x14ac:dyDescent="0.35">
      <c r="A60" s="22">
        <v>44642</v>
      </c>
      <c r="B60" s="23">
        <v>809.44526099999996</v>
      </c>
      <c r="C60" s="23">
        <v>12.6876</v>
      </c>
      <c r="D60" s="23">
        <v>446</v>
      </c>
      <c r="E60" s="8">
        <f t="shared" si="0"/>
        <v>1.2695496828497969E-3</v>
      </c>
    </row>
    <row r="61" spans="1:5" x14ac:dyDescent="0.35">
      <c r="A61" s="22">
        <v>44643</v>
      </c>
      <c r="B61" s="23">
        <v>809.54484500000001</v>
      </c>
      <c r="C61" s="23">
        <v>12.71</v>
      </c>
      <c r="D61" s="23">
        <v>445</v>
      </c>
      <c r="E61" s="8">
        <f t="shared" si="0"/>
        <v>1.2302746683206519E-4</v>
      </c>
    </row>
    <row r="62" spans="1:5" x14ac:dyDescent="0.35">
      <c r="A62" s="22">
        <v>44644</v>
      </c>
      <c r="B62" s="23">
        <v>814.25203499999998</v>
      </c>
      <c r="C62" s="23">
        <v>12.37</v>
      </c>
      <c r="D62" s="23">
        <v>444</v>
      </c>
      <c r="E62" s="8">
        <f t="shared" si="0"/>
        <v>5.8146130249275675E-3</v>
      </c>
    </row>
    <row r="63" spans="1:5" x14ac:dyDescent="0.35">
      <c r="A63" s="22">
        <v>44645</v>
      </c>
      <c r="B63" s="23">
        <v>817.37621200000001</v>
      </c>
      <c r="C63" s="23">
        <v>12.154999999999999</v>
      </c>
      <c r="D63" s="23">
        <v>443</v>
      </c>
      <c r="E63" s="8">
        <f t="shared" si="0"/>
        <v>3.8368672913418407E-3</v>
      </c>
    </row>
    <row r="64" spans="1:5" x14ac:dyDescent="0.35">
      <c r="A64" s="22">
        <v>44648</v>
      </c>
      <c r="B64" s="23">
        <v>818.41380200000003</v>
      </c>
      <c r="C64" s="23">
        <v>12.103</v>
      </c>
      <c r="D64" s="23">
        <v>442</v>
      </c>
      <c r="E64" s="8">
        <f t="shared" si="0"/>
        <v>1.2694154598176914E-3</v>
      </c>
    </row>
    <row r="65" spans="1:5" x14ac:dyDescent="0.35">
      <c r="A65" s="22">
        <v>44649</v>
      </c>
      <c r="B65" s="23">
        <v>818.98180200000002</v>
      </c>
      <c r="C65" s="23">
        <v>12.0876</v>
      </c>
      <c r="D65" s="23">
        <v>441</v>
      </c>
      <c r="E65" s="8">
        <f t="shared" si="0"/>
        <v>6.9402544117893998E-4</v>
      </c>
    </row>
    <row r="66" spans="1:5" x14ac:dyDescent="0.35">
      <c r="A66" s="22">
        <v>44650</v>
      </c>
      <c r="B66" s="23">
        <v>817.07436399999995</v>
      </c>
      <c r="C66" s="23">
        <v>12.266500000000001</v>
      </c>
      <c r="D66" s="23">
        <v>440</v>
      </c>
      <c r="E66" s="8">
        <f t="shared" si="0"/>
        <v>-2.3290358776495378E-3</v>
      </c>
    </row>
    <row r="67" spans="1:5" x14ac:dyDescent="0.35">
      <c r="A67" s="22">
        <v>44651</v>
      </c>
      <c r="B67" s="23">
        <v>818.98543600000005</v>
      </c>
      <c r="C67" s="23">
        <v>12.1456</v>
      </c>
      <c r="D67" s="23">
        <v>439</v>
      </c>
      <c r="E67" s="8">
        <f t="shared" si="0"/>
        <v>2.3389205244972095E-3</v>
      </c>
    </row>
    <row r="68" spans="1:5" x14ac:dyDescent="0.35">
      <c r="A68" s="22">
        <v>44652</v>
      </c>
      <c r="B68" s="23">
        <v>822.08655899999997</v>
      </c>
      <c r="C68" s="23">
        <v>11.9313</v>
      </c>
      <c r="D68" s="23">
        <v>438</v>
      </c>
      <c r="E68" s="8">
        <f t="shared" si="0"/>
        <v>3.7865423042759893E-3</v>
      </c>
    </row>
    <row r="69" spans="1:5" x14ac:dyDescent="0.35">
      <c r="A69" s="22">
        <v>44655</v>
      </c>
      <c r="B69" s="23">
        <v>822.59835199999998</v>
      </c>
      <c r="C69" s="23">
        <v>11.92</v>
      </c>
      <c r="D69" s="23">
        <v>437</v>
      </c>
      <c r="E69" s="8">
        <f t="shared" si="0"/>
        <v>6.2255366469263912E-4</v>
      </c>
    </row>
    <row r="70" spans="1:5" x14ac:dyDescent="0.35">
      <c r="A70" s="22">
        <v>44656</v>
      </c>
      <c r="B70" s="23">
        <v>820.66460400000005</v>
      </c>
      <c r="C70" s="23">
        <v>12.1013</v>
      </c>
      <c r="D70" s="23">
        <v>436</v>
      </c>
      <c r="E70" s="8">
        <f t="shared" si="0"/>
        <v>-2.3507802991561588E-3</v>
      </c>
    </row>
    <row r="71" spans="1:5" x14ac:dyDescent="0.35">
      <c r="A71" s="22">
        <v>44657</v>
      </c>
      <c r="B71" s="23">
        <v>819.41212299999995</v>
      </c>
      <c r="C71" s="23">
        <v>12.23</v>
      </c>
      <c r="D71" s="23">
        <v>435</v>
      </c>
      <c r="E71" s="8">
        <f t="shared" ref="E71:E134" si="1">(B71-B70)/B70</f>
        <v>-1.5261788968299434E-3</v>
      </c>
    </row>
    <row r="72" spans="1:5" x14ac:dyDescent="0.35">
      <c r="A72" s="22">
        <v>44658</v>
      </c>
      <c r="B72" s="23">
        <v>819.09594300000003</v>
      </c>
      <c r="C72" s="23">
        <v>12.285</v>
      </c>
      <c r="D72" s="23">
        <v>434</v>
      </c>
      <c r="E72" s="8">
        <f t="shared" si="1"/>
        <v>-3.8586199926153342E-4</v>
      </c>
    </row>
    <row r="73" spans="1:5" x14ac:dyDescent="0.35">
      <c r="A73" s="22">
        <v>44659</v>
      </c>
      <c r="B73" s="23">
        <v>816.06422799999996</v>
      </c>
      <c r="C73" s="23">
        <v>12.557700000000001</v>
      </c>
      <c r="D73" s="23">
        <v>433</v>
      </c>
      <c r="E73" s="8">
        <f t="shared" si="1"/>
        <v>-3.7012941230012615E-3</v>
      </c>
    </row>
    <row r="74" spans="1:5" x14ac:dyDescent="0.35">
      <c r="A74" s="22">
        <v>44662</v>
      </c>
      <c r="B74" s="23">
        <v>813.86744999999996</v>
      </c>
      <c r="C74" s="23">
        <v>12.765700000000001</v>
      </c>
      <c r="D74" s="23">
        <v>432</v>
      </c>
      <c r="E74" s="8">
        <f t="shared" si="1"/>
        <v>-2.6919180189821958E-3</v>
      </c>
    </row>
    <row r="75" spans="1:5" x14ac:dyDescent="0.35">
      <c r="A75" s="22">
        <v>44663</v>
      </c>
      <c r="B75" s="23">
        <v>813.832133</v>
      </c>
      <c r="C75" s="23">
        <v>12.8</v>
      </c>
      <c r="D75" s="23">
        <v>431</v>
      </c>
      <c r="E75" s="8">
        <f t="shared" si="1"/>
        <v>-4.3394044079246111E-5</v>
      </c>
    </row>
    <row r="76" spans="1:5" x14ac:dyDescent="0.35">
      <c r="A76" s="22">
        <v>44664</v>
      </c>
      <c r="B76" s="23">
        <v>814.03648599999997</v>
      </c>
      <c r="C76" s="23">
        <v>12.815</v>
      </c>
      <c r="D76" s="23">
        <v>430</v>
      </c>
      <c r="E76" s="8">
        <f t="shared" si="1"/>
        <v>2.510996945361079E-4</v>
      </c>
    </row>
    <row r="77" spans="1:5" x14ac:dyDescent="0.35">
      <c r="A77" s="22">
        <v>44665</v>
      </c>
      <c r="B77" s="23">
        <v>813.25989100000004</v>
      </c>
      <c r="C77" s="23">
        <v>12.91</v>
      </c>
      <c r="D77" s="23">
        <v>429</v>
      </c>
      <c r="E77" s="8">
        <f t="shared" si="1"/>
        <v>-9.5400515008356684E-4</v>
      </c>
    </row>
    <row r="78" spans="1:5" x14ac:dyDescent="0.35">
      <c r="A78" s="22">
        <v>44669</v>
      </c>
      <c r="B78" s="23">
        <v>815.18401300000005</v>
      </c>
      <c r="C78" s="23">
        <v>12.785</v>
      </c>
      <c r="D78" s="23">
        <v>428</v>
      </c>
      <c r="E78" s="8">
        <f t="shared" si="1"/>
        <v>2.3659374097916887E-3</v>
      </c>
    </row>
    <row r="79" spans="1:5" x14ac:dyDescent="0.35">
      <c r="A79" s="22">
        <v>44670</v>
      </c>
      <c r="B79" s="23">
        <v>815.55124699999999</v>
      </c>
      <c r="C79" s="23">
        <v>12.786799999999999</v>
      </c>
      <c r="D79" s="23">
        <v>427</v>
      </c>
      <c r="E79" s="8">
        <f t="shared" si="1"/>
        <v>4.5049215164127542E-4</v>
      </c>
    </row>
    <row r="80" spans="1:5" x14ac:dyDescent="0.35">
      <c r="A80" s="22">
        <v>44671</v>
      </c>
      <c r="B80" s="23">
        <v>816.08509100000003</v>
      </c>
      <c r="C80" s="23">
        <v>12.775</v>
      </c>
      <c r="D80" s="23">
        <v>426</v>
      </c>
      <c r="E80" s="8">
        <f t="shared" si="1"/>
        <v>6.5458056984620688E-4</v>
      </c>
    </row>
    <row r="81" spans="1:5" x14ac:dyDescent="0.35">
      <c r="A81" s="22">
        <v>44673</v>
      </c>
      <c r="B81" s="23">
        <v>816.09127000000001</v>
      </c>
      <c r="C81" s="23">
        <v>12.8064</v>
      </c>
      <c r="D81" s="23">
        <v>425</v>
      </c>
      <c r="E81" s="8">
        <f t="shared" si="1"/>
        <v>7.5715143777508627E-6</v>
      </c>
    </row>
    <row r="82" spans="1:5" x14ac:dyDescent="0.35">
      <c r="A82" s="22">
        <v>44676</v>
      </c>
      <c r="B82" s="23">
        <v>818.08552899999995</v>
      </c>
      <c r="C82" s="23">
        <v>12.674899999999999</v>
      </c>
      <c r="D82" s="23">
        <v>424</v>
      </c>
      <c r="E82" s="8">
        <f t="shared" si="1"/>
        <v>2.4436715270829239E-3</v>
      </c>
    </row>
    <row r="83" spans="1:5" x14ac:dyDescent="0.35">
      <c r="A83" s="22">
        <v>44677</v>
      </c>
      <c r="B83" s="23">
        <v>816.81378900000004</v>
      </c>
      <c r="C83" s="23">
        <v>12.811199999999999</v>
      </c>
      <c r="D83" s="23">
        <v>423</v>
      </c>
      <c r="E83" s="8">
        <f t="shared" si="1"/>
        <v>-1.5545318367315955E-3</v>
      </c>
    </row>
    <row r="84" spans="1:5" x14ac:dyDescent="0.35">
      <c r="A84" s="22">
        <v>44678</v>
      </c>
      <c r="B84" s="23">
        <v>819.28562999999997</v>
      </c>
      <c r="C84" s="23">
        <v>12.64</v>
      </c>
      <c r="D84" s="23">
        <v>422</v>
      </c>
      <c r="E84" s="8">
        <f t="shared" si="1"/>
        <v>3.0261989125160648E-3</v>
      </c>
    </row>
    <row r="85" spans="1:5" x14ac:dyDescent="0.35">
      <c r="A85" s="22">
        <v>44679</v>
      </c>
      <c r="B85" s="23">
        <v>819.09555699999999</v>
      </c>
      <c r="C85" s="23">
        <v>12.6875</v>
      </c>
      <c r="D85" s="23">
        <v>421</v>
      </c>
      <c r="E85" s="8">
        <f t="shared" si="1"/>
        <v>-2.3199845455605509E-4</v>
      </c>
    </row>
    <row r="86" spans="1:5" x14ac:dyDescent="0.35">
      <c r="A86" s="22">
        <v>44680</v>
      </c>
      <c r="B86" s="23">
        <v>819.53359699999999</v>
      </c>
      <c r="C86" s="23">
        <v>12.683400000000001</v>
      </c>
      <c r="D86" s="23">
        <v>420</v>
      </c>
      <c r="E86" s="8">
        <f t="shared" si="1"/>
        <v>5.3478497869571633E-4</v>
      </c>
    </row>
    <row r="87" spans="1:5" x14ac:dyDescent="0.35">
      <c r="A87" s="22">
        <v>44683</v>
      </c>
      <c r="B87" s="23">
        <v>818.70034699999997</v>
      </c>
      <c r="C87" s="23">
        <v>12.7845</v>
      </c>
      <c r="D87" s="23">
        <v>419</v>
      </c>
      <c r="E87" s="8">
        <f t="shared" si="1"/>
        <v>-1.0167368403812015E-3</v>
      </c>
    </row>
    <row r="88" spans="1:5" x14ac:dyDescent="0.35">
      <c r="A88" s="22">
        <v>44684</v>
      </c>
      <c r="B88" s="23">
        <v>819.02504899999997</v>
      </c>
      <c r="C88" s="23">
        <v>12.79</v>
      </c>
      <c r="D88" s="23">
        <v>418</v>
      </c>
      <c r="E88" s="8">
        <f t="shared" si="1"/>
        <v>3.9660664758457963E-4</v>
      </c>
    </row>
    <row r="89" spans="1:5" x14ac:dyDescent="0.35">
      <c r="A89" s="22">
        <v>44685</v>
      </c>
      <c r="B89" s="23">
        <v>820.63678400000003</v>
      </c>
      <c r="C89" s="23">
        <v>12.688599999999999</v>
      </c>
      <c r="D89" s="23">
        <v>417</v>
      </c>
      <c r="E89" s="8">
        <f t="shared" si="1"/>
        <v>1.9678702158962506E-3</v>
      </c>
    </row>
    <row r="90" spans="1:5" x14ac:dyDescent="0.35">
      <c r="A90" s="22">
        <v>44686</v>
      </c>
      <c r="B90" s="23">
        <v>817.47576300000003</v>
      </c>
      <c r="C90" s="23">
        <v>12.9848</v>
      </c>
      <c r="D90" s="23">
        <v>416</v>
      </c>
      <c r="E90" s="8">
        <f t="shared" si="1"/>
        <v>-3.8519123948994286E-3</v>
      </c>
    </row>
    <row r="91" spans="1:5" x14ac:dyDescent="0.35">
      <c r="A91" s="22">
        <v>44687</v>
      </c>
      <c r="B91" s="23">
        <v>815.84697400000005</v>
      </c>
      <c r="C91" s="23">
        <v>13.154999999999999</v>
      </c>
      <c r="D91" s="23">
        <v>415</v>
      </c>
      <c r="E91" s="8">
        <f t="shared" si="1"/>
        <v>-1.9924615183973147E-3</v>
      </c>
    </row>
    <row r="92" spans="1:5" x14ac:dyDescent="0.35">
      <c r="A92" s="22">
        <v>44690</v>
      </c>
      <c r="B92" s="23">
        <v>817.39207999999996</v>
      </c>
      <c r="C92" s="23">
        <v>13.0585</v>
      </c>
      <c r="D92" s="23">
        <v>414</v>
      </c>
      <c r="E92" s="8">
        <f t="shared" si="1"/>
        <v>1.8938674153860609E-3</v>
      </c>
    </row>
    <row r="93" spans="1:5" x14ac:dyDescent="0.35">
      <c r="A93" s="22">
        <v>44691</v>
      </c>
      <c r="B93" s="23">
        <v>818.87376600000005</v>
      </c>
      <c r="C93" s="23">
        <v>12.9672</v>
      </c>
      <c r="D93" s="23">
        <v>413</v>
      </c>
      <c r="E93" s="8">
        <f t="shared" si="1"/>
        <v>1.8126992373110364E-3</v>
      </c>
    </row>
    <row r="94" spans="1:5" x14ac:dyDescent="0.35">
      <c r="A94" s="22">
        <v>44692</v>
      </c>
      <c r="B94" s="23">
        <v>817.20996100000002</v>
      </c>
      <c r="C94" s="23">
        <v>13.141299999999999</v>
      </c>
      <c r="D94" s="23">
        <v>412</v>
      </c>
      <c r="E94" s="8">
        <f t="shared" si="1"/>
        <v>-2.0318211048905733E-3</v>
      </c>
    </row>
    <row r="95" spans="1:5" x14ac:dyDescent="0.35">
      <c r="A95" s="22">
        <v>44693</v>
      </c>
      <c r="B95" s="23">
        <v>816.25804600000004</v>
      </c>
      <c r="C95" s="23">
        <v>13.2562</v>
      </c>
      <c r="D95" s="23">
        <v>411</v>
      </c>
      <c r="E95" s="8">
        <f t="shared" si="1"/>
        <v>-1.1648352876599179E-3</v>
      </c>
    </row>
    <row r="96" spans="1:5" x14ac:dyDescent="0.35">
      <c r="A96" s="22">
        <v>44694</v>
      </c>
      <c r="B96" s="23">
        <v>816.33649300000002</v>
      </c>
      <c r="C96" s="23">
        <v>13.283899999999999</v>
      </c>
      <c r="D96" s="23">
        <v>410</v>
      </c>
      <c r="E96" s="8">
        <f t="shared" si="1"/>
        <v>9.6105637652707236E-5</v>
      </c>
    </row>
    <row r="97" spans="1:5" x14ac:dyDescent="0.35">
      <c r="A97" s="22">
        <v>44697</v>
      </c>
      <c r="B97" s="23">
        <v>818.30989</v>
      </c>
      <c r="C97" s="23">
        <v>13.15</v>
      </c>
      <c r="D97" s="23">
        <v>409</v>
      </c>
      <c r="E97" s="8">
        <f t="shared" si="1"/>
        <v>2.4173818234535021E-3</v>
      </c>
    </row>
    <row r="98" spans="1:5" x14ac:dyDescent="0.35">
      <c r="A98" s="22">
        <v>44698</v>
      </c>
      <c r="B98" s="23">
        <v>819.55768599999999</v>
      </c>
      <c r="C98" s="23">
        <v>13.0778</v>
      </c>
      <c r="D98" s="23">
        <v>408</v>
      </c>
      <c r="E98" s="8">
        <f t="shared" si="1"/>
        <v>1.5248453125746701E-3</v>
      </c>
    </row>
    <row r="99" spans="1:5" x14ac:dyDescent="0.35">
      <c r="A99" s="22">
        <v>44699</v>
      </c>
      <c r="B99" s="23">
        <v>820.048857</v>
      </c>
      <c r="C99" s="23">
        <v>13.07</v>
      </c>
      <c r="D99" s="23">
        <v>407</v>
      </c>
      <c r="E99" s="8">
        <f t="shared" si="1"/>
        <v>5.9931229782891513E-4</v>
      </c>
    </row>
    <row r="100" spans="1:5" x14ac:dyDescent="0.35">
      <c r="A100" s="22">
        <v>44700</v>
      </c>
      <c r="B100" s="23">
        <v>821.87458200000003</v>
      </c>
      <c r="C100" s="23">
        <v>12.9482</v>
      </c>
      <c r="D100" s="23">
        <v>406</v>
      </c>
      <c r="E100" s="8">
        <f t="shared" si="1"/>
        <v>2.2263612520345651E-3</v>
      </c>
    </row>
    <row r="101" spans="1:5" x14ac:dyDescent="0.35">
      <c r="A101" s="22">
        <v>44701</v>
      </c>
      <c r="B101" s="23">
        <v>823.16294600000003</v>
      </c>
      <c r="C101" s="23">
        <v>12.8721</v>
      </c>
      <c r="D101" s="23">
        <v>405</v>
      </c>
      <c r="E101" s="8">
        <f t="shared" si="1"/>
        <v>1.5675919759737761E-3</v>
      </c>
    </row>
    <row r="102" spans="1:5" x14ac:dyDescent="0.35">
      <c r="A102" s="22">
        <v>44704</v>
      </c>
      <c r="B102" s="23">
        <v>823.86630200000002</v>
      </c>
      <c r="C102" s="23">
        <v>12.845800000000001</v>
      </c>
      <c r="D102" s="23">
        <v>404</v>
      </c>
      <c r="E102" s="8">
        <f t="shared" si="1"/>
        <v>8.5445537049232676E-4</v>
      </c>
    </row>
    <row r="103" spans="1:5" x14ac:dyDescent="0.35">
      <c r="A103" s="22">
        <v>44705</v>
      </c>
      <c r="B103" s="23">
        <v>821.53314499999999</v>
      </c>
      <c r="C103" s="23">
        <v>13.08</v>
      </c>
      <c r="D103" s="23">
        <v>403</v>
      </c>
      <c r="E103" s="8">
        <f t="shared" si="1"/>
        <v>-2.831960712965328E-3</v>
      </c>
    </row>
    <row r="104" spans="1:5" x14ac:dyDescent="0.35">
      <c r="A104" s="22">
        <v>44706</v>
      </c>
      <c r="B104" s="23">
        <v>822.33997899999997</v>
      </c>
      <c r="C104" s="23">
        <v>13.045</v>
      </c>
      <c r="D104" s="23">
        <v>402</v>
      </c>
      <c r="E104" s="8">
        <f t="shared" si="1"/>
        <v>9.8210766651414994E-4</v>
      </c>
    </row>
    <row r="105" spans="1:5" x14ac:dyDescent="0.35">
      <c r="A105" s="22">
        <v>44707</v>
      </c>
      <c r="B105" s="23">
        <v>824.60590500000001</v>
      </c>
      <c r="C105" s="23">
        <v>12.8842</v>
      </c>
      <c r="D105" s="23">
        <v>401</v>
      </c>
      <c r="E105" s="8">
        <f t="shared" si="1"/>
        <v>2.755461315106554E-3</v>
      </c>
    </row>
    <row r="106" spans="1:5" x14ac:dyDescent="0.35">
      <c r="A106" s="22">
        <v>44708</v>
      </c>
      <c r="B106" s="23">
        <v>825.02345300000002</v>
      </c>
      <c r="C106" s="23">
        <v>12.882400000000001</v>
      </c>
      <c r="D106" s="23">
        <v>400</v>
      </c>
      <c r="E106" s="8">
        <f t="shared" si="1"/>
        <v>5.063606717684258E-4</v>
      </c>
    </row>
    <row r="107" spans="1:5" x14ac:dyDescent="0.35">
      <c r="A107" s="22">
        <v>44711</v>
      </c>
      <c r="B107" s="23">
        <v>823.05931499999997</v>
      </c>
      <c r="C107" s="23">
        <v>13.0868</v>
      </c>
      <c r="D107" s="23">
        <v>399</v>
      </c>
      <c r="E107" s="8">
        <f t="shared" si="1"/>
        <v>-2.3807056549216038E-3</v>
      </c>
    </row>
    <row r="108" spans="1:5" x14ac:dyDescent="0.35">
      <c r="A108" s="22">
        <v>44712</v>
      </c>
      <c r="B108" s="23">
        <v>824.79691200000002</v>
      </c>
      <c r="C108" s="23">
        <v>12.970800000000001</v>
      </c>
      <c r="D108" s="23">
        <v>398</v>
      </c>
      <c r="E108" s="8">
        <f t="shared" si="1"/>
        <v>2.1111443225693286E-3</v>
      </c>
    </row>
    <row r="109" spans="1:5" x14ac:dyDescent="0.35">
      <c r="A109" s="22">
        <v>44713</v>
      </c>
      <c r="B109" s="23">
        <v>824.17649800000004</v>
      </c>
      <c r="C109" s="23">
        <v>13.0595</v>
      </c>
      <c r="D109" s="23">
        <v>397</v>
      </c>
      <c r="E109" s="8">
        <f t="shared" si="1"/>
        <v>-7.5220213724561385E-4</v>
      </c>
    </row>
    <row r="110" spans="1:5" x14ac:dyDescent="0.35">
      <c r="A110" s="22">
        <v>44714</v>
      </c>
      <c r="B110" s="23">
        <v>823.77068799999995</v>
      </c>
      <c r="C110" s="23">
        <v>13.13</v>
      </c>
      <c r="D110" s="23">
        <v>396</v>
      </c>
      <c r="E110" s="8">
        <f t="shared" si="1"/>
        <v>-4.9238239744138848E-4</v>
      </c>
    </row>
    <row r="111" spans="1:5" x14ac:dyDescent="0.35">
      <c r="A111" s="22">
        <v>44715</v>
      </c>
      <c r="B111" s="23">
        <v>824.40250300000002</v>
      </c>
      <c r="C111" s="23">
        <v>13.11</v>
      </c>
      <c r="D111" s="23">
        <v>395</v>
      </c>
      <c r="E111" s="8">
        <f t="shared" si="1"/>
        <v>7.6697922031437253E-4</v>
      </c>
    </row>
    <row r="112" spans="1:5" x14ac:dyDescent="0.35">
      <c r="A112" s="22">
        <v>44718</v>
      </c>
      <c r="B112" s="23">
        <v>824.22449200000005</v>
      </c>
      <c r="C112" s="23">
        <v>13.161</v>
      </c>
      <c r="D112" s="23">
        <v>394</v>
      </c>
      <c r="E112" s="8">
        <f t="shared" si="1"/>
        <v>-2.159272920111082E-4</v>
      </c>
    </row>
    <row r="113" spans="1:5" x14ac:dyDescent="0.35">
      <c r="A113" s="22">
        <v>44719</v>
      </c>
      <c r="B113" s="23">
        <v>823.176424</v>
      </c>
      <c r="C113" s="23">
        <v>13.289</v>
      </c>
      <c r="D113" s="23">
        <v>393</v>
      </c>
      <c r="E113" s="8">
        <f t="shared" si="1"/>
        <v>-1.2715807527836208E-3</v>
      </c>
    </row>
    <row r="114" spans="1:5" x14ac:dyDescent="0.35">
      <c r="A114" s="22">
        <v>44720</v>
      </c>
      <c r="B114" s="23">
        <v>823.43372099999999</v>
      </c>
      <c r="C114" s="23">
        <v>13.302300000000001</v>
      </c>
      <c r="D114" s="23">
        <v>392</v>
      </c>
      <c r="E114" s="8">
        <f t="shared" si="1"/>
        <v>3.125660459877239E-4</v>
      </c>
    </row>
    <row r="115" spans="1:5" x14ac:dyDescent="0.35">
      <c r="A115" s="22">
        <v>44721</v>
      </c>
      <c r="B115" s="23">
        <v>826.38224300000002</v>
      </c>
      <c r="C115" s="23">
        <v>13.0777</v>
      </c>
      <c r="D115" s="23">
        <v>391</v>
      </c>
      <c r="E115" s="8">
        <f t="shared" si="1"/>
        <v>3.5807642130799081E-3</v>
      </c>
    </row>
    <row r="116" spans="1:5" x14ac:dyDescent="0.35">
      <c r="A116" s="22">
        <v>44722</v>
      </c>
      <c r="B116" s="23">
        <v>826.85667699999999</v>
      </c>
      <c r="C116" s="23">
        <v>13.071400000000001</v>
      </c>
      <c r="D116" s="23">
        <v>390</v>
      </c>
      <c r="E116" s="8">
        <f t="shared" si="1"/>
        <v>5.7410962544118197E-4</v>
      </c>
    </row>
    <row r="117" spans="1:5" x14ac:dyDescent="0.35">
      <c r="A117" s="22">
        <v>44725</v>
      </c>
      <c r="B117" s="23">
        <v>823.92800999999997</v>
      </c>
      <c r="C117" s="23">
        <v>13.3674</v>
      </c>
      <c r="D117" s="23">
        <v>389</v>
      </c>
      <c r="E117" s="8">
        <f t="shared" si="1"/>
        <v>-3.5419282222232313E-3</v>
      </c>
    </row>
    <row r="118" spans="1:5" x14ac:dyDescent="0.35">
      <c r="A118" s="22">
        <v>44726</v>
      </c>
      <c r="B118" s="23">
        <v>820.22192500000006</v>
      </c>
      <c r="C118" s="23">
        <v>13.736599999999999</v>
      </c>
      <c r="D118" s="23">
        <v>388</v>
      </c>
      <c r="E118" s="8">
        <f t="shared" si="1"/>
        <v>-4.4980689514365658E-3</v>
      </c>
    </row>
    <row r="119" spans="1:5" x14ac:dyDescent="0.35">
      <c r="A119" s="22">
        <v>44727</v>
      </c>
      <c r="B119" s="23">
        <v>823.19050000000004</v>
      </c>
      <c r="C119" s="23">
        <v>13.507099999999999</v>
      </c>
      <c r="D119" s="23">
        <v>387</v>
      </c>
      <c r="E119" s="8">
        <f t="shared" si="1"/>
        <v>3.6192339042875341E-3</v>
      </c>
    </row>
    <row r="120" spans="1:5" x14ac:dyDescent="0.35">
      <c r="A120" s="22">
        <v>44729</v>
      </c>
      <c r="B120" s="23">
        <v>825.99755500000003</v>
      </c>
      <c r="C120" s="23">
        <v>13.292299999999999</v>
      </c>
      <c r="D120" s="23">
        <v>386</v>
      </c>
      <c r="E120" s="8">
        <f t="shared" si="1"/>
        <v>3.4099701101992686E-3</v>
      </c>
    </row>
    <row r="121" spans="1:5" x14ac:dyDescent="0.35">
      <c r="A121" s="22">
        <v>44732</v>
      </c>
      <c r="B121" s="23">
        <v>826.678721</v>
      </c>
      <c r="C121" s="23">
        <v>13.267899999999999</v>
      </c>
      <c r="D121" s="23">
        <v>385</v>
      </c>
      <c r="E121" s="8">
        <f t="shared" si="1"/>
        <v>8.2465861536353089E-4</v>
      </c>
    </row>
    <row r="122" spans="1:5" x14ac:dyDescent="0.35">
      <c r="A122" s="22">
        <v>44733</v>
      </c>
      <c r="B122" s="23">
        <v>827.17988300000002</v>
      </c>
      <c r="C122" s="23">
        <v>13.259600000000001</v>
      </c>
      <c r="D122" s="23">
        <v>384</v>
      </c>
      <c r="E122" s="8">
        <f t="shared" si="1"/>
        <v>6.0623551480046148E-4</v>
      </c>
    </row>
    <row r="123" spans="1:5" x14ac:dyDescent="0.35">
      <c r="A123" s="22">
        <v>44734</v>
      </c>
      <c r="B123" s="23">
        <v>828.66263500000002</v>
      </c>
      <c r="C123" s="23">
        <v>13.163</v>
      </c>
      <c r="D123" s="23">
        <v>383</v>
      </c>
      <c r="E123" s="8">
        <f t="shared" si="1"/>
        <v>1.7925387578604894E-3</v>
      </c>
    </row>
    <row r="124" spans="1:5" x14ac:dyDescent="0.35">
      <c r="A124" s="22">
        <v>44735</v>
      </c>
      <c r="B124" s="23">
        <v>830.20567100000005</v>
      </c>
      <c r="C124" s="23">
        <v>13.0608</v>
      </c>
      <c r="D124" s="23">
        <v>382</v>
      </c>
      <c r="E124" s="8">
        <f t="shared" si="1"/>
        <v>1.8620798559356175E-3</v>
      </c>
    </row>
    <row r="125" spans="1:5" x14ac:dyDescent="0.35">
      <c r="A125" s="22">
        <v>44736</v>
      </c>
      <c r="B125" s="23">
        <v>827.73943099999997</v>
      </c>
      <c r="C125" s="23">
        <v>13.32</v>
      </c>
      <c r="D125" s="23">
        <v>381</v>
      </c>
      <c r="E125" s="8">
        <f t="shared" si="1"/>
        <v>-2.9706373807702937E-3</v>
      </c>
    </row>
    <row r="126" spans="1:5" x14ac:dyDescent="0.35">
      <c r="A126" s="22">
        <v>44739</v>
      </c>
      <c r="B126" s="23">
        <v>827.48950000000002</v>
      </c>
      <c r="C126" s="23">
        <v>13.38</v>
      </c>
      <c r="D126" s="23">
        <v>380</v>
      </c>
      <c r="E126" s="8">
        <f t="shared" si="1"/>
        <v>-3.0194405466222961E-4</v>
      </c>
    </row>
    <row r="127" spans="1:5" x14ac:dyDescent="0.35">
      <c r="A127" s="22">
        <v>44740</v>
      </c>
      <c r="B127" s="23">
        <v>824.96964700000001</v>
      </c>
      <c r="C127" s="23">
        <v>13.6478</v>
      </c>
      <c r="D127" s="23">
        <v>379</v>
      </c>
      <c r="E127" s="8">
        <f t="shared" si="1"/>
        <v>-3.0451782167628858E-3</v>
      </c>
    </row>
    <row r="128" spans="1:5" x14ac:dyDescent="0.35">
      <c r="A128" s="22">
        <v>44741</v>
      </c>
      <c r="B128" s="23">
        <v>825.51495599999998</v>
      </c>
      <c r="C128" s="23">
        <v>13.636200000000001</v>
      </c>
      <c r="D128" s="23">
        <v>378</v>
      </c>
      <c r="E128" s="8">
        <f t="shared" si="1"/>
        <v>6.6100492543330472E-4</v>
      </c>
    </row>
    <row r="129" spans="1:5" x14ac:dyDescent="0.35">
      <c r="A129" s="22">
        <v>44742</v>
      </c>
      <c r="B129" s="23">
        <v>827.98772699999995</v>
      </c>
      <c r="C129" s="23">
        <v>13.447699999999999</v>
      </c>
      <c r="D129" s="23">
        <v>377</v>
      </c>
      <c r="E129" s="8">
        <f t="shared" si="1"/>
        <v>2.995428468045788E-3</v>
      </c>
    </row>
    <row r="130" spans="1:5" x14ac:dyDescent="0.35">
      <c r="A130" s="22">
        <v>44743</v>
      </c>
      <c r="B130" s="23">
        <v>828.95944399999996</v>
      </c>
      <c r="C130" s="23">
        <v>13.396599999999999</v>
      </c>
      <c r="D130" s="23">
        <v>376</v>
      </c>
      <c r="E130" s="8">
        <f t="shared" si="1"/>
        <v>1.173588651513928E-3</v>
      </c>
    </row>
    <row r="131" spans="1:5" x14ac:dyDescent="0.35">
      <c r="A131" s="22">
        <v>44746</v>
      </c>
      <c r="B131" s="23">
        <v>828.24900000000002</v>
      </c>
      <c r="C131" s="23">
        <v>13.5</v>
      </c>
      <c r="D131" s="23">
        <v>375</v>
      </c>
      <c r="E131" s="8">
        <f t="shared" si="1"/>
        <v>-8.5703107087098775E-4</v>
      </c>
    </row>
    <row r="132" spans="1:5" x14ac:dyDescent="0.35">
      <c r="A132" s="22">
        <v>44747</v>
      </c>
      <c r="B132" s="23">
        <v>827.72891200000004</v>
      </c>
      <c r="C132" s="23">
        <v>13.586499999999999</v>
      </c>
      <c r="D132" s="23">
        <v>374</v>
      </c>
      <c r="E132" s="8">
        <f t="shared" si="1"/>
        <v>-6.2793676780773292E-4</v>
      </c>
    </row>
    <row r="133" spans="1:5" x14ac:dyDescent="0.35">
      <c r="A133" s="22">
        <v>44748</v>
      </c>
      <c r="B133" s="23">
        <v>827.77421200000003</v>
      </c>
      <c r="C133" s="23">
        <v>13.6211</v>
      </c>
      <c r="D133" s="23">
        <v>373</v>
      </c>
      <c r="E133" s="8">
        <f t="shared" si="1"/>
        <v>5.4728062948219759E-5</v>
      </c>
    </row>
    <row r="134" spans="1:5" x14ac:dyDescent="0.35">
      <c r="A134" s="22">
        <v>44749</v>
      </c>
      <c r="B134" s="23">
        <v>828.56730200000004</v>
      </c>
      <c r="C134" s="23">
        <v>13.586399999999999</v>
      </c>
      <c r="D134" s="23">
        <v>372</v>
      </c>
      <c r="E134" s="8">
        <f t="shared" si="1"/>
        <v>9.5809942917140123E-4</v>
      </c>
    </row>
    <row r="135" spans="1:5" x14ac:dyDescent="0.35">
      <c r="A135" s="22">
        <v>44750</v>
      </c>
      <c r="B135" s="23">
        <v>827.78861900000004</v>
      </c>
      <c r="C135" s="23">
        <v>13.698</v>
      </c>
      <c r="D135" s="23">
        <v>371</v>
      </c>
      <c r="E135" s="8">
        <f t="shared" ref="E135:E198" si="2">(B135-B134)/B134</f>
        <v>-9.3979450808692527E-4</v>
      </c>
    </row>
    <row r="136" spans="1:5" x14ac:dyDescent="0.35">
      <c r="A136" s="22">
        <v>44753</v>
      </c>
      <c r="B136" s="23">
        <v>825.31733699999995</v>
      </c>
      <c r="C136" s="23">
        <v>13.9693</v>
      </c>
      <c r="D136" s="23">
        <v>370</v>
      </c>
      <c r="E136" s="8">
        <f t="shared" si="2"/>
        <v>-2.985402243130003E-3</v>
      </c>
    </row>
    <row r="137" spans="1:5" x14ac:dyDescent="0.35">
      <c r="A137" s="22">
        <v>44754</v>
      </c>
      <c r="B137" s="23">
        <v>827.89131799999996</v>
      </c>
      <c r="C137" s="23">
        <v>13.7675</v>
      </c>
      <c r="D137" s="23">
        <v>369</v>
      </c>
      <c r="E137" s="8">
        <f t="shared" si="2"/>
        <v>3.1187773291620597E-3</v>
      </c>
    </row>
    <row r="138" spans="1:5" x14ac:dyDescent="0.35">
      <c r="A138" s="22">
        <v>44755</v>
      </c>
      <c r="B138" s="23">
        <v>827.57149000000004</v>
      </c>
      <c r="C138" s="23">
        <v>13.8375</v>
      </c>
      <c r="D138" s="23">
        <v>368</v>
      </c>
      <c r="E138" s="8">
        <f t="shared" si="2"/>
        <v>-3.8631640777747096E-4</v>
      </c>
    </row>
    <row r="139" spans="1:5" x14ac:dyDescent="0.35">
      <c r="A139" s="22">
        <v>44756</v>
      </c>
      <c r="B139" s="23">
        <v>826.90419999999995</v>
      </c>
      <c r="C139" s="23">
        <v>13.940799999999999</v>
      </c>
      <c r="D139" s="23">
        <v>367</v>
      </c>
      <c r="E139" s="8">
        <f t="shared" si="2"/>
        <v>-8.0632308877640719E-4</v>
      </c>
    </row>
    <row r="140" spans="1:5" x14ac:dyDescent="0.35">
      <c r="A140" s="22">
        <v>44757</v>
      </c>
      <c r="B140" s="23">
        <v>828.53309000000002</v>
      </c>
      <c r="C140" s="23">
        <v>13.8271</v>
      </c>
      <c r="D140" s="23">
        <v>366</v>
      </c>
      <c r="E140" s="8">
        <f t="shared" si="2"/>
        <v>1.9698654330212251E-3</v>
      </c>
    </row>
    <row r="141" spans="1:5" x14ac:dyDescent="0.35">
      <c r="A141" s="22">
        <v>44760</v>
      </c>
      <c r="B141" s="23">
        <v>826.79297599999995</v>
      </c>
      <c r="C141" s="23">
        <v>14.0329</v>
      </c>
      <c r="D141" s="23">
        <v>365</v>
      </c>
      <c r="E141" s="8">
        <f t="shared" si="2"/>
        <v>-2.10023476551801E-3</v>
      </c>
    </row>
    <row r="142" spans="1:5" x14ac:dyDescent="0.35">
      <c r="A142" s="22">
        <v>44761</v>
      </c>
      <c r="B142" s="23">
        <v>826.42822100000001</v>
      </c>
      <c r="C142" s="23">
        <v>14.1089</v>
      </c>
      <c r="D142" s="23">
        <v>364</v>
      </c>
      <c r="E142" s="8">
        <f t="shared" si="2"/>
        <v>-4.4116847939930435E-4</v>
      </c>
    </row>
    <row r="143" spans="1:5" x14ac:dyDescent="0.35">
      <c r="A143" s="22">
        <v>44762</v>
      </c>
      <c r="B143" s="23">
        <v>828.45557199999996</v>
      </c>
      <c r="C143" s="23">
        <v>13.9564</v>
      </c>
      <c r="D143" s="23">
        <v>363</v>
      </c>
      <c r="E143" s="8">
        <f t="shared" si="2"/>
        <v>2.453148317644338E-3</v>
      </c>
    </row>
    <row r="144" spans="1:5" x14ac:dyDescent="0.35">
      <c r="A144" s="22">
        <v>44763</v>
      </c>
      <c r="B144" s="23">
        <v>827.75802199999998</v>
      </c>
      <c r="C144" s="23">
        <v>14.064399999999999</v>
      </c>
      <c r="D144" s="23">
        <v>362</v>
      </c>
      <c r="E144" s="8">
        <f t="shared" si="2"/>
        <v>-8.4198842228316666E-4</v>
      </c>
    </row>
    <row r="145" spans="1:5" x14ac:dyDescent="0.35">
      <c r="A145" s="22">
        <v>44764</v>
      </c>
      <c r="B145" s="23">
        <v>830.10276199999998</v>
      </c>
      <c r="C145" s="23">
        <v>13.8809</v>
      </c>
      <c r="D145" s="23">
        <v>361</v>
      </c>
      <c r="E145" s="8">
        <f t="shared" si="2"/>
        <v>2.8326394159669064E-3</v>
      </c>
    </row>
    <row r="146" spans="1:5" x14ac:dyDescent="0.35">
      <c r="A146" s="22">
        <v>44767</v>
      </c>
      <c r="B146" s="23">
        <v>831.32975599999997</v>
      </c>
      <c r="C146" s="23">
        <v>13.8043</v>
      </c>
      <c r="D146" s="23">
        <v>360</v>
      </c>
      <c r="E146" s="8">
        <f t="shared" si="2"/>
        <v>1.4781230182197497E-3</v>
      </c>
    </row>
    <row r="147" spans="1:5" x14ac:dyDescent="0.35">
      <c r="A147" s="22">
        <v>44768</v>
      </c>
      <c r="B147" s="23">
        <v>831.29541900000004</v>
      </c>
      <c r="C147" s="23">
        <v>13.848599999999999</v>
      </c>
      <c r="D147" s="23">
        <v>359</v>
      </c>
      <c r="E147" s="8">
        <f t="shared" si="2"/>
        <v>-4.1303706203362194E-5</v>
      </c>
    </row>
    <row r="148" spans="1:5" x14ac:dyDescent="0.35">
      <c r="A148" s="22">
        <v>44769</v>
      </c>
      <c r="B148" s="23">
        <v>832.71345199999996</v>
      </c>
      <c r="C148" s="23">
        <v>13.753299999999999</v>
      </c>
      <c r="D148" s="23">
        <v>358</v>
      </c>
      <c r="E148" s="8">
        <f t="shared" si="2"/>
        <v>1.7058111564066288E-3</v>
      </c>
    </row>
    <row r="149" spans="1:5" x14ac:dyDescent="0.35">
      <c r="A149" s="22">
        <v>44770</v>
      </c>
      <c r="B149" s="23">
        <v>834.97101799999996</v>
      </c>
      <c r="C149" s="23">
        <v>13.5771</v>
      </c>
      <c r="D149" s="23">
        <v>357</v>
      </c>
      <c r="E149" s="8">
        <f t="shared" si="2"/>
        <v>2.7110958692666792E-3</v>
      </c>
    </row>
    <row r="150" spans="1:5" x14ac:dyDescent="0.35">
      <c r="A150" s="22">
        <v>44771</v>
      </c>
      <c r="B150" s="23">
        <v>837.07082700000001</v>
      </c>
      <c r="C150" s="23">
        <v>13.415900000000001</v>
      </c>
      <c r="D150" s="23">
        <v>356</v>
      </c>
      <c r="E150" s="8">
        <f t="shared" si="2"/>
        <v>2.5148286045061871E-3</v>
      </c>
    </row>
    <row r="151" spans="1:5" x14ac:dyDescent="0.35">
      <c r="A151" s="22">
        <v>44774</v>
      </c>
      <c r="B151" s="23">
        <v>838.34284600000001</v>
      </c>
      <c r="C151" s="23">
        <v>13.3339</v>
      </c>
      <c r="D151" s="23">
        <v>355</v>
      </c>
      <c r="E151" s="8">
        <f t="shared" si="2"/>
        <v>1.5196073724834281E-3</v>
      </c>
    </row>
    <row r="152" spans="1:5" x14ac:dyDescent="0.35">
      <c r="A152" s="22">
        <v>44775</v>
      </c>
      <c r="B152" s="23">
        <v>838.20969500000001</v>
      </c>
      <c r="C152" s="23">
        <v>13.386799999999999</v>
      </c>
      <c r="D152" s="23">
        <v>354</v>
      </c>
      <c r="E152" s="8">
        <f t="shared" si="2"/>
        <v>-1.5882642839418711E-4</v>
      </c>
    </row>
    <row r="153" spans="1:5" x14ac:dyDescent="0.35">
      <c r="A153" s="22">
        <v>44776</v>
      </c>
      <c r="B153" s="23">
        <v>838.97488999999996</v>
      </c>
      <c r="C153" s="23">
        <v>13.353300000000001</v>
      </c>
      <c r="D153" s="23">
        <v>353</v>
      </c>
      <c r="E153" s="8">
        <f t="shared" si="2"/>
        <v>9.128920896100453E-4</v>
      </c>
    </row>
    <row r="154" spans="1:5" x14ac:dyDescent="0.35">
      <c r="A154" s="22">
        <v>44777</v>
      </c>
      <c r="B154" s="23">
        <v>842.12336000000005</v>
      </c>
      <c r="C154" s="23">
        <v>13.09</v>
      </c>
      <c r="D154" s="23">
        <v>352</v>
      </c>
      <c r="E154" s="8">
        <f t="shared" si="2"/>
        <v>3.7527583215274641E-3</v>
      </c>
    </row>
    <row r="155" spans="1:5" x14ac:dyDescent="0.35">
      <c r="A155" s="22">
        <v>44778</v>
      </c>
      <c r="B155" s="23">
        <v>842.43078400000002</v>
      </c>
      <c r="C155" s="23">
        <v>13.1</v>
      </c>
      <c r="D155" s="23">
        <v>351</v>
      </c>
      <c r="E155" s="8">
        <f t="shared" si="2"/>
        <v>3.6505815490021443E-4</v>
      </c>
    </row>
    <row r="156" spans="1:5" x14ac:dyDescent="0.35">
      <c r="A156" s="22">
        <v>44781</v>
      </c>
      <c r="B156" s="23">
        <v>843.87853299999995</v>
      </c>
      <c r="C156" s="23">
        <v>13</v>
      </c>
      <c r="D156" s="23">
        <v>350</v>
      </c>
      <c r="E156" s="8">
        <f t="shared" si="2"/>
        <v>1.7185376264691802E-3</v>
      </c>
    </row>
    <row r="157" spans="1:5" x14ac:dyDescent="0.35">
      <c r="A157" s="22">
        <v>44782</v>
      </c>
      <c r="B157" s="23">
        <v>843.88451799999996</v>
      </c>
      <c r="C157" s="23">
        <v>13.039</v>
      </c>
      <c r="D157" s="23">
        <v>349</v>
      </c>
      <c r="E157" s="8">
        <f t="shared" si="2"/>
        <v>7.0922529321049539E-6</v>
      </c>
    </row>
    <row r="158" spans="1:5" x14ac:dyDescent="0.35">
      <c r="A158" s="22">
        <v>44783</v>
      </c>
      <c r="B158" s="23">
        <v>844.60354700000005</v>
      </c>
      <c r="C158" s="23">
        <v>13.0091</v>
      </c>
      <c r="D158" s="23">
        <v>348</v>
      </c>
      <c r="E158" s="8">
        <f t="shared" si="2"/>
        <v>8.5204667778973457E-4</v>
      </c>
    </row>
    <row r="159" spans="1:5" x14ac:dyDescent="0.35">
      <c r="A159" s="22">
        <v>44784</v>
      </c>
      <c r="B159" s="23">
        <v>844.81280600000002</v>
      </c>
      <c r="C159" s="23">
        <v>13.028600000000001</v>
      </c>
      <c r="D159" s="23">
        <v>347</v>
      </c>
      <c r="E159" s="8">
        <f t="shared" si="2"/>
        <v>2.4776002983086518E-4</v>
      </c>
    </row>
    <row r="160" spans="1:5" x14ac:dyDescent="0.35">
      <c r="A160" s="22">
        <v>44785</v>
      </c>
      <c r="B160" s="23">
        <v>846.35110799999995</v>
      </c>
      <c r="C160" s="23">
        <v>12.918900000000001</v>
      </c>
      <c r="D160" s="23">
        <v>346</v>
      </c>
      <c r="E160" s="8">
        <f t="shared" si="2"/>
        <v>1.820879121474788E-3</v>
      </c>
    </row>
    <row r="161" spans="1:5" x14ac:dyDescent="0.35">
      <c r="A161" s="22">
        <v>44788</v>
      </c>
      <c r="B161" s="23">
        <v>847.24921300000005</v>
      </c>
      <c r="C161" s="23">
        <v>12.8712</v>
      </c>
      <c r="D161" s="23">
        <v>345</v>
      </c>
      <c r="E161" s="8">
        <f t="shared" si="2"/>
        <v>1.061149434922345E-3</v>
      </c>
    </row>
    <row r="162" spans="1:5" x14ac:dyDescent="0.35">
      <c r="A162" s="22">
        <v>44789</v>
      </c>
      <c r="B162" s="23">
        <v>847.99070300000005</v>
      </c>
      <c r="C162" s="23">
        <v>12.8386</v>
      </c>
      <c r="D162" s="23">
        <v>344</v>
      </c>
      <c r="E162" s="8">
        <f t="shared" si="2"/>
        <v>8.7517343022896241E-4</v>
      </c>
    </row>
    <row r="163" spans="1:5" x14ac:dyDescent="0.35">
      <c r="A163" s="22">
        <v>44790</v>
      </c>
      <c r="B163" s="23">
        <v>847.289175</v>
      </c>
      <c r="C163" s="23">
        <v>12.946999999999999</v>
      </c>
      <c r="D163" s="23">
        <v>343</v>
      </c>
      <c r="E163" s="8">
        <f t="shared" si="2"/>
        <v>-8.2728265477228114E-4</v>
      </c>
    </row>
    <row r="164" spans="1:5" x14ac:dyDescent="0.35">
      <c r="A164" s="22">
        <v>44791</v>
      </c>
      <c r="B164" s="23">
        <v>846.21884699999998</v>
      </c>
      <c r="C164" s="23">
        <v>13.092499999999999</v>
      </c>
      <c r="D164" s="23">
        <v>342</v>
      </c>
      <c r="E164" s="8">
        <f t="shared" si="2"/>
        <v>-1.2632381382660974E-3</v>
      </c>
    </row>
    <row r="165" spans="1:5" x14ac:dyDescent="0.35">
      <c r="A165" s="22">
        <v>44792</v>
      </c>
      <c r="B165" s="23">
        <v>845.17352800000003</v>
      </c>
      <c r="C165" s="23">
        <v>13.236700000000001</v>
      </c>
      <c r="D165" s="23">
        <v>341</v>
      </c>
      <c r="E165" s="8">
        <f t="shared" si="2"/>
        <v>-1.2352821066391937E-3</v>
      </c>
    </row>
    <row r="166" spans="1:5" x14ac:dyDescent="0.35">
      <c r="A166" s="22">
        <v>44795</v>
      </c>
      <c r="B166" s="23">
        <v>845.67115799999999</v>
      </c>
      <c r="C166" s="23">
        <v>13.2287</v>
      </c>
      <c r="D166" s="23">
        <v>340</v>
      </c>
      <c r="E166" s="8">
        <f t="shared" si="2"/>
        <v>5.8879032945759538E-4</v>
      </c>
    </row>
    <row r="167" spans="1:5" x14ac:dyDescent="0.35">
      <c r="A167" s="22">
        <v>44796</v>
      </c>
      <c r="B167" s="23">
        <v>846.86282000000006</v>
      </c>
      <c r="C167" s="23">
        <v>13.1517</v>
      </c>
      <c r="D167" s="23">
        <v>339</v>
      </c>
      <c r="E167" s="8">
        <f t="shared" si="2"/>
        <v>1.4091316568231181E-3</v>
      </c>
    </row>
    <row r="168" spans="1:5" x14ac:dyDescent="0.35">
      <c r="A168" s="22">
        <v>44797</v>
      </c>
      <c r="B168" s="23">
        <v>846.94081000000006</v>
      </c>
      <c r="C168" s="23">
        <v>13.1853</v>
      </c>
      <c r="D168" s="23">
        <v>338</v>
      </c>
      <c r="E168" s="8">
        <f t="shared" si="2"/>
        <v>9.20928374208231E-5</v>
      </c>
    </row>
    <row r="169" spans="1:5" x14ac:dyDescent="0.35">
      <c r="A169" s="22">
        <v>44798</v>
      </c>
      <c r="B169" s="23">
        <v>846.50893099999996</v>
      </c>
      <c r="C169" s="23">
        <v>13.270099999999999</v>
      </c>
      <c r="D169" s="23">
        <v>337</v>
      </c>
      <c r="E169" s="8">
        <f t="shared" si="2"/>
        <v>-5.0992819675331794E-4</v>
      </c>
    </row>
    <row r="170" spans="1:5" x14ac:dyDescent="0.35">
      <c r="A170" s="22">
        <v>44799</v>
      </c>
      <c r="B170" s="23">
        <v>848.13340900000003</v>
      </c>
      <c r="C170" s="23">
        <v>13.1493</v>
      </c>
      <c r="D170" s="23">
        <v>336</v>
      </c>
      <c r="E170" s="8">
        <f t="shared" si="2"/>
        <v>1.9190323226490182E-3</v>
      </c>
    </row>
    <row r="171" spans="1:5" x14ac:dyDescent="0.35">
      <c r="A171" s="22">
        <v>44802</v>
      </c>
      <c r="B171" s="23">
        <v>847.64790000000005</v>
      </c>
      <c r="C171" s="23">
        <v>13.239800000000001</v>
      </c>
      <c r="D171" s="23">
        <v>335</v>
      </c>
      <c r="E171" s="8">
        <f t="shared" si="2"/>
        <v>-5.7244414009397795E-4</v>
      </c>
    </row>
    <row r="172" spans="1:5" x14ac:dyDescent="0.35">
      <c r="A172" s="22">
        <v>44803</v>
      </c>
      <c r="B172" s="23">
        <v>848.77050499999996</v>
      </c>
      <c r="C172" s="23">
        <v>13.168900000000001</v>
      </c>
      <c r="D172" s="23">
        <v>334</v>
      </c>
      <c r="E172" s="8">
        <f t="shared" si="2"/>
        <v>1.3243765483285071E-3</v>
      </c>
    </row>
    <row r="173" spans="1:5" x14ac:dyDescent="0.35">
      <c r="A173" s="22">
        <v>44804</v>
      </c>
      <c r="B173" s="23">
        <v>850.37663599999996</v>
      </c>
      <c r="C173" s="23">
        <v>13.049099999999999</v>
      </c>
      <c r="D173" s="23">
        <v>333</v>
      </c>
      <c r="E173" s="8">
        <f t="shared" si="2"/>
        <v>1.8923030319014265E-3</v>
      </c>
    </row>
    <row r="174" spans="1:5" x14ac:dyDescent="0.35">
      <c r="A174" s="22">
        <v>44805</v>
      </c>
      <c r="B174" s="23">
        <v>851.83878700000002</v>
      </c>
      <c r="C174" s="23">
        <v>12.9435</v>
      </c>
      <c r="D174" s="23">
        <v>332</v>
      </c>
      <c r="E174" s="8">
        <f t="shared" si="2"/>
        <v>1.7194157719075229E-3</v>
      </c>
    </row>
    <row r="175" spans="1:5" x14ac:dyDescent="0.35">
      <c r="A175" s="22">
        <v>44806</v>
      </c>
      <c r="B175" s="23">
        <v>852.54577900000004</v>
      </c>
      <c r="C175" s="23">
        <v>12.9137</v>
      </c>
      <c r="D175" s="23">
        <v>331</v>
      </c>
      <c r="E175" s="8">
        <f t="shared" si="2"/>
        <v>8.2995985952916444E-4</v>
      </c>
    </row>
    <row r="176" spans="1:5" x14ac:dyDescent="0.35">
      <c r="A176" s="22">
        <v>44809</v>
      </c>
      <c r="B176" s="23">
        <v>853.17444699999999</v>
      </c>
      <c r="C176" s="23">
        <v>12.8917</v>
      </c>
      <c r="D176" s="23">
        <v>330</v>
      </c>
      <c r="E176" s="8">
        <f t="shared" si="2"/>
        <v>7.3740087099762389E-4</v>
      </c>
    </row>
    <row r="177" spans="1:5" x14ac:dyDescent="0.35">
      <c r="A177" s="22">
        <v>44810</v>
      </c>
      <c r="B177" s="23">
        <v>850.87411399999996</v>
      </c>
      <c r="C177" s="23">
        <v>13.1671</v>
      </c>
      <c r="D177" s="23">
        <v>329</v>
      </c>
      <c r="E177" s="8">
        <f t="shared" si="2"/>
        <v>-2.6962047540085589E-3</v>
      </c>
    </row>
    <row r="178" spans="1:5" x14ac:dyDescent="0.35">
      <c r="A178" s="22">
        <v>44812</v>
      </c>
      <c r="B178" s="23">
        <v>852.04245500000002</v>
      </c>
      <c r="C178" s="23">
        <v>13.0905</v>
      </c>
      <c r="D178" s="23">
        <v>328</v>
      </c>
      <c r="E178" s="8">
        <f t="shared" si="2"/>
        <v>1.3731067625357973E-3</v>
      </c>
    </row>
    <row r="179" spans="1:5" x14ac:dyDescent="0.35">
      <c r="A179" s="22">
        <v>44813</v>
      </c>
      <c r="B179" s="23">
        <v>853.51505099999997</v>
      </c>
      <c r="C179" s="23">
        <v>12.9826</v>
      </c>
      <c r="D179" s="23">
        <v>327</v>
      </c>
      <c r="E179" s="8">
        <f t="shared" si="2"/>
        <v>1.7283129395235981E-3</v>
      </c>
    </row>
    <row r="180" spans="1:5" x14ac:dyDescent="0.35">
      <c r="A180" s="22">
        <v>44816</v>
      </c>
      <c r="B180" s="23">
        <v>853.28271800000005</v>
      </c>
      <c r="C180" s="23">
        <v>13.0487</v>
      </c>
      <c r="D180" s="23">
        <v>326</v>
      </c>
      <c r="E180" s="8">
        <f t="shared" si="2"/>
        <v>-2.7220726773091898E-4</v>
      </c>
    </row>
    <row r="181" spans="1:5" x14ac:dyDescent="0.35">
      <c r="A181" s="22">
        <v>44817</v>
      </c>
      <c r="B181" s="23">
        <v>852.22294699999998</v>
      </c>
      <c r="C181" s="23">
        <v>13.2004</v>
      </c>
      <c r="D181" s="23">
        <v>325</v>
      </c>
      <c r="E181" s="8">
        <f t="shared" si="2"/>
        <v>-1.241992809234499E-3</v>
      </c>
    </row>
    <row r="182" spans="1:5" x14ac:dyDescent="0.35">
      <c r="A182" s="22">
        <v>44818</v>
      </c>
      <c r="B182" s="23">
        <v>852.903907</v>
      </c>
      <c r="C182" s="23">
        <v>13.173400000000001</v>
      </c>
      <c r="D182" s="23">
        <v>324</v>
      </c>
      <c r="E182" s="8">
        <f t="shared" si="2"/>
        <v>7.9903973766154337E-4</v>
      </c>
    </row>
    <row r="183" spans="1:5" x14ac:dyDescent="0.35">
      <c r="A183" s="22">
        <v>44819</v>
      </c>
      <c r="B183" s="23">
        <v>852.31302800000003</v>
      </c>
      <c r="C183" s="23">
        <v>13.278</v>
      </c>
      <c r="D183" s="23">
        <v>323</v>
      </c>
      <c r="E183" s="8">
        <f t="shared" si="2"/>
        <v>-6.9278496106123786E-4</v>
      </c>
    </row>
    <row r="184" spans="1:5" x14ac:dyDescent="0.35">
      <c r="A184" s="22">
        <v>44820</v>
      </c>
      <c r="B184" s="23">
        <v>852.68671500000005</v>
      </c>
      <c r="C184" s="23">
        <v>13.282999999999999</v>
      </c>
      <c r="D184" s="23">
        <v>322</v>
      </c>
      <c r="E184" s="8">
        <f t="shared" si="2"/>
        <v>4.3843868124003154E-4</v>
      </c>
    </row>
    <row r="185" spans="1:5" x14ac:dyDescent="0.35">
      <c r="A185" s="22">
        <v>44823</v>
      </c>
      <c r="B185" s="23">
        <v>853.08676500000001</v>
      </c>
      <c r="C185" s="23">
        <v>13.285299999999999</v>
      </c>
      <c r="D185" s="23">
        <v>321</v>
      </c>
      <c r="E185" s="8">
        <f t="shared" si="2"/>
        <v>4.6916410559998546E-4</v>
      </c>
    </row>
    <row r="186" spans="1:5" x14ac:dyDescent="0.35">
      <c r="A186" s="22">
        <v>44824</v>
      </c>
      <c r="B186" s="23">
        <v>853.39722200000006</v>
      </c>
      <c r="C186" s="23">
        <v>13.297000000000001</v>
      </c>
      <c r="D186" s="23">
        <v>320</v>
      </c>
      <c r="E186" s="8">
        <f t="shared" si="2"/>
        <v>3.6392195112772867E-4</v>
      </c>
    </row>
    <row r="187" spans="1:5" x14ac:dyDescent="0.35">
      <c r="A187" s="22">
        <v>44825</v>
      </c>
      <c r="B187" s="23">
        <v>855.35082899999998</v>
      </c>
      <c r="C187" s="23">
        <v>13.136799999999999</v>
      </c>
      <c r="D187" s="23">
        <v>319</v>
      </c>
      <c r="E187" s="8">
        <f t="shared" si="2"/>
        <v>2.2892118109096912E-3</v>
      </c>
    </row>
    <row r="188" spans="1:5" x14ac:dyDescent="0.35">
      <c r="A188" s="22">
        <v>44826</v>
      </c>
      <c r="B188" s="23">
        <v>858.65257599999995</v>
      </c>
      <c r="C188" s="23">
        <v>12.835699999999999</v>
      </c>
      <c r="D188" s="23">
        <v>318</v>
      </c>
      <c r="E188" s="8">
        <f t="shared" si="2"/>
        <v>3.8601084935640808E-3</v>
      </c>
    </row>
    <row r="189" spans="1:5" x14ac:dyDescent="0.35">
      <c r="A189" s="22">
        <v>44827</v>
      </c>
      <c r="B189" s="23">
        <v>858.68504900000005</v>
      </c>
      <c r="C189" s="23">
        <v>12.875299999999999</v>
      </c>
      <c r="D189" s="23">
        <v>317</v>
      </c>
      <c r="E189" s="8">
        <f t="shared" si="2"/>
        <v>3.7818555382864714E-5</v>
      </c>
    </row>
    <row r="190" spans="1:5" x14ac:dyDescent="0.35">
      <c r="A190" s="22">
        <v>44830</v>
      </c>
      <c r="B190" s="23">
        <v>857.948218</v>
      </c>
      <c r="C190" s="23">
        <v>12.995900000000001</v>
      </c>
      <c r="D190" s="23">
        <v>316</v>
      </c>
      <c r="E190" s="8">
        <f t="shared" si="2"/>
        <v>-8.5809226660944456E-4</v>
      </c>
    </row>
    <row r="191" spans="1:5" x14ac:dyDescent="0.35">
      <c r="A191" s="22">
        <v>44831</v>
      </c>
      <c r="B191" s="23">
        <v>859.975551</v>
      </c>
      <c r="C191" s="23">
        <v>12.826499999999999</v>
      </c>
      <c r="D191" s="23">
        <v>315</v>
      </c>
      <c r="E191" s="8">
        <f t="shared" si="2"/>
        <v>2.363001586186637E-3</v>
      </c>
    </row>
    <row r="192" spans="1:5" x14ac:dyDescent="0.35">
      <c r="A192" s="22">
        <v>44832</v>
      </c>
      <c r="B192" s="23">
        <v>859.31023400000004</v>
      </c>
      <c r="C192" s="23">
        <v>12.94</v>
      </c>
      <c r="D192" s="23">
        <v>314</v>
      </c>
      <c r="E192" s="8">
        <f t="shared" si="2"/>
        <v>-7.7364641265244424E-4</v>
      </c>
    </row>
    <row r="193" spans="1:5" x14ac:dyDescent="0.35">
      <c r="A193" s="22">
        <v>44833</v>
      </c>
      <c r="B193" s="23">
        <v>860.000497</v>
      </c>
      <c r="C193" s="23">
        <v>12.9109</v>
      </c>
      <c r="D193" s="23">
        <v>313</v>
      </c>
      <c r="E193" s="8">
        <f t="shared" si="2"/>
        <v>8.0327566539834666E-4</v>
      </c>
    </row>
    <row r="194" spans="1:5" x14ac:dyDescent="0.35">
      <c r="A194" s="22">
        <v>44834</v>
      </c>
      <c r="B194" s="23">
        <v>861.22612400000003</v>
      </c>
      <c r="C194" s="23">
        <v>12.824999999999999</v>
      </c>
      <c r="D194" s="23">
        <v>312</v>
      </c>
      <c r="E194" s="8">
        <f t="shared" si="2"/>
        <v>1.4251468508163332E-3</v>
      </c>
    </row>
    <row r="195" spans="1:5" x14ac:dyDescent="0.35">
      <c r="A195" s="22">
        <v>44837</v>
      </c>
      <c r="B195" s="23">
        <v>862.14972</v>
      </c>
      <c r="C195" s="23">
        <v>12.770799999999999</v>
      </c>
      <c r="D195" s="23">
        <v>311</v>
      </c>
      <c r="E195" s="8">
        <f t="shared" si="2"/>
        <v>1.072419860779763E-3</v>
      </c>
    </row>
    <row r="196" spans="1:5" x14ac:dyDescent="0.35">
      <c r="A196" s="22">
        <v>44838</v>
      </c>
      <c r="B196" s="23">
        <v>862.47444900000005</v>
      </c>
      <c r="C196" s="23">
        <v>12.78</v>
      </c>
      <c r="D196" s="23">
        <v>310</v>
      </c>
      <c r="E196" s="8">
        <f t="shared" si="2"/>
        <v>3.7665035720251417E-4</v>
      </c>
    </row>
    <row r="197" spans="1:5" x14ac:dyDescent="0.35">
      <c r="A197" s="22">
        <v>44839</v>
      </c>
      <c r="B197" s="23">
        <v>862.88616999999999</v>
      </c>
      <c r="C197" s="23">
        <v>12.78</v>
      </c>
      <c r="D197" s="23">
        <v>309</v>
      </c>
      <c r="E197" s="8">
        <f t="shared" si="2"/>
        <v>4.7737182298828097E-4</v>
      </c>
    </row>
    <row r="198" spans="1:5" x14ac:dyDescent="0.35">
      <c r="A198" s="22">
        <v>44840</v>
      </c>
      <c r="B198" s="23">
        <v>863.22324600000002</v>
      </c>
      <c r="C198" s="23">
        <v>12.788</v>
      </c>
      <c r="D198" s="23">
        <v>308</v>
      </c>
      <c r="E198" s="8">
        <f t="shared" si="2"/>
        <v>3.9063785203559881E-4</v>
      </c>
    </row>
    <row r="199" spans="1:5" x14ac:dyDescent="0.35">
      <c r="A199" s="22">
        <v>44841</v>
      </c>
      <c r="B199" s="23">
        <v>863.37071600000002</v>
      </c>
      <c r="C199" s="23">
        <v>12.8164</v>
      </c>
      <c r="D199" s="23">
        <v>307</v>
      </c>
      <c r="E199" s="8">
        <f t="shared" ref="E199:E262" si="3">(B199-B198)/B198</f>
        <v>1.7083645590331846E-4</v>
      </c>
    </row>
    <row r="200" spans="1:5" x14ac:dyDescent="0.35">
      <c r="A200" s="22">
        <v>44844</v>
      </c>
      <c r="B200" s="23">
        <v>864.29931699999997</v>
      </c>
      <c r="C200" s="23">
        <v>12.760999999999999</v>
      </c>
      <c r="D200" s="23">
        <v>306</v>
      </c>
      <c r="E200" s="8">
        <f t="shared" si="3"/>
        <v>1.0755530420375734E-3</v>
      </c>
    </row>
    <row r="201" spans="1:5" x14ac:dyDescent="0.35">
      <c r="A201" s="22">
        <v>44845</v>
      </c>
      <c r="B201" s="23">
        <v>863.82764299999997</v>
      </c>
      <c r="C201" s="23">
        <v>12.856299999999999</v>
      </c>
      <c r="D201" s="23">
        <v>305</v>
      </c>
      <c r="E201" s="8">
        <f t="shared" si="3"/>
        <v>-5.4572992332933574E-4</v>
      </c>
    </row>
    <row r="202" spans="1:5" x14ac:dyDescent="0.35">
      <c r="A202" s="22">
        <v>44847</v>
      </c>
      <c r="B202" s="23">
        <v>864.30237999999997</v>
      </c>
      <c r="C202" s="23">
        <v>12.8498</v>
      </c>
      <c r="D202" s="23">
        <v>304</v>
      </c>
      <c r="E202" s="8">
        <f t="shared" si="3"/>
        <v>5.4957375333727844E-4</v>
      </c>
    </row>
    <row r="203" spans="1:5" x14ac:dyDescent="0.35">
      <c r="A203" s="22">
        <v>44848</v>
      </c>
      <c r="B203" s="23">
        <v>864.03488400000003</v>
      </c>
      <c r="C203" s="23">
        <v>12.9239</v>
      </c>
      <c r="D203" s="23">
        <v>303</v>
      </c>
      <c r="E203" s="8">
        <f t="shared" si="3"/>
        <v>-3.0949353627828419E-4</v>
      </c>
    </row>
    <row r="204" spans="1:5" x14ac:dyDescent="0.35">
      <c r="A204" s="22">
        <v>44851</v>
      </c>
      <c r="B204" s="23">
        <v>864.82158300000003</v>
      </c>
      <c r="C204" s="23">
        <v>12.883599999999999</v>
      </c>
      <c r="D204" s="23">
        <v>302</v>
      </c>
      <c r="E204" s="8">
        <f t="shared" si="3"/>
        <v>9.1049448878501374E-4</v>
      </c>
    </row>
    <row r="205" spans="1:5" x14ac:dyDescent="0.35">
      <c r="A205" s="22">
        <v>44852</v>
      </c>
      <c r="B205" s="23">
        <v>865.37767199999996</v>
      </c>
      <c r="C205" s="23">
        <v>12.8683</v>
      </c>
      <c r="D205" s="23">
        <v>301</v>
      </c>
      <c r="E205" s="8">
        <f t="shared" si="3"/>
        <v>6.4301008546861045E-4</v>
      </c>
    </row>
    <row r="206" spans="1:5" x14ac:dyDescent="0.35">
      <c r="A206" s="22">
        <v>44853</v>
      </c>
      <c r="B206" s="23">
        <v>865.46027000000004</v>
      </c>
      <c r="C206" s="23">
        <v>12.9048</v>
      </c>
      <c r="D206" s="23">
        <v>300</v>
      </c>
      <c r="E206" s="8">
        <f t="shared" si="3"/>
        <v>9.5447343596444736E-5</v>
      </c>
    </row>
    <row r="207" spans="1:5" x14ac:dyDescent="0.35">
      <c r="A207" s="22">
        <v>44854</v>
      </c>
      <c r="B207" s="23">
        <v>865.95365700000002</v>
      </c>
      <c r="C207" s="23">
        <v>12.8964</v>
      </c>
      <c r="D207" s="23">
        <v>299</v>
      </c>
      <c r="E207" s="8">
        <f t="shared" si="3"/>
        <v>5.7008625017527864E-4</v>
      </c>
    </row>
    <row r="208" spans="1:5" x14ac:dyDescent="0.35">
      <c r="A208" s="22">
        <v>44855</v>
      </c>
      <c r="B208" s="23">
        <v>866.62111800000002</v>
      </c>
      <c r="C208" s="23">
        <v>12.8688</v>
      </c>
      <c r="D208" s="23">
        <v>298</v>
      </c>
      <c r="E208" s="8">
        <f t="shared" si="3"/>
        <v>7.7078143224470835E-4</v>
      </c>
    </row>
    <row r="209" spans="1:5" x14ac:dyDescent="0.35">
      <c r="A209" s="22">
        <v>44858</v>
      </c>
      <c r="B209" s="23">
        <v>866.65471600000001</v>
      </c>
      <c r="C209" s="23">
        <v>12.911099999999999</v>
      </c>
      <c r="D209" s="23">
        <v>297</v>
      </c>
      <c r="E209" s="8">
        <f t="shared" si="3"/>
        <v>3.8768960624363162E-5</v>
      </c>
    </row>
    <row r="210" spans="1:5" x14ac:dyDescent="0.35">
      <c r="A210" s="22">
        <v>44859</v>
      </c>
      <c r="B210" s="23">
        <v>866.492797</v>
      </c>
      <c r="C210" s="23">
        <v>12.9754</v>
      </c>
      <c r="D210" s="23">
        <v>296</v>
      </c>
      <c r="E210" s="8">
        <f t="shared" si="3"/>
        <v>-1.8683219165683475E-4</v>
      </c>
    </row>
    <row r="211" spans="1:5" x14ac:dyDescent="0.35">
      <c r="A211" s="22">
        <v>44860</v>
      </c>
      <c r="B211" s="23">
        <v>866.52000699999996</v>
      </c>
      <c r="C211" s="23">
        <v>13.0191</v>
      </c>
      <c r="D211" s="23">
        <v>295</v>
      </c>
      <c r="E211" s="8">
        <f t="shared" si="3"/>
        <v>3.1402453770158928E-5</v>
      </c>
    </row>
    <row r="212" spans="1:5" x14ac:dyDescent="0.35">
      <c r="A212" s="22">
        <v>44861</v>
      </c>
      <c r="B212" s="23">
        <v>867.17189099999996</v>
      </c>
      <c r="C212" s="23">
        <v>12.9933</v>
      </c>
      <c r="D212" s="23">
        <v>294</v>
      </c>
      <c r="E212" s="8">
        <f t="shared" si="3"/>
        <v>7.5230115258030682E-4</v>
      </c>
    </row>
    <row r="213" spans="1:5" x14ac:dyDescent="0.35">
      <c r="A213" s="22">
        <v>44862</v>
      </c>
      <c r="B213" s="23">
        <v>867.55129399999998</v>
      </c>
      <c r="C213" s="23">
        <v>12.9979</v>
      </c>
      <c r="D213" s="23">
        <v>293</v>
      </c>
      <c r="E213" s="8">
        <f t="shared" si="3"/>
        <v>4.3751764089413367E-4</v>
      </c>
    </row>
    <row r="214" spans="1:5" x14ac:dyDescent="0.35">
      <c r="A214" s="22">
        <v>44865</v>
      </c>
      <c r="B214" s="23">
        <v>868.43336399999998</v>
      </c>
      <c r="C214" s="23">
        <v>12.946099999999999</v>
      </c>
      <c r="D214" s="23">
        <v>292</v>
      </c>
      <c r="E214" s="8">
        <f t="shared" si="3"/>
        <v>1.0167352709867536E-3</v>
      </c>
    </row>
    <row r="215" spans="1:5" x14ac:dyDescent="0.35">
      <c r="A215" s="22">
        <v>44866</v>
      </c>
      <c r="B215" s="23">
        <v>868.85122699999999</v>
      </c>
      <c r="C215" s="23">
        <v>12.946300000000001</v>
      </c>
      <c r="D215" s="23">
        <v>291</v>
      </c>
      <c r="E215" s="8">
        <f t="shared" si="3"/>
        <v>4.8116875435938596E-4</v>
      </c>
    </row>
    <row r="216" spans="1:5" x14ac:dyDescent="0.35">
      <c r="A216" s="22">
        <v>44868</v>
      </c>
      <c r="B216" s="23">
        <v>868.778007</v>
      </c>
      <c r="C216" s="23">
        <v>13.002000000000001</v>
      </c>
      <c r="D216" s="23">
        <v>290</v>
      </c>
      <c r="E216" s="8">
        <f t="shared" si="3"/>
        <v>-8.4272194968071414E-5</v>
      </c>
    </row>
    <row r="217" spans="1:5" x14ac:dyDescent="0.35">
      <c r="A217" s="22">
        <v>44869</v>
      </c>
      <c r="B217" s="23">
        <v>869.51101500000004</v>
      </c>
      <c r="C217" s="23">
        <v>12.966699999999999</v>
      </c>
      <c r="D217" s="23">
        <v>289</v>
      </c>
      <c r="E217" s="8">
        <f t="shared" si="3"/>
        <v>8.4372301565414822E-4</v>
      </c>
    </row>
    <row r="218" spans="1:5" x14ac:dyDescent="0.35">
      <c r="A218" s="22">
        <v>44872</v>
      </c>
      <c r="B218" s="23">
        <v>869.09998599999994</v>
      </c>
      <c r="C218" s="23">
        <v>13.061299999999999</v>
      </c>
      <c r="D218" s="23">
        <v>288</v>
      </c>
      <c r="E218" s="8">
        <f t="shared" si="3"/>
        <v>-4.7271281548986316E-4</v>
      </c>
    </row>
    <row r="219" spans="1:5" x14ac:dyDescent="0.35">
      <c r="A219" s="22">
        <v>44873</v>
      </c>
      <c r="B219" s="23">
        <v>869.35007099999996</v>
      </c>
      <c r="C219" s="23">
        <v>13.081099999999999</v>
      </c>
      <c r="D219" s="23">
        <v>287</v>
      </c>
      <c r="E219" s="8">
        <f t="shared" si="3"/>
        <v>2.8775170179327653E-4</v>
      </c>
    </row>
    <row r="220" spans="1:5" x14ac:dyDescent="0.35">
      <c r="A220" s="22">
        <v>44874</v>
      </c>
      <c r="B220" s="23">
        <v>869.81792499999995</v>
      </c>
      <c r="C220" s="23">
        <v>13.0761</v>
      </c>
      <c r="D220" s="23">
        <v>286</v>
      </c>
      <c r="E220" s="8">
        <f t="shared" si="3"/>
        <v>5.3816525195865366E-4</v>
      </c>
    </row>
    <row r="221" spans="1:5" x14ac:dyDescent="0.35">
      <c r="A221" s="22">
        <v>44875</v>
      </c>
      <c r="B221" s="23">
        <v>865.29543699999999</v>
      </c>
      <c r="C221" s="23">
        <v>13.647500000000001</v>
      </c>
      <c r="D221" s="23">
        <v>285</v>
      </c>
      <c r="E221" s="8">
        <f t="shared" si="3"/>
        <v>-5.1993501973415339E-3</v>
      </c>
    </row>
    <row r="222" spans="1:5" x14ac:dyDescent="0.35">
      <c r="A222" s="22">
        <v>44876</v>
      </c>
      <c r="B222" s="23">
        <v>863.26214900000002</v>
      </c>
      <c r="C222" s="23">
        <v>13.936299999999999</v>
      </c>
      <c r="D222" s="23">
        <v>284</v>
      </c>
      <c r="E222" s="8">
        <f t="shared" si="3"/>
        <v>-2.3498193946907067E-3</v>
      </c>
    </row>
    <row r="223" spans="1:5" x14ac:dyDescent="0.35">
      <c r="A223" s="22">
        <v>44879</v>
      </c>
      <c r="B223" s="23">
        <v>865.15276300000005</v>
      </c>
      <c r="C223" s="23">
        <v>13.766999999999999</v>
      </c>
      <c r="D223" s="23">
        <v>283</v>
      </c>
      <c r="E223" s="8">
        <f t="shared" si="3"/>
        <v>2.1900809646178843E-3</v>
      </c>
    </row>
    <row r="224" spans="1:5" x14ac:dyDescent="0.35">
      <c r="A224" s="22">
        <v>44881</v>
      </c>
      <c r="B224" s="23">
        <v>862.84113600000001</v>
      </c>
      <c r="C224" s="23">
        <v>14.0915</v>
      </c>
      <c r="D224" s="23">
        <v>282</v>
      </c>
      <c r="E224" s="8">
        <f t="shared" si="3"/>
        <v>-2.6719292810026473E-3</v>
      </c>
    </row>
    <row r="225" spans="1:5" x14ac:dyDescent="0.35">
      <c r="A225" s="22">
        <v>44882</v>
      </c>
      <c r="B225" s="23">
        <v>862.71504100000004</v>
      </c>
      <c r="C225" s="23">
        <v>14.16</v>
      </c>
      <c r="D225" s="23">
        <v>281</v>
      </c>
      <c r="E225" s="8">
        <f t="shared" si="3"/>
        <v>-1.4613930043312618E-4</v>
      </c>
    </row>
    <row r="226" spans="1:5" x14ac:dyDescent="0.35">
      <c r="A226" s="22">
        <v>44883</v>
      </c>
      <c r="B226" s="23">
        <v>861.53325600000005</v>
      </c>
      <c r="C226" s="23">
        <v>14.355</v>
      </c>
      <c r="D226" s="23">
        <v>280</v>
      </c>
      <c r="E226" s="8">
        <f t="shared" si="3"/>
        <v>-1.3698439737762618E-3</v>
      </c>
    </row>
    <row r="227" spans="1:5" x14ac:dyDescent="0.35">
      <c r="A227" s="22">
        <v>44886</v>
      </c>
      <c r="B227" s="23">
        <v>862.56817000000001</v>
      </c>
      <c r="C227" s="23">
        <v>14.286</v>
      </c>
      <c r="D227" s="23">
        <v>279</v>
      </c>
      <c r="E227" s="8">
        <f t="shared" si="3"/>
        <v>1.2012467223899688E-3</v>
      </c>
    </row>
    <row r="228" spans="1:5" x14ac:dyDescent="0.35">
      <c r="A228" s="22">
        <v>44887</v>
      </c>
      <c r="B228" s="23">
        <v>862.03510900000003</v>
      </c>
      <c r="C228" s="23">
        <v>14.404999999999999</v>
      </c>
      <c r="D228" s="23">
        <v>278</v>
      </c>
      <c r="E228" s="8">
        <f t="shared" si="3"/>
        <v>-6.1799289440505917E-4</v>
      </c>
    </row>
    <row r="229" spans="1:5" x14ac:dyDescent="0.35">
      <c r="A229" s="22">
        <v>44888</v>
      </c>
      <c r="B229" s="23">
        <v>860.75868300000002</v>
      </c>
      <c r="C229" s="23">
        <v>14.615</v>
      </c>
      <c r="D229" s="23">
        <v>277</v>
      </c>
      <c r="E229" s="8">
        <f t="shared" si="3"/>
        <v>-1.4807123128438785E-3</v>
      </c>
    </row>
    <row r="230" spans="1:5" x14ac:dyDescent="0.35">
      <c r="A230" s="22">
        <v>44889</v>
      </c>
      <c r="B230" s="23">
        <v>863.522559</v>
      </c>
      <c r="C230" s="23">
        <v>14.336499999999999</v>
      </c>
      <c r="D230" s="23">
        <v>276</v>
      </c>
      <c r="E230" s="8">
        <f t="shared" si="3"/>
        <v>3.210976612361379E-3</v>
      </c>
    </row>
    <row r="231" spans="1:5" x14ac:dyDescent="0.35">
      <c r="A231" s="22">
        <v>44890</v>
      </c>
      <c r="B231" s="23">
        <v>862.59443199999998</v>
      </c>
      <c r="C231" s="23">
        <v>14.505000000000001</v>
      </c>
      <c r="D231" s="23">
        <v>275</v>
      </c>
      <c r="E231" s="8">
        <f t="shared" si="3"/>
        <v>-1.0748150008667206E-3</v>
      </c>
    </row>
    <row r="232" spans="1:5" x14ac:dyDescent="0.35">
      <c r="A232" s="22">
        <v>44893</v>
      </c>
      <c r="B232" s="23">
        <v>864.65008</v>
      </c>
      <c r="C232" s="23">
        <v>14.3111</v>
      </c>
      <c r="D232" s="23">
        <v>274</v>
      </c>
      <c r="E232" s="8">
        <f t="shared" si="3"/>
        <v>2.383099083115829E-3</v>
      </c>
    </row>
    <row r="233" spans="1:5" x14ac:dyDescent="0.35">
      <c r="A233" s="22">
        <v>44894</v>
      </c>
      <c r="B233" s="23">
        <v>867.88142500000004</v>
      </c>
      <c r="C233" s="23">
        <v>13.974</v>
      </c>
      <c r="D233" s="23">
        <v>273</v>
      </c>
      <c r="E233" s="8">
        <f t="shared" si="3"/>
        <v>3.7371707639234047E-3</v>
      </c>
    </row>
    <row r="234" spans="1:5" x14ac:dyDescent="0.35">
      <c r="A234" s="22">
        <v>44895</v>
      </c>
      <c r="B234" s="23">
        <v>868.78040999999996</v>
      </c>
      <c r="C234" s="23">
        <v>13.919499999999999</v>
      </c>
      <c r="D234" s="23">
        <v>272</v>
      </c>
      <c r="E234" s="8">
        <f t="shared" si="3"/>
        <v>1.035838507547186E-3</v>
      </c>
    </row>
    <row r="235" spans="1:5" x14ac:dyDescent="0.35">
      <c r="A235" s="22">
        <v>44896</v>
      </c>
      <c r="B235" s="23">
        <v>868.72054200000002</v>
      </c>
      <c r="C235" s="23">
        <v>13.9816</v>
      </c>
      <c r="D235" s="23">
        <v>271</v>
      </c>
      <c r="E235" s="8">
        <f t="shared" si="3"/>
        <v>-6.8910393594093179E-5</v>
      </c>
    </row>
    <row r="236" spans="1:5" x14ac:dyDescent="0.35">
      <c r="A236" s="22">
        <v>44897</v>
      </c>
      <c r="B236" s="23">
        <v>870.43750999999997</v>
      </c>
      <c r="C236" s="23">
        <v>13.8269</v>
      </c>
      <c r="D236" s="23">
        <v>270</v>
      </c>
      <c r="E236" s="8">
        <f t="shared" si="3"/>
        <v>1.9764330610245332E-3</v>
      </c>
    </row>
    <row r="237" spans="1:5" x14ac:dyDescent="0.35">
      <c r="A237" s="22">
        <v>44900</v>
      </c>
      <c r="B237" s="23">
        <v>869.58338100000003</v>
      </c>
      <c r="C237" s="23">
        <v>13.986499999999999</v>
      </c>
      <c r="D237" s="23">
        <v>269</v>
      </c>
      <c r="E237" s="8">
        <f t="shared" si="3"/>
        <v>-9.8126400825711605E-4</v>
      </c>
    </row>
    <row r="238" spans="1:5" x14ac:dyDescent="0.35">
      <c r="A238" s="22">
        <v>44901</v>
      </c>
      <c r="B238" s="23">
        <v>869.91430000000003</v>
      </c>
      <c r="C238" s="23">
        <v>14.0014</v>
      </c>
      <c r="D238" s="23">
        <v>268</v>
      </c>
      <c r="E238" s="8">
        <f t="shared" si="3"/>
        <v>3.8054890103746635E-4</v>
      </c>
    </row>
    <row r="239" spans="1:5" x14ac:dyDescent="0.35">
      <c r="A239" s="22">
        <v>44902</v>
      </c>
      <c r="B239" s="23">
        <v>871.64100800000006</v>
      </c>
      <c r="C239" s="23">
        <v>13.844099999999999</v>
      </c>
      <c r="D239" s="23">
        <v>267</v>
      </c>
      <c r="E239" s="8">
        <f t="shared" si="3"/>
        <v>1.9849173648485035E-3</v>
      </c>
    </row>
    <row r="240" spans="1:5" x14ac:dyDescent="0.35">
      <c r="A240" s="22">
        <v>44903</v>
      </c>
      <c r="B240" s="23">
        <v>872.23517400000003</v>
      </c>
      <c r="C240" s="23">
        <v>13.8261</v>
      </c>
      <c r="D240" s="23">
        <v>266</v>
      </c>
      <c r="E240" s="8">
        <f t="shared" si="3"/>
        <v>6.8166366032192561E-4</v>
      </c>
    </row>
    <row r="241" spans="1:5" x14ac:dyDescent="0.35">
      <c r="A241" s="22">
        <v>44904</v>
      </c>
      <c r="B241" s="23">
        <v>872.86738600000001</v>
      </c>
      <c r="C241" s="23">
        <v>13.8033</v>
      </c>
      <c r="D241" s="23">
        <v>265</v>
      </c>
      <c r="E241" s="8">
        <f t="shared" si="3"/>
        <v>7.2481828163465159E-4</v>
      </c>
    </row>
    <row r="242" spans="1:5" x14ac:dyDescent="0.35">
      <c r="A242" s="22">
        <v>44907</v>
      </c>
      <c r="B242" s="23">
        <v>871.91310299999998</v>
      </c>
      <c r="C242" s="23">
        <v>13.978</v>
      </c>
      <c r="D242" s="23">
        <v>264</v>
      </c>
      <c r="E242" s="8">
        <f t="shared" si="3"/>
        <v>-1.0932737496048824E-3</v>
      </c>
    </row>
    <row r="243" spans="1:5" x14ac:dyDescent="0.35">
      <c r="A243" s="22">
        <v>44908</v>
      </c>
      <c r="B243" s="23">
        <v>871.65475300000003</v>
      </c>
      <c r="C243" s="23">
        <v>14.0671</v>
      </c>
      <c r="D243" s="23">
        <v>263</v>
      </c>
      <c r="E243" s="8">
        <f t="shared" si="3"/>
        <v>-2.9630246306775636E-4</v>
      </c>
    </row>
    <row r="244" spans="1:5" x14ac:dyDescent="0.35">
      <c r="A244" s="22">
        <v>44909</v>
      </c>
      <c r="B244" s="23">
        <v>872.056872</v>
      </c>
      <c r="C244" s="23">
        <v>14.0738</v>
      </c>
      <c r="D244" s="23">
        <v>262</v>
      </c>
      <c r="E244" s="8">
        <f t="shared" si="3"/>
        <v>4.6132829381814955E-4</v>
      </c>
    </row>
    <row r="245" spans="1:5" x14ac:dyDescent="0.35">
      <c r="A245" s="22">
        <v>44910</v>
      </c>
      <c r="B245" s="23">
        <v>873.96790499999997</v>
      </c>
      <c r="C245" s="23">
        <v>13.8904</v>
      </c>
      <c r="D245" s="23">
        <v>261</v>
      </c>
      <c r="E245" s="8">
        <f t="shared" si="3"/>
        <v>2.1914086814282621E-3</v>
      </c>
    </row>
    <row r="246" spans="1:5" x14ac:dyDescent="0.35">
      <c r="A246" s="22">
        <v>44911</v>
      </c>
      <c r="B246" s="23">
        <v>873.96860600000002</v>
      </c>
      <c r="C246" s="23">
        <v>13.9473</v>
      </c>
      <c r="D246" s="23">
        <v>260</v>
      </c>
      <c r="E246" s="8">
        <f t="shared" si="3"/>
        <v>8.0208895090848281E-7</v>
      </c>
    </row>
    <row r="247" spans="1:5" x14ac:dyDescent="0.35">
      <c r="A247" s="22">
        <v>44914</v>
      </c>
      <c r="B247" s="23">
        <v>874.44283800000005</v>
      </c>
      <c r="C247" s="23">
        <v>13.944599999999999</v>
      </c>
      <c r="D247" s="23">
        <v>259</v>
      </c>
      <c r="E247" s="8">
        <f t="shared" si="3"/>
        <v>5.4261903316013278E-4</v>
      </c>
    </row>
    <row r="248" spans="1:5" x14ac:dyDescent="0.35">
      <c r="A248" s="22">
        <v>44915</v>
      </c>
      <c r="B248" s="23">
        <v>875.92378699999995</v>
      </c>
      <c r="C248" s="23">
        <v>13.814</v>
      </c>
      <c r="D248" s="23">
        <v>258</v>
      </c>
      <c r="E248" s="8">
        <f t="shared" si="3"/>
        <v>1.6935915484047864E-3</v>
      </c>
    </row>
    <row r="249" spans="1:5" x14ac:dyDescent="0.35">
      <c r="A249" s="22">
        <v>44916</v>
      </c>
      <c r="B249" s="23">
        <v>876.56767300000001</v>
      </c>
      <c r="C249" s="23">
        <v>13.789300000000001</v>
      </c>
      <c r="D249" s="23">
        <v>257</v>
      </c>
      <c r="E249" s="8">
        <f t="shared" si="3"/>
        <v>7.350936343507086E-4</v>
      </c>
    </row>
    <row r="250" spans="1:5" x14ac:dyDescent="0.35">
      <c r="A250" s="22">
        <v>44917</v>
      </c>
      <c r="B250" s="23">
        <v>877.92081700000006</v>
      </c>
      <c r="C250" s="23">
        <v>13.673999999999999</v>
      </c>
      <c r="D250" s="23">
        <v>256</v>
      </c>
      <c r="E250" s="8">
        <f t="shared" si="3"/>
        <v>1.5436845798442341E-3</v>
      </c>
    </row>
    <row r="251" spans="1:5" x14ac:dyDescent="0.35">
      <c r="A251" s="22">
        <v>44918</v>
      </c>
      <c r="B251" s="23">
        <v>879.52695500000004</v>
      </c>
      <c r="C251" s="23">
        <v>13.5259</v>
      </c>
      <c r="D251" s="23">
        <v>255</v>
      </c>
      <c r="E251" s="8">
        <f t="shared" si="3"/>
        <v>1.8294793435795556E-3</v>
      </c>
    </row>
    <row r="252" spans="1:5" x14ac:dyDescent="0.35">
      <c r="A252" s="22">
        <v>44921</v>
      </c>
      <c r="B252" s="23">
        <v>879.62620500000003</v>
      </c>
      <c r="C252" s="23">
        <v>13.569900000000001</v>
      </c>
      <c r="D252" s="23">
        <v>254</v>
      </c>
      <c r="E252" s="8">
        <f t="shared" si="3"/>
        <v>1.1284475073306152E-4</v>
      </c>
    </row>
    <row r="253" spans="1:5" x14ac:dyDescent="0.35">
      <c r="A253" s="22">
        <v>44922</v>
      </c>
      <c r="B253" s="23">
        <v>880.39580799999999</v>
      </c>
      <c r="C253" s="23">
        <v>13.5281</v>
      </c>
      <c r="D253" s="23">
        <v>253</v>
      </c>
      <c r="E253" s="8">
        <f t="shared" si="3"/>
        <v>8.7492050103255047E-4</v>
      </c>
    </row>
    <row r="254" spans="1:5" x14ac:dyDescent="0.35">
      <c r="A254" s="22">
        <v>44923</v>
      </c>
      <c r="B254" s="23">
        <v>881.70514700000001</v>
      </c>
      <c r="C254" s="23">
        <v>13.416600000000001</v>
      </c>
      <c r="D254" s="23">
        <v>252</v>
      </c>
      <c r="E254" s="8">
        <f t="shared" si="3"/>
        <v>1.4872163044193218E-3</v>
      </c>
    </row>
    <row r="255" spans="1:5" x14ac:dyDescent="0.35">
      <c r="A255" s="22">
        <v>44924</v>
      </c>
      <c r="B255" s="23">
        <v>882.36737300000004</v>
      </c>
      <c r="C255" s="23">
        <v>13.388</v>
      </c>
      <c r="D255" s="23">
        <v>251</v>
      </c>
      <c r="E255" s="8">
        <f t="shared" si="3"/>
        <v>7.510742137020012E-4</v>
      </c>
    </row>
    <row r="256" spans="1:5" x14ac:dyDescent="0.35">
      <c r="A256" s="22">
        <v>44925</v>
      </c>
      <c r="B256" s="23">
        <v>882.80742399999997</v>
      </c>
      <c r="C256" s="23">
        <v>13.388</v>
      </c>
      <c r="D256" s="23">
        <v>250</v>
      </c>
      <c r="E256" s="8">
        <f t="shared" si="3"/>
        <v>4.9871630962937451E-4</v>
      </c>
    </row>
    <row r="257" spans="1:5" x14ac:dyDescent="0.35">
      <c r="A257" s="22">
        <v>44928</v>
      </c>
      <c r="B257" s="23">
        <v>882.47945100000004</v>
      </c>
      <c r="C257" s="23">
        <v>13.4879</v>
      </c>
      <c r="D257" s="23">
        <v>249</v>
      </c>
      <c r="E257" s="8">
        <f t="shared" si="3"/>
        <v>-3.7151137505604963E-4</v>
      </c>
    </row>
    <row r="258" spans="1:5" x14ac:dyDescent="0.35">
      <c r="A258" s="22">
        <v>44929</v>
      </c>
      <c r="B258" s="23">
        <v>881.644363</v>
      </c>
      <c r="C258" s="23">
        <v>13.655099999999999</v>
      </c>
      <c r="D258" s="23">
        <v>248</v>
      </c>
      <c r="E258" s="8">
        <f t="shared" si="3"/>
        <v>-9.4629738862898633E-4</v>
      </c>
    </row>
    <row r="259" spans="1:5" x14ac:dyDescent="0.35">
      <c r="A259" s="22">
        <v>44930</v>
      </c>
      <c r="B259" s="23">
        <v>881.26541699999996</v>
      </c>
      <c r="C259" s="23">
        <v>13.7639</v>
      </c>
      <c r="D259" s="23">
        <v>247</v>
      </c>
      <c r="E259" s="8">
        <f t="shared" si="3"/>
        <v>-4.2981730038015541E-4</v>
      </c>
    </row>
    <row r="260" spans="1:5" x14ac:dyDescent="0.35">
      <c r="A260" s="22">
        <v>44931</v>
      </c>
      <c r="B260" s="23">
        <v>882.21613300000001</v>
      </c>
      <c r="C260" s="23">
        <v>13.697900000000001</v>
      </c>
      <c r="D260" s="23">
        <v>246</v>
      </c>
      <c r="E260" s="8">
        <f t="shared" si="3"/>
        <v>1.0788077934982179E-3</v>
      </c>
    </row>
    <row r="261" spans="1:5" x14ac:dyDescent="0.35">
      <c r="A261" s="22">
        <v>44932</v>
      </c>
      <c r="B261" s="23">
        <v>883.36816399999998</v>
      </c>
      <c r="C261" s="23">
        <v>13.604900000000001</v>
      </c>
      <c r="D261" s="23">
        <v>245</v>
      </c>
      <c r="E261" s="8">
        <f t="shared" si="3"/>
        <v>1.3058376024959468E-3</v>
      </c>
    </row>
    <row r="262" spans="1:5" x14ac:dyDescent="0.35">
      <c r="A262" s="22">
        <v>44935</v>
      </c>
      <c r="B262" s="23">
        <v>884.02563199999997</v>
      </c>
      <c r="C262" s="23">
        <v>13.577</v>
      </c>
      <c r="D262" s="23">
        <v>244</v>
      </c>
      <c r="E262" s="8">
        <f t="shared" si="3"/>
        <v>7.4427404879851933E-4</v>
      </c>
    </row>
    <row r="263" spans="1:5" x14ac:dyDescent="0.35">
      <c r="A263" s="22">
        <v>44936</v>
      </c>
      <c r="B263" s="23">
        <v>884.34471599999995</v>
      </c>
      <c r="C263" s="23">
        <v>13.593999999999999</v>
      </c>
      <c r="D263" s="23">
        <v>243</v>
      </c>
      <c r="E263" s="8">
        <f t="shared" ref="E263:E326" si="4">(B263-B262)/B262</f>
        <v>3.6094428538014977E-4</v>
      </c>
    </row>
    <row r="264" spans="1:5" x14ac:dyDescent="0.35">
      <c r="A264" s="22">
        <v>44937</v>
      </c>
      <c r="B264" s="23">
        <v>885.12586299999998</v>
      </c>
      <c r="C264" s="23">
        <v>13.5494</v>
      </c>
      <c r="D264" s="23">
        <v>242</v>
      </c>
      <c r="E264" s="8">
        <f t="shared" si="4"/>
        <v>8.8330600711140873E-4</v>
      </c>
    </row>
    <row r="265" spans="1:5" x14ac:dyDescent="0.35">
      <c r="A265" s="22">
        <v>44938</v>
      </c>
      <c r="B265" s="23">
        <v>886.24109299999998</v>
      </c>
      <c r="C265" s="23">
        <v>13.4598</v>
      </c>
      <c r="D265" s="23">
        <v>241</v>
      </c>
      <c r="E265" s="8">
        <f t="shared" si="4"/>
        <v>1.2599677024689956E-3</v>
      </c>
    </row>
    <row r="266" spans="1:5" x14ac:dyDescent="0.35">
      <c r="A266" s="22">
        <v>44939</v>
      </c>
      <c r="B266" s="23">
        <v>886.74336200000005</v>
      </c>
      <c r="C266" s="23">
        <v>13.452</v>
      </c>
      <c r="D266" s="23">
        <v>240</v>
      </c>
      <c r="E266" s="8">
        <f t="shared" si="4"/>
        <v>5.667408157523444E-4</v>
      </c>
    </row>
    <row r="267" spans="1:5" x14ac:dyDescent="0.35">
      <c r="A267" s="22">
        <v>44942</v>
      </c>
      <c r="B267" s="23">
        <v>886.37253399999997</v>
      </c>
      <c r="C267" s="23">
        <v>13.561999999999999</v>
      </c>
      <c r="D267" s="23">
        <v>239</v>
      </c>
      <c r="E267" s="8">
        <f t="shared" si="4"/>
        <v>-4.1819089478571599E-4</v>
      </c>
    </row>
    <row r="268" spans="1:5" x14ac:dyDescent="0.35">
      <c r="A268" s="22">
        <v>44943</v>
      </c>
      <c r="B268" s="23">
        <v>887.27675199999999</v>
      </c>
      <c r="C268" s="23">
        <v>13.5001</v>
      </c>
      <c r="D268" s="23">
        <v>238</v>
      </c>
      <c r="E268" s="8">
        <f t="shared" si="4"/>
        <v>1.0201331441526983E-3</v>
      </c>
    </row>
    <row r="269" spans="1:5" x14ac:dyDescent="0.35">
      <c r="A269" s="22">
        <v>44944</v>
      </c>
      <c r="B269" s="23">
        <v>887.89489300000002</v>
      </c>
      <c r="C269" s="23">
        <v>13.476699999999999</v>
      </c>
      <c r="D269" s="23">
        <v>237</v>
      </c>
      <c r="E269" s="8">
        <f t="shared" si="4"/>
        <v>6.9667214722654754E-4</v>
      </c>
    </row>
    <row r="270" spans="1:5" x14ac:dyDescent="0.35">
      <c r="A270" s="22">
        <v>44945</v>
      </c>
      <c r="B270" s="23">
        <v>888.12716799999998</v>
      </c>
      <c r="C270" s="23">
        <v>13.505800000000001</v>
      </c>
      <c r="D270" s="23">
        <v>236</v>
      </c>
      <c r="E270" s="8">
        <f t="shared" si="4"/>
        <v>2.6160191012604314E-4</v>
      </c>
    </row>
    <row r="271" spans="1:5" x14ac:dyDescent="0.35">
      <c r="A271" s="22">
        <v>44946</v>
      </c>
      <c r="B271" s="23">
        <v>888.46937200000002</v>
      </c>
      <c r="C271" s="23">
        <v>13.520099999999999</v>
      </c>
      <c r="D271" s="23">
        <v>235</v>
      </c>
      <c r="E271" s="8">
        <f t="shared" si="4"/>
        <v>3.8530968574090272E-4</v>
      </c>
    </row>
    <row r="272" spans="1:5" x14ac:dyDescent="0.35">
      <c r="A272" s="22">
        <v>44949</v>
      </c>
      <c r="B272" s="23">
        <v>888.57133299999998</v>
      </c>
      <c r="C272" s="23">
        <v>13.567600000000001</v>
      </c>
      <c r="D272" s="23">
        <v>234</v>
      </c>
      <c r="E272" s="8">
        <f t="shared" si="4"/>
        <v>1.1476028686328224E-4</v>
      </c>
    </row>
    <row r="273" spans="1:5" x14ac:dyDescent="0.35">
      <c r="A273" s="22">
        <v>44950</v>
      </c>
      <c r="B273" s="23">
        <v>889.28143</v>
      </c>
      <c r="C273" s="23">
        <v>13.531499999999999</v>
      </c>
      <c r="D273" s="23">
        <v>233</v>
      </c>
      <c r="E273" s="8">
        <f t="shared" si="4"/>
        <v>7.991446197150937E-4</v>
      </c>
    </row>
    <row r="274" spans="1:5" x14ac:dyDescent="0.35">
      <c r="A274" s="22">
        <v>44951</v>
      </c>
      <c r="B274" s="23">
        <v>890.11123399999997</v>
      </c>
      <c r="C274" s="23">
        <v>13.4786</v>
      </c>
      <c r="D274" s="23">
        <v>232</v>
      </c>
      <c r="E274" s="8">
        <f t="shared" si="4"/>
        <v>9.3311742717934335E-4</v>
      </c>
    </row>
    <row r="275" spans="1:5" x14ac:dyDescent="0.35">
      <c r="A275" s="22">
        <v>44952</v>
      </c>
      <c r="B275" s="23">
        <v>890.39398200000005</v>
      </c>
      <c r="C275" s="23">
        <v>13.5014</v>
      </c>
      <c r="D275" s="23">
        <v>231</v>
      </c>
      <c r="E275" s="8">
        <f t="shared" si="4"/>
        <v>3.1765468089809914E-4</v>
      </c>
    </row>
    <row r="276" spans="1:5" x14ac:dyDescent="0.35">
      <c r="A276" s="22">
        <v>44953</v>
      </c>
      <c r="B276" s="23">
        <v>890.47424100000001</v>
      </c>
      <c r="C276" s="23">
        <v>13.5527</v>
      </c>
      <c r="D276" s="23">
        <v>230</v>
      </c>
      <c r="E276" s="8">
        <f t="shared" si="4"/>
        <v>9.0138749387858554E-5</v>
      </c>
    </row>
    <row r="277" spans="1:5" x14ac:dyDescent="0.35">
      <c r="A277" s="22">
        <v>44956</v>
      </c>
      <c r="B277" s="23">
        <v>890.89281000000005</v>
      </c>
      <c r="C277" s="23">
        <v>13.557</v>
      </c>
      <c r="D277" s="23">
        <v>229</v>
      </c>
      <c r="E277" s="8">
        <f t="shared" si="4"/>
        <v>4.7005177772463798E-4</v>
      </c>
    </row>
    <row r="278" spans="1:5" x14ac:dyDescent="0.35">
      <c r="A278" s="22">
        <v>44957</v>
      </c>
      <c r="B278" s="23">
        <v>891.52280399999995</v>
      </c>
      <c r="C278" s="23">
        <v>13.531599999999999</v>
      </c>
      <c r="D278" s="23">
        <v>228</v>
      </c>
      <c r="E278" s="8">
        <f t="shared" si="4"/>
        <v>7.0714904523687524E-4</v>
      </c>
    </row>
    <row r="279" spans="1:5" x14ac:dyDescent="0.35">
      <c r="A279" s="22">
        <v>44958</v>
      </c>
      <c r="B279" s="23">
        <v>891.53758700000003</v>
      </c>
      <c r="C279" s="23">
        <v>13.593</v>
      </c>
      <c r="D279" s="23">
        <v>227</v>
      </c>
      <c r="E279" s="8">
        <f t="shared" si="4"/>
        <v>1.658174074039668E-5</v>
      </c>
    </row>
    <row r="280" spans="1:5" x14ac:dyDescent="0.35">
      <c r="A280" s="22">
        <v>44959</v>
      </c>
      <c r="B280" s="23">
        <v>891.626082</v>
      </c>
      <c r="C280" s="23">
        <v>13.644500000000001</v>
      </c>
      <c r="D280" s="23">
        <v>226</v>
      </c>
      <c r="E280" s="8">
        <f t="shared" si="4"/>
        <v>9.9261098231146413E-5</v>
      </c>
    </row>
    <row r="281" spans="1:5" x14ac:dyDescent="0.35">
      <c r="A281" s="22">
        <v>44960</v>
      </c>
      <c r="B281" s="23">
        <v>891.14273000000003</v>
      </c>
      <c r="C281" s="23">
        <v>13.7782</v>
      </c>
      <c r="D281" s="23">
        <v>225</v>
      </c>
      <c r="E281" s="8">
        <f t="shared" si="4"/>
        <v>-5.421016833825281E-4</v>
      </c>
    </row>
    <row r="282" spans="1:5" x14ac:dyDescent="0.35">
      <c r="A282" s="22">
        <v>44963</v>
      </c>
      <c r="B282" s="23">
        <v>891.38343499999996</v>
      </c>
      <c r="C282" s="23">
        <v>13.809200000000001</v>
      </c>
      <c r="D282" s="23">
        <v>224</v>
      </c>
      <c r="E282" s="8">
        <f t="shared" si="4"/>
        <v>2.7010824629622958E-4</v>
      </c>
    </row>
    <row r="283" spans="1:5" x14ac:dyDescent="0.35">
      <c r="A283" s="22">
        <v>44964</v>
      </c>
      <c r="B283" s="23">
        <v>892.856852</v>
      </c>
      <c r="C283" s="23">
        <v>13.6629</v>
      </c>
      <c r="D283" s="23">
        <v>223</v>
      </c>
      <c r="E283" s="8">
        <f t="shared" si="4"/>
        <v>1.6529553300483316E-3</v>
      </c>
    </row>
    <row r="284" spans="1:5" x14ac:dyDescent="0.35">
      <c r="A284" s="22">
        <v>44965</v>
      </c>
      <c r="B284" s="23">
        <v>894.04596500000002</v>
      </c>
      <c r="C284" s="23">
        <v>13.556800000000001</v>
      </c>
      <c r="D284" s="23">
        <v>222</v>
      </c>
      <c r="E284" s="8">
        <f t="shared" si="4"/>
        <v>1.3318069938494691E-3</v>
      </c>
    </row>
    <row r="285" spans="1:5" x14ac:dyDescent="0.35">
      <c r="A285" s="22">
        <v>44966</v>
      </c>
      <c r="B285" s="23">
        <v>895.34421899999995</v>
      </c>
      <c r="C285" s="23">
        <v>13.4343</v>
      </c>
      <c r="D285" s="23">
        <v>221</v>
      </c>
      <c r="E285" s="8">
        <f t="shared" si="4"/>
        <v>1.4521110220545863E-3</v>
      </c>
    </row>
    <row r="286" spans="1:5" x14ac:dyDescent="0.35">
      <c r="A286" s="22">
        <v>44967</v>
      </c>
      <c r="B286" s="23">
        <v>895.73015099999998</v>
      </c>
      <c r="C286" s="23">
        <v>13.443300000000001</v>
      </c>
      <c r="D286" s="23">
        <v>220</v>
      </c>
      <c r="E286" s="8">
        <f t="shared" si="4"/>
        <v>4.3104315838557423E-4</v>
      </c>
    </row>
    <row r="287" spans="1:5" x14ac:dyDescent="0.35">
      <c r="A287" s="22">
        <v>44970</v>
      </c>
      <c r="B287" s="23">
        <v>895.62493900000004</v>
      </c>
      <c r="C287" s="23">
        <v>13.523999999999999</v>
      </c>
      <c r="D287" s="23">
        <v>219</v>
      </c>
      <c r="E287" s="8">
        <f t="shared" si="4"/>
        <v>-1.1745948250427677E-4</v>
      </c>
    </row>
    <row r="288" spans="1:5" x14ac:dyDescent="0.35">
      <c r="A288" s="22">
        <v>44971</v>
      </c>
      <c r="B288" s="23">
        <v>896.54523500000005</v>
      </c>
      <c r="C288" s="23">
        <v>13.455299999999999</v>
      </c>
      <c r="D288" s="23">
        <v>218</v>
      </c>
      <c r="E288" s="8">
        <f t="shared" si="4"/>
        <v>1.0275461969912916E-3</v>
      </c>
    </row>
    <row r="289" spans="1:5" x14ac:dyDescent="0.35">
      <c r="A289" s="22">
        <v>44972</v>
      </c>
      <c r="B289" s="23">
        <v>898.20329800000002</v>
      </c>
      <c r="C289" s="23">
        <v>13.278</v>
      </c>
      <c r="D289" s="23">
        <v>217</v>
      </c>
      <c r="E289" s="8">
        <f t="shared" si="4"/>
        <v>1.849391347219608E-3</v>
      </c>
    </row>
    <row r="290" spans="1:5" x14ac:dyDescent="0.35">
      <c r="A290" s="22">
        <v>44973</v>
      </c>
      <c r="B290" s="23">
        <v>898.86339699999996</v>
      </c>
      <c r="C290" s="23">
        <v>13.2463</v>
      </c>
      <c r="D290" s="23">
        <v>216</v>
      </c>
      <c r="E290" s="8">
        <f t="shared" si="4"/>
        <v>7.3491046121715038E-4</v>
      </c>
    </row>
    <row r="291" spans="1:5" x14ac:dyDescent="0.35">
      <c r="A291" s="22">
        <v>44974</v>
      </c>
      <c r="B291" s="23">
        <v>899.24217599999997</v>
      </c>
      <c r="C291" s="23">
        <v>13.2559</v>
      </c>
      <c r="D291" s="23">
        <v>215</v>
      </c>
      <c r="E291" s="8">
        <f t="shared" si="4"/>
        <v>4.2139773547816259E-4</v>
      </c>
    </row>
    <row r="292" spans="1:5" x14ac:dyDescent="0.35">
      <c r="A292" s="22">
        <v>44979</v>
      </c>
      <c r="B292" s="23">
        <v>898.83669099999997</v>
      </c>
      <c r="C292" s="23">
        <v>13.382</v>
      </c>
      <c r="D292" s="23">
        <v>214</v>
      </c>
      <c r="E292" s="8">
        <f t="shared" si="4"/>
        <v>-4.5091857435298804E-4</v>
      </c>
    </row>
    <row r="293" spans="1:5" x14ac:dyDescent="0.35">
      <c r="A293" s="22">
        <v>44980</v>
      </c>
      <c r="B293" s="23">
        <v>899.18421999999998</v>
      </c>
      <c r="C293" s="23">
        <v>13.397</v>
      </c>
      <c r="D293" s="23">
        <v>213</v>
      </c>
      <c r="E293" s="8">
        <f t="shared" si="4"/>
        <v>3.8664309488007834E-4</v>
      </c>
    </row>
    <row r="294" spans="1:5" x14ac:dyDescent="0.35">
      <c r="A294" s="22">
        <v>44981</v>
      </c>
      <c r="B294" s="23">
        <v>899.09002099999998</v>
      </c>
      <c r="C294" s="23">
        <v>13.478400000000001</v>
      </c>
      <c r="D294" s="23">
        <v>212</v>
      </c>
      <c r="E294" s="8">
        <f t="shared" si="4"/>
        <v>-1.0476051281238371E-4</v>
      </c>
    </row>
    <row r="295" spans="1:5" x14ac:dyDescent="0.35">
      <c r="A295" s="22">
        <v>44984</v>
      </c>
      <c r="B295" s="23">
        <v>900.39503500000001</v>
      </c>
      <c r="C295" s="23">
        <v>13.3499</v>
      </c>
      <c r="D295" s="23">
        <v>211</v>
      </c>
      <c r="E295" s="8">
        <f t="shared" si="4"/>
        <v>1.4514831324104179E-3</v>
      </c>
    </row>
    <row r="296" spans="1:5" x14ac:dyDescent="0.35">
      <c r="A296" s="22">
        <v>44985</v>
      </c>
      <c r="B296" s="23">
        <v>900.64225199999998</v>
      </c>
      <c r="C296" s="23">
        <v>13.3802</v>
      </c>
      <c r="D296" s="23">
        <v>210</v>
      </c>
      <c r="E296" s="8">
        <f t="shared" si="4"/>
        <v>2.7456504133208353E-4</v>
      </c>
    </row>
    <row r="297" spans="1:5" x14ac:dyDescent="0.35">
      <c r="A297" s="22">
        <v>44986</v>
      </c>
      <c r="B297" s="23">
        <v>901.46441600000003</v>
      </c>
      <c r="C297" s="23">
        <v>13.323600000000001</v>
      </c>
      <c r="D297" s="23">
        <v>209</v>
      </c>
      <c r="E297" s="8">
        <f t="shared" si="4"/>
        <v>9.1286412354552005E-4</v>
      </c>
    </row>
    <row r="298" spans="1:5" x14ac:dyDescent="0.35">
      <c r="A298" s="22">
        <v>44987</v>
      </c>
      <c r="B298" s="23">
        <v>901.73856999999998</v>
      </c>
      <c r="C298" s="23">
        <v>13.35</v>
      </c>
      <c r="D298" s="23">
        <v>208</v>
      </c>
      <c r="E298" s="8">
        <f t="shared" si="4"/>
        <v>3.0412071195936495E-4</v>
      </c>
    </row>
    <row r="299" spans="1:5" x14ac:dyDescent="0.35">
      <c r="A299" s="22">
        <v>44988</v>
      </c>
      <c r="B299" s="23">
        <v>902.04980799999998</v>
      </c>
      <c r="C299" s="23">
        <v>13.371</v>
      </c>
      <c r="D299" s="23">
        <v>207</v>
      </c>
      <c r="E299" s="8">
        <f t="shared" si="4"/>
        <v>3.4515325212273334E-4</v>
      </c>
    </row>
    <row r="300" spans="1:5" x14ac:dyDescent="0.35">
      <c r="A300" s="22">
        <v>44991</v>
      </c>
      <c r="B300" s="23">
        <v>903.07219899999996</v>
      </c>
      <c r="C300" s="23">
        <v>13.282999999999999</v>
      </c>
      <c r="D300" s="23">
        <v>206</v>
      </c>
      <c r="E300" s="8">
        <f t="shared" si="4"/>
        <v>1.1334085888968677E-3</v>
      </c>
    </row>
    <row r="301" spans="1:5" x14ac:dyDescent="0.35">
      <c r="A301" s="22">
        <v>44992</v>
      </c>
      <c r="B301" s="23">
        <v>903.99707000000001</v>
      </c>
      <c r="C301" s="23">
        <v>13.2094</v>
      </c>
      <c r="D301" s="23">
        <v>205</v>
      </c>
      <c r="E301" s="8">
        <f t="shared" si="4"/>
        <v>1.0241384919436026E-3</v>
      </c>
    </row>
    <row r="302" spans="1:5" x14ac:dyDescent="0.35">
      <c r="A302" s="22">
        <v>44993</v>
      </c>
      <c r="B302" s="23">
        <v>905.20029</v>
      </c>
      <c r="C302" s="23">
        <v>13.0923</v>
      </c>
      <c r="D302" s="23">
        <v>204</v>
      </c>
      <c r="E302" s="8">
        <f t="shared" si="4"/>
        <v>1.330999889192105E-3</v>
      </c>
    </row>
    <row r="303" spans="1:5" x14ac:dyDescent="0.35">
      <c r="A303" s="22">
        <v>44994</v>
      </c>
      <c r="B303" s="23">
        <v>906.08188900000005</v>
      </c>
      <c r="C303" s="23">
        <v>13.0242</v>
      </c>
      <c r="D303" s="23">
        <v>203</v>
      </c>
      <c r="E303" s="8">
        <f t="shared" si="4"/>
        <v>9.7392699686392177E-4</v>
      </c>
    </row>
    <row r="304" spans="1:5" x14ac:dyDescent="0.35">
      <c r="A304" s="22">
        <v>44995</v>
      </c>
      <c r="B304" s="23">
        <v>905.66289400000005</v>
      </c>
      <c r="C304" s="23">
        <v>13.157999999999999</v>
      </c>
      <c r="D304" s="23">
        <v>202</v>
      </c>
      <c r="E304" s="8">
        <f t="shared" si="4"/>
        <v>-4.6242509102838419E-4</v>
      </c>
    </row>
    <row r="305" spans="1:5" x14ac:dyDescent="0.35">
      <c r="A305" s="22">
        <v>44998</v>
      </c>
      <c r="B305" s="23">
        <v>907.02482799999996</v>
      </c>
      <c r="C305" s="23">
        <v>13.0145</v>
      </c>
      <c r="D305" s="23">
        <v>201</v>
      </c>
      <c r="E305" s="8">
        <f t="shared" si="4"/>
        <v>1.5037979462586943E-3</v>
      </c>
    </row>
    <row r="306" spans="1:5" x14ac:dyDescent="0.35">
      <c r="A306" s="22">
        <v>44999</v>
      </c>
      <c r="B306" s="23">
        <v>907.21237799999994</v>
      </c>
      <c r="C306" s="23">
        <v>13.0542</v>
      </c>
      <c r="D306" s="23">
        <v>200</v>
      </c>
      <c r="E306" s="8">
        <f t="shared" si="4"/>
        <v>2.0677493516195949E-4</v>
      </c>
    </row>
    <row r="307" spans="1:5" x14ac:dyDescent="0.35">
      <c r="A307" s="22">
        <v>45000</v>
      </c>
      <c r="B307" s="23">
        <v>908.23155299999996</v>
      </c>
      <c r="C307" s="23">
        <v>12.963200000000001</v>
      </c>
      <c r="D307" s="23">
        <v>199</v>
      </c>
      <c r="E307" s="8">
        <f t="shared" si="4"/>
        <v>1.1234139047428412E-3</v>
      </c>
    </row>
    <row r="308" spans="1:5" x14ac:dyDescent="0.35">
      <c r="A308" s="22">
        <v>45001</v>
      </c>
      <c r="B308" s="23">
        <v>908.20922599999994</v>
      </c>
      <c r="C308" s="23">
        <v>13.036300000000001</v>
      </c>
      <c r="D308" s="23">
        <v>198</v>
      </c>
      <c r="E308" s="8">
        <f t="shared" si="4"/>
        <v>-2.4582938047318003E-5</v>
      </c>
    </row>
    <row r="309" spans="1:5" x14ac:dyDescent="0.35">
      <c r="A309" s="22">
        <v>45002</v>
      </c>
      <c r="B309" s="23">
        <v>909.06404499999996</v>
      </c>
      <c r="C309" s="23">
        <v>12.970599999999999</v>
      </c>
      <c r="D309" s="23">
        <v>197</v>
      </c>
      <c r="E309" s="8">
        <f t="shared" si="4"/>
        <v>9.4121373746099829E-4</v>
      </c>
    </row>
    <row r="310" spans="1:5" x14ac:dyDescent="0.35">
      <c r="A310" s="22">
        <v>45005</v>
      </c>
      <c r="B310" s="23">
        <v>909.42959199999996</v>
      </c>
      <c r="C310" s="23">
        <v>12.9825</v>
      </c>
      <c r="D310" s="23">
        <v>196</v>
      </c>
      <c r="E310" s="8">
        <f t="shared" si="4"/>
        <v>4.0211358265741586E-4</v>
      </c>
    </row>
    <row r="311" spans="1:5" x14ac:dyDescent="0.35">
      <c r="A311" s="22">
        <v>45006</v>
      </c>
      <c r="B311" s="23">
        <v>909.697003</v>
      </c>
      <c r="C311" s="23">
        <v>13.010300000000001</v>
      </c>
      <c r="D311" s="23">
        <v>195</v>
      </c>
      <c r="E311" s="8">
        <f t="shared" si="4"/>
        <v>2.9404255409366342E-4</v>
      </c>
    </row>
    <row r="312" spans="1:5" x14ac:dyDescent="0.35">
      <c r="A312" s="22">
        <v>45007</v>
      </c>
      <c r="B312" s="23">
        <v>910.066101</v>
      </c>
      <c r="C312" s="23">
        <v>13.022</v>
      </c>
      <c r="D312" s="23">
        <v>194</v>
      </c>
      <c r="E312" s="8">
        <f t="shared" si="4"/>
        <v>4.0573729360742779E-4</v>
      </c>
    </row>
    <row r="313" spans="1:5" x14ac:dyDescent="0.35">
      <c r="A313" s="22">
        <v>45008</v>
      </c>
      <c r="B313" s="23">
        <v>909.49156200000004</v>
      </c>
      <c r="C313" s="23">
        <v>13.186999999999999</v>
      </c>
      <c r="D313" s="23">
        <v>193</v>
      </c>
      <c r="E313" s="8">
        <f t="shared" si="4"/>
        <v>-6.3131568066170487E-4</v>
      </c>
    </row>
    <row r="314" spans="1:5" x14ac:dyDescent="0.35">
      <c r="A314" s="22">
        <v>45009</v>
      </c>
      <c r="B314" s="23">
        <v>910.53638999999998</v>
      </c>
      <c r="C314" s="23">
        <v>13.089499999999999</v>
      </c>
      <c r="D314" s="23">
        <v>192</v>
      </c>
      <c r="E314" s="8">
        <f t="shared" si="4"/>
        <v>1.1488045009481226E-3</v>
      </c>
    </row>
    <row r="315" spans="1:5" x14ac:dyDescent="0.35">
      <c r="A315" s="22">
        <v>45012</v>
      </c>
      <c r="B315" s="23">
        <v>911.179439</v>
      </c>
      <c r="C315" s="23">
        <v>13.057</v>
      </c>
      <c r="D315" s="23">
        <v>191</v>
      </c>
      <c r="E315" s="8">
        <f t="shared" si="4"/>
        <v>7.0623097227340813E-4</v>
      </c>
    </row>
    <row r="316" spans="1:5" x14ac:dyDescent="0.35">
      <c r="A316" s="22">
        <v>45013</v>
      </c>
      <c r="B316" s="23">
        <v>911.02794100000006</v>
      </c>
      <c r="C316" s="23">
        <v>13.154999999999999</v>
      </c>
      <c r="D316" s="23">
        <v>190</v>
      </c>
      <c r="E316" s="8">
        <f t="shared" si="4"/>
        <v>-1.6626582373962769E-4</v>
      </c>
    </row>
    <row r="317" spans="1:5" x14ac:dyDescent="0.35">
      <c r="A317" s="22">
        <v>45014</v>
      </c>
      <c r="B317" s="23">
        <v>911.0027</v>
      </c>
      <c r="C317" s="23">
        <v>13.2332</v>
      </c>
      <c r="D317" s="23">
        <v>189</v>
      </c>
      <c r="E317" s="8">
        <f t="shared" si="4"/>
        <v>-2.770606571335765E-5</v>
      </c>
    </row>
    <row r="318" spans="1:5" x14ac:dyDescent="0.35">
      <c r="A318" s="22">
        <v>45015</v>
      </c>
      <c r="B318" s="23">
        <v>911.873875</v>
      </c>
      <c r="C318" s="23">
        <v>13.163</v>
      </c>
      <c r="D318" s="23">
        <v>188</v>
      </c>
      <c r="E318" s="8">
        <f t="shared" si="4"/>
        <v>9.5628146875963572E-4</v>
      </c>
    </row>
    <row r="319" spans="1:5" x14ac:dyDescent="0.35">
      <c r="A319" s="22">
        <v>45016</v>
      </c>
      <c r="B319" s="23">
        <v>912.09776899999997</v>
      </c>
      <c r="C319" s="23">
        <v>13.2004</v>
      </c>
      <c r="D319" s="23">
        <v>187</v>
      </c>
      <c r="E319" s="8">
        <f t="shared" si="4"/>
        <v>2.4553176282188471E-4</v>
      </c>
    </row>
    <row r="320" spans="1:5" x14ac:dyDescent="0.35">
      <c r="A320" s="22">
        <v>45019</v>
      </c>
      <c r="B320" s="23">
        <v>912.49310500000001</v>
      </c>
      <c r="C320" s="23">
        <v>13.2094</v>
      </c>
      <c r="D320" s="23">
        <v>186</v>
      </c>
      <c r="E320" s="8">
        <f t="shared" si="4"/>
        <v>4.3343599056653654E-4</v>
      </c>
    </row>
    <row r="321" spans="1:5" x14ac:dyDescent="0.35">
      <c r="A321" s="22">
        <v>45020</v>
      </c>
      <c r="B321" s="23">
        <v>912.72644500000001</v>
      </c>
      <c r="C321" s="23">
        <v>13.245900000000001</v>
      </c>
      <c r="D321" s="23">
        <v>185</v>
      </c>
      <c r="E321" s="8">
        <f t="shared" si="4"/>
        <v>2.5571700073284204E-4</v>
      </c>
    </row>
    <row r="322" spans="1:5" x14ac:dyDescent="0.35">
      <c r="A322" s="22">
        <v>45021</v>
      </c>
      <c r="B322" s="23">
        <v>913.23833100000002</v>
      </c>
      <c r="C322" s="23">
        <v>13.2355</v>
      </c>
      <c r="D322" s="23">
        <v>184</v>
      </c>
      <c r="E322" s="8">
        <f t="shared" si="4"/>
        <v>5.6083178350333006E-4</v>
      </c>
    </row>
    <row r="323" spans="1:5" x14ac:dyDescent="0.35">
      <c r="A323" s="22">
        <v>45022</v>
      </c>
      <c r="B323" s="23">
        <v>913.52896499999997</v>
      </c>
      <c r="C323" s="23">
        <v>13.2628</v>
      </c>
      <c r="D323" s="23">
        <v>183</v>
      </c>
      <c r="E323" s="8">
        <f t="shared" si="4"/>
        <v>3.1824551175125231E-4</v>
      </c>
    </row>
    <row r="324" spans="1:5" x14ac:dyDescent="0.35">
      <c r="A324" s="22">
        <v>45026</v>
      </c>
      <c r="B324" s="23">
        <v>914.11112100000003</v>
      </c>
      <c r="C324" s="23">
        <v>13.240399999999999</v>
      </c>
      <c r="D324" s="23">
        <v>182</v>
      </c>
      <c r="E324" s="8">
        <f t="shared" si="4"/>
        <v>6.3726058209884401E-4</v>
      </c>
    </row>
    <row r="325" spans="1:5" x14ac:dyDescent="0.35">
      <c r="A325" s="22">
        <v>45027</v>
      </c>
      <c r="B325" s="23">
        <v>915.144542</v>
      </c>
      <c r="C325" s="23">
        <v>13.1401</v>
      </c>
      <c r="D325" s="23">
        <v>181</v>
      </c>
      <c r="E325" s="8">
        <f t="shared" si="4"/>
        <v>1.1305201044589147E-3</v>
      </c>
    </row>
    <row r="326" spans="1:5" x14ac:dyDescent="0.35">
      <c r="A326" s="22">
        <v>45028</v>
      </c>
      <c r="B326" s="23">
        <v>915.52767500000004</v>
      </c>
      <c r="C326" s="23">
        <v>13.151400000000001</v>
      </c>
      <c r="D326" s="23">
        <v>180</v>
      </c>
      <c r="E326" s="8">
        <f t="shared" si="4"/>
        <v>4.1865845493950775E-4</v>
      </c>
    </row>
    <row r="327" spans="1:5" x14ac:dyDescent="0.35">
      <c r="A327" s="22">
        <v>45029</v>
      </c>
      <c r="B327" s="23">
        <v>915.83122200000003</v>
      </c>
      <c r="C327" s="23">
        <v>13.1767</v>
      </c>
      <c r="D327" s="23">
        <v>179</v>
      </c>
      <c r="E327" s="8">
        <f t="shared" ref="E327:E329" si="5">(B327-B326)/B326</f>
        <v>3.3155414990593317E-4</v>
      </c>
    </row>
    <row r="328" spans="1:5" x14ac:dyDescent="0.35">
      <c r="A328" s="22">
        <v>45030</v>
      </c>
      <c r="B328" s="23">
        <v>916.10908900000004</v>
      </c>
      <c r="C328" s="23">
        <v>13.206799999999999</v>
      </c>
      <c r="D328" s="23">
        <v>178</v>
      </c>
      <c r="E328" s="8">
        <f t="shared" si="5"/>
        <v>3.0340415714721588E-4</v>
      </c>
    </row>
    <row r="329" spans="1:5" x14ac:dyDescent="0.35">
      <c r="A329" s="22">
        <v>45033</v>
      </c>
      <c r="B329" s="23">
        <v>916.43904399999997</v>
      </c>
      <c r="C329" s="23">
        <v>13.2281</v>
      </c>
      <c r="D329" s="23">
        <v>177</v>
      </c>
      <c r="E329" s="8">
        <f t="shared" si="5"/>
        <v>3.6016998844547773E-4</v>
      </c>
    </row>
    <row r="330" spans="1:5" x14ac:dyDescent="0.35">
      <c r="A330" s="22">
        <v>45034</v>
      </c>
      <c r="B330" s="23">
        <v>916.74111000000005</v>
      </c>
      <c r="C330" s="23">
        <v>13.2546</v>
      </c>
      <c r="D330" s="23">
        <v>176</v>
      </c>
      <c r="E330" s="8">
        <f>(B330-B329)/B329</f>
        <v>3.2960839237233726E-4</v>
      </c>
    </row>
    <row r="331" spans="1:5" x14ac:dyDescent="0.35">
      <c r="A331" s="22">
        <v>45035</v>
      </c>
      <c r="B331" s="23">
        <v>917.05288499999995</v>
      </c>
      <c r="C331" s="23">
        <v>13.2797</v>
      </c>
      <c r="D331" s="23">
        <v>175</v>
      </c>
      <c r="E331" s="8">
        <f>(B331-B330)/B330</f>
        <v>3.4009056275429578E-4</v>
      </c>
    </row>
    <row r="332" spans="1:5" x14ac:dyDescent="0.35">
      <c r="A332" s="22">
        <v>45036</v>
      </c>
      <c r="B332" s="23">
        <v>917.780889</v>
      </c>
      <c r="C332" s="23">
        <v>13.230700000000001</v>
      </c>
      <c r="D332" s="23">
        <v>174</v>
      </c>
      <c r="E332" s="8">
        <f t="shared" ref="E332:E395" si="6">(B332-B331)/B331</f>
        <v>7.9385170899937292E-4</v>
      </c>
    </row>
    <row r="333" spans="1:5" x14ac:dyDescent="0.35">
      <c r="A333" s="22">
        <v>45040</v>
      </c>
      <c r="B333" s="23">
        <v>918.35325699999999</v>
      </c>
      <c r="C333" s="23">
        <v>13.209199999999999</v>
      </c>
      <c r="D333" s="23">
        <v>173</v>
      </c>
      <c r="E333" s="8">
        <f t="shared" si="6"/>
        <v>6.236434064601481E-4</v>
      </c>
    </row>
    <row r="334" spans="1:5" x14ac:dyDescent="0.35">
      <c r="A334" s="22">
        <v>45041</v>
      </c>
      <c r="B334" s="23">
        <v>918.97061399999996</v>
      </c>
      <c r="C334" s="23">
        <v>13.179399999999999</v>
      </c>
      <c r="D334" s="23">
        <v>172</v>
      </c>
      <c r="E334" s="8">
        <f t="shared" si="6"/>
        <v>6.7224349159135171E-4</v>
      </c>
    </row>
    <row r="335" spans="1:5" x14ac:dyDescent="0.35">
      <c r="A335" s="22">
        <v>45042</v>
      </c>
      <c r="B335" s="23">
        <v>919.19846500000006</v>
      </c>
      <c r="C335" s="23">
        <v>13.22</v>
      </c>
      <c r="D335" s="23">
        <v>171</v>
      </c>
      <c r="E335" s="8">
        <f t="shared" si="6"/>
        <v>2.479415516980836E-4</v>
      </c>
    </row>
    <row r="336" spans="1:5" x14ac:dyDescent="0.35">
      <c r="A336" s="22">
        <v>45043</v>
      </c>
      <c r="B336" s="23">
        <v>919.59339499999999</v>
      </c>
      <c r="C336" s="23">
        <v>13.230600000000001</v>
      </c>
      <c r="D336" s="23">
        <v>170</v>
      </c>
      <c r="E336" s="8">
        <f t="shared" si="6"/>
        <v>4.2964606125613054E-4</v>
      </c>
    </row>
    <row r="337" spans="1:5" x14ac:dyDescent="0.35">
      <c r="A337" s="22">
        <v>45044</v>
      </c>
      <c r="B337" s="23">
        <v>919.67603599999995</v>
      </c>
      <c r="C337" s="23">
        <v>13.2987</v>
      </c>
      <c r="D337" s="23">
        <v>169</v>
      </c>
      <c r="E337" s="8">
        <f t="shared" si="6"/>
        <v>8.9866891660272185E-5</v>
      </c>
    </row>
    <row r="338" spans="1:5" x14ac:dyDescent="0.35">
      <c r="A338" s="22">
        <v>45048</v>
      </c>
      <c r="B338" s="23">
        <v>920.33598900000004</v>
      </c>
      <c r="C338" s="23">
        <v>13.260999999999999</v>
      </c>
      <c r="D338" s="23">
        <v>168</v>
      </c>
      <c r="E338" s="8">
        <f t="shared" si="6"/>
        <v>7.1759290681364118E-4</v>
      </c>
    </row>
    <row r="339" spans="1:5" x14ac:dyDescent="0.35">
      <c r="A339" s="22">
        <v>45049</v>
      </c>
      <c r="B339" s="23">
        <v>920.87170500000002</v>
      </c>
      <c r="C339" s="23">
        <v>13.246</v>
      </c>
      <c r="D339" s="23">
        <v>167</v>
      </c>
      <c r="E339" s="8">
        <f t="shared" si="6"/>
        <v>5.8208741851121875E-4</v>
      </c>
    </row>
    <row r="340" spans="1:5" x14ac:dyDescent="0.35">
      <c r="A340" s="22">
        <v>45050</v>
      </c>
      <c r="B340" s="23">
        <v>921.50220100000001</v>
      </c>
      <c r="C340" s="23">
        <v>13.213200000000001</v>
      </c>
      <c r="D340" s="23">
        <v>166</v>
      </c>
      <c r="E340" s="8">
        <f t="shared" si="6"/>
        <v>6.8467300773455053E-4</v>
      </c>
    </row>
    <row r="341" spans="1:5" x14ac:dyDescent="0.35">
      <c r="A341" s="22">
        <v>45051</v>
      </c>
      <c r="B341" s="23">
        <v>922.02971600000001</v>
      </c>
      <c r="C341" s="23">
        <v>13.199400000000001</v>
      </c>
      <c r="D341" s="23">
        <v>165</v>
      </c>
      <c r="E341" s="8">
        <f t="shared" si="6"/>
        <v>5.7245115576234418E-4</v>
      </c>
    </row>
    <row r="342" spans="1:5" x14ac:dyDescent="0.35">
      <c r="A342" s="22">
        <v>45054</v>
      </c>
      <c r="B342" s="23">
        <v>922.44262000000003</v>
      </c>
      <c r="C342" s="23">
        <v>13.207100000000001</v>
      </c>
      <c r="D342" s="23">
        <v>164</v>
      </c>
      <c r="E342" s="8">
        <f t="shared" si="6"/>
        <v>4.4782070776558998E-4</v>
      </c>
    </row>
    <row r="343" spans="1:5" x14ac:dyDescent="0.35">
      <c r="A343" s="22">
        <v>45055</v>
      </c>
      <c r="B343" s="23">
        <v>922.68910900000003</v>
      </c>
      <c r="C343" s="23">
        <v>13.246499999999999</v>
      </c>
      <c r="D343" s="23">
        <v>163</v>
      </c>
      <c r="E343" s="8">
        <f t="shared" si="6"/>
        <v>2.6721336878384572E-4</v>
      </c>
    </row>
    <row r="344" spans="1:5" x14ac:dyDescent="0.35">
      <c r="A344" s="22">
        <v>45056</v>
      </c>
      <c r="B344" s="23">
        <v>923.01947299999995</v>
      </c>
      <c r="C344" s="23">
        <v>13.2704</v>
      </c>
      <c r="D344" s="23">
        <v>162</v>
      </c>
      <c r="E344" s="8">
        <f t="shared" si="6"/>
        <v>3.5804475936424836E-4</v>
      </c>
    </row>
    <row r="345" spans="1:5" x14ac:dyDescent="0.35">
      <c r="A345" s="22">
        <v>45057</v>
      </c>
      <c r="B345" s="23">
        <v>923.55101000000002</v>
      </c>
      <c r="C345" s="23">
        <v>13.256</v>
      </c>
      <c r="D345" s="23">
        <v>161</v>
      </c>
      <c r="E345" s="8">
        <f t="shared" si="6"/>
        <v>5.758675906072366E-4</v>
      </c>
    </row>
    <row r="346" spans="1:5" x14ac:dyDescent="0.35">
      <c r="A346" s="22">
        <v>45058</v>
      </c>
      <c r="B346" s="23">
        <v>923.812095</v>
      </c>
      <c r="C346" s="23">
        <v>13.293699999999999</v>
      </c>
      <c r="D346" s="23">
        <v>160</v>
      </c>
      <c r="E346" s="8">
        <f t="shared" si="6"/>
        <v>2.8269689185871826E-4</v>
      </c>
    </row>
    <row r="347" spans="1:5" x14ac:dyDescent="0.35">
      <c r="A347" s="22">
        <v>45061</v>
      </c>
      <c r="B347" s="23">
        <v>924.195649</v>
      </c>
      <c r="C347" s="23">
        <v>13.3081</v>
      </c>
      <c r="D347" s="23">
        <v>159</v>
      </c>
      <c r="E347" s="8">
        <f t="shared" si="6"/>
        <v>4.1518616402181193E-4</v>
      </c>
    </row>
    <row r="348" spans="1:5" x14ac:dyDescent="0.35">
      <c r="A348" s="22">
        <v>45062</v>
      </c>
      <c r="B348" s="23">
        <v>924.66165000000001</v>
      </c>
      <c r="C348" s="23">
        <v>13.3066</v>
      </c>
      <c r="D348" s="23">
        <v>158</v>
      </c>
      <c r="E348" s="8">
        <f t="shared" si="6"/>
        <v>5.0422332165730164E-4</v>
      </c>
    </row>
    <row r="349" spans="1:5" x14ac:dyDescent="0.35">
      <c r="A349" s="22">
        <v>45063</v>
      </c>
      <c r="B349" s="23">
        <v>924.998605</v>
      </c>
      <c r="C349" s="23">
        <v>13.330500000000001</v>
      </c>
      <c r="D349" s="23">
        <v>157</v>
      </c>
      <c r="E349" s="8">
        <f t="shared" si="6"/>
        <v>3.6440897056776281E-4</v>
      </c>
    </row>
    <row r="350" spans="1:5" x14ac:dyDescent="0.35">
      <c r="A350" s="22">
        <v>45064</v>
      </c>
      <c r="B350" s="23">
        <v>925.52984500000002</v>
      </c>
      <c r="C350" s="23">
        <v>13.3163</v>
      </c>
      <c r="D350" s="23">
        <v>156</v>
      </c>
      <c r="E350" s="8">
        <f t="shared" si="6"/>
        <v>5.7431437964171339E-4</v>
      </c>
    </row>
    <row r="351" spans="1:5" x14ac:dyDescent="0.35">
      <c r="A351" s="22">
        <v>45065</v>
      </c>
      <c r="B351" s="23">
        <v>926.05595400000004</v>
      </c>
      <c r="C351" s="23">
        <v>13.303000000000001</v>
      </c>
      <c r="D351" s="23">
        <v>155</v>
      </c>
      <c r="E351" s="8">
        <f t="shared" si="6"/>
        <v>5.6844088047751655E-4</v>
      </c>
    </row>
    <row r="352" spans="1:5" x14ac:dyDescent="0.35">
      <c r="A352" s="22">
        <v>45068</v>
      </c>
      <c r="B352" s="23">
        <v>926.495048</v>
      </c>
      <c r="C352" s="23">
        <v>13.307</v>
      </c>
      <c r="D352" s="23">
        <v>154</v>
      </c>
      <c r="E352" s="8">
        <f t="shared" si="6"/>
        <v>4.7415493427080169E-4</v>
      </c>
    </row>
    <row r="353" spans="1:5" x14ac:dyDescent="0.35">
      <c r="A353" s="22">
        <v>45069</v>
      </c>
      <c r="B353" s="23">
        <v>927.046876</v>
      </c>
      <c r="C353" s="23">
        <v>13.288399999999999</v>
      </c>
      <c r="D353" s="23">
        <v>153</v>
      </c>
      <c r="E353" s="8">
        <f t="shared" si="6"/>
        <v>5.9560814835569467E-4</v>
      </c>
    </row>
    <row r="354" spans="1:5" x14ac:dyDescent="0.35">
      <c r="A354" s="22">
        <v>45070</v>
      </c>
      <c r="B354" s="23">
        <v>927.62155099999995</v>
      </c>
      <c r="C354" s="23">
        <v>13.265000000000001</v>
      </c>
      <c r="D354" s="23">
        <v>152</v>
      </c>
      <c r="E354" s="8">
        <f t="shared" si="6"/>
        <v>6.1989853466693152E-4</v>
      </c>
    </row>
    <row r="355" spans="1:5" x14ac:dyDescent="0.35">
      <c r="A355" s="22">
        <v>45071</v>
      </c>
      <c r="B355" s="23">
        <v>928.49284399999999</v>
      </c>
      <c r="C355" s="23">
        <v>13.180999999999999</v>
      </c>
      <c r="D355" s="23">
        <v>151</v>
      </c>
      <c r="E355" s="8">
        <f t="shared" si="6"/>
        <v>9.3927636659665859E-4</v>
      </c>
    </row>
    <row r="356" spans="1:5" x14ac:dyDescent="0.35">
      <c r="A356" s="22">
        <v>45072</v>
      </c>
      <c r="B356" s="23">
        <v>929.01219200000003</v>
      </c>
      <c r="C356" s="23">
        <v>13.168100000000001</v>
      </c>
      <c r="D356" s="23">
        <v>150</v>
      </c>
      <c r="E356" s="8">
        <f t="shared" si="6"/>
        <v>5.593451832785868E-4</v>
      </c>
    </row>
    <row r="357" spans="1:5" x14ac:dyDescent="0.35">
      <c r="A357" s="22">
        <v>45075</v>
      </c>
      <c r="B357" s="23">
        <v>929.27706499999999</v>
      </c>
      <c r="C357" s="23">
        <v>13.2075</v>
      </c>
      <c r="D357" s="23">
        <v>149</v>
      </c>
      <c r="E357" s="8">
        <f t="shared" si="6"/>
        <v>2.8511251228010355E-4</v>
      </c>
    </row>
    <row r="358" spans="1:5" x14ac:dyDescent="0.35">
      <c r="A358" s="22">
        <v>45076</v>
      </c>
      <c r="B358" s="23">
        <v>929.79879000000005</v>
      </c>
      <c r="C358" s="23">
        <v>13.1942</v>
      </c>
      <c r="D358" s="23">
        <v>148</v>
      </c>
      <c r="E358" s="8">
        <f t="shared" si="6"/>
        <v>5.6143105178223717E-4</v>
      </c>
    </row>
    <row r="359" spans="1:5" x14ac:dyDescent="0.35">
      <c r="A359" s="22">
        <v>45077</v>
      </c>
      <c r="B359" s="23">
        <v>930.16319099999998</v>
      </c>
      <c r="C359" s="23">
        <v>13.2136</v>
      </c>
      <c r="D359" s="23">
        <v>147</v>
      </c>
      <c r="E359" s="8">
        <f t="shared" si="6"/>
        <v>3.919138247103223E-4</v>
      </c>
    </row>
    <row r="360" spans="1:5" x14ac:dyDescent="0.35">
      <c r="A360" s="22">
        <v>45078</v>
      </c>
      <c r="B360" s="23">
        <v>930.695697</v>
      </c>
      <c r="C360" s="23">
        <v>13.198</v>
      </c>
      <c r="D360" s="23">
        <v>146</v>
      </c>
      <c r="E360" s="8">
        <f t="shared" si="6"/>
        <v>5.724866401427103E-4</v>
      </c>
    </row>
    <row r="361" spans="1:5" x14ac:dyDescent="0.35">
      <c r="A361" s="22">
        <v>45079</v>
      </c>
      <c r="B361" s="23">
        <v>931.11437100000001</v>
      </c>
      <c r="C361" s="23">
        <v>13.206300000000001</v>
      </c>
      <c r="D361" s="23">
        <v>145</v>
      </c>
      <c r="E361" s="8">
        <f t="shared" si="6"/>
        <v>4.4985058096815288E-4</v>
      </c>
    </row>
    <row r="362" spans="1:5" x14ac:dyDescent="0.35">
      <c r="A362" s="22">
        <v>45082</v>
      </c>
      <c r="B362" s="23">
        <v>931.79341399999998</v>
      </c>
      <c r="C362" s="23">
        <v>13.1594</v>
      </c>
      <c r="D362" s="23">
        <v>144</v>
      </c>
      <c r="E362" s="8">
        <f t="shared" si="6"/>
        <v>7.2927990497096383E-4</v>
      </c>
    </row>
    <row r="363" spans="1:5" x14ac:dyDescent="0.35">
      <c r="A363" s="22">
        <v>45083</v>
      </c>
      <c r="B363" s="23">
        <v>932.37876700000004</v>
      </c>
      <c r="C363" s="23">
        <v>13.132</v>
      </c>
      <c r="D363" s="23">
        <v>143</v>
      </c>
      <c r="E363" s="8">
        <f t="shared" si="6"/>
        <v>6.2820040494518305E-4</v>
      </c>
    </row>
    <row r="364" spans="1:5" x14ac:dyDescent="0.35">
      <c r="A364" s="22">
        <v>45084</v>
      </c>
      <c r="B364" s="23">
        <v>933.00549100000001</v>
      </c>
      <c r="C364" s="23">
        <v>13.0954</v>
      </c>
      <c r="D364" s="23">
        <v>142</v>
      </c>
      <c r="E364" s="8">
        <f t="shared" si="6"/>
        <v>6.7217746926659405E-4</v>
      </c>
    </row>
    <row r="365" spans="1:5" x14ac:dyDescent="0.35">
      <c r="A365" s="22">
        <v>45086</v>
      </c>
      <c r="B365" s="23">
        <v>933.78049299999998</v>
      </c>
      <c r="C365" s="23">
        <v>13.026300000000001</v>
      </c>
      <c r="D365" s="23">
        <v>141</v>
      </c>
      <c r="E365" s="8">
        <f t="shared" si="6"/>
        <v>8.3065105990889844E-4</v>
      </c>
    </row>
    <row r="366" spans="1:5" x14ac:dyDescent="0.35">
      <c r="A366" s="22">
        <v>45089</v>
      </c>
      <c r="B366" s="23">
        <v>934.43047799999999</v>
      </c>
      <c r="C366" s="23">
        <v>12.983599999999999</v>
      </c>
      <c r="D366" s="23">
        <v>140</v>
      </c>
      <c r="E366" s="8">
        <f t="shared" si="6"/>
        <v>6.9607900879550193E-4</v>
      </c>
    </row>
    <row r="367" spans="1:5" x14ac:dyDescent="0.35">
      <c r="A367" s="22">
        <v>45090</v>
      </c>
      <c r="B367" s="23">
        <v>934.57119999999998</v>
      </c>
      <c r="C367" s="23">
        <v>13.052</v>
      </c>
      <c r="D367" s="23">
        <v>139</v>
      </c>
      <c r="E367" s="8">
        <f t="shared" si="6"/>
        <v>1.5059654336315695E-4</v>
      </c>
    </row>
    <row r="368" spans="1:5" x14ac:dyDescent="0.35">
      <c r="A368" s="22">
        <v>45091</v>
      </c>
      <c r="B368" s="23">
        <v>935.13182300000005</v>
      </c>
      <c r="C368" s="23">
        <v>13.028700000000001</v>
      </c>
      <c r="D368" s="23">
        <v>138</v>
      </c>
      <c r="E368" s="8">
        <f t="shared" si="6"/>
        <v>5.9987189847074017E-4</v>
      </c>
    </row>
    <row r="369" spans="1:5" x14ac:dyDescent="0.35">
      <c r="A369" s="22">
        <v>45092</v>
      </c>
      <c r="B369" s="23">
        <v>935.76510599999995</v>
      </c>
      <c r="C369" s="23">
        <v>12.989000000000001</v>
      </c>
      <c r="D369" s="23">
        <v>137</v>
      </c>
      <c r="E369" s="8">
        <f t="shared" si="6"/>
        <v>6.7721254311317786E-4</v>
      </c>
    </row>
    <row r="370" spans="1:5" x14ac:dyDescent="0.35">
      <c r="A370" s="22">
        <v>45093</v>
      </c>
      <c r="B370" s="23">
        <v>936.13910399999997</v>
      </c>
      <c r="C370" s="23">
        <v>13.0068</v>
      </c>
      <c r="D370" s="23">
        <v>136</v>
      </c>
      <c r="E370" s="8">
        <f t="shared" si="6"/>
        <v>3.9967081226047419E-4</v>
      </c>
    </row>
    <row r="371" spans="1:5" x14ac:dyDescent="0.35">
      <c r="A371" s="22">
        <v>45096</v>
      </c>
      <c r="B371" s="23">
        <v>936.57081300000004</v>
      </c>
      <c r="C371" s="23">
        <v>13.011900000000001</v>
      </c>
      <c r="D371" s="23">
        <v>135</v>
      </c>
      <c r="E371" s="8">
        <f t="shared" si="6"/>
        <v>4.6115902877620738E-4</v>
      </c>
    </row>
    <row r="372" spans="1:5" x14ac:dyDescent="0.35">
      <c r="A372" s="22">
        <v>45097</v>
      </c>
      <c r="B372" s="23">
        <v>937.141077</v>
      </c>
      <c r="C372" s="23">
        <v>12.9857</v>
      </c>
      <c r="D372" s="23">
        <v>134</v>
      </c>
      <c r="E372" s="8">
        <f t="shared" si="6"/>
        <v>6.0888508598009434E-4</v>
      </c>
    </row>
    <row r="373" spans="1:5" x14ac:dyDescent="0.35">
      <c r="A373" s="22">
        <v>45098</v>
      </c>
      <c r="B373" s="23">
        <v>937.62018599999999</v>
      </c>
      <c r="C373" s="23">
        <v>12.98</v>
      </c>
      <c r="D373" s="23">
        <v>133</v>
      </c>
      <c r="E373" s="8">
        <f t="shared" si="6"/>
        <v>5.1124533088841868E-4</v>
      </c>
    </row>
    <row r="374" spans="1:5" x14ac:dyDescent="0.35">
      <c r="A374" s="22">
        <v>45099</v>
      </c>
      <c r="B374" s="23">
        <v>937.77876500000002</v>
      </c>
      <c r="C374" s="23">
        <v>13.048</v>
      </c>
      <c r="D374" s="23">
        <v>132</v>
      </c>
      <c r="E374" s="8">
        <f t="shared" si="6"/>
        <v>1.6912925123396561E-4</v>
      </c>
    </row>
    <row r="375" spans="1:5" x14ac:dyDescent="0.35">
      <c r="A375" s="22">
        <v>45100</v>
      </c>
      <c r="B375" s="23">
        <v>938.48085300000002</v>
      </c>
      <c r="C375" s="23">
        <v>12.991099999999999</v>
      </c>
      <c r="D375" s="23">
        <v>131</v>
      </c>
      <c r="E375" s="8">
        <f t="shared" si="6"/>
        <v>7.4867124976966536E-4</v>
      </c>
    </row>
    <row r="376" spans="1:5" x14ac:dyDescent="0.35">
      <c r="A376" s="22">
        <v>45103</v>
      </c>
      <c r="B376" s="23">
        <v>939.05502000000001</v>
      </c>
      <c r="C376" s="23">
        <v>12.9633</v>
      </c>
      <c r="D376" s="23">
        <v>130</v>
      </c>
      <c r="E376" s="8">
        <f t="shared" si="6"/>
        <v>6.1180470348923418E-4</v>
      </c>
    </row>
    <row r="377" spans="1:5" x14ac:dyDescent="0.35">
      <c r="A377" s="22">
        <v>45104</v>
      </c>
      <c r="B377" s="23">
        <v>939.67075199999999</v>
      </c>
      <c r="C377" s="23">
        <v>12.9254</v>
      </c>
      <c r="D377" s="23">
        <v>129</v>
      </c>
      <c r="E377" s="8">
        <f t="shared" si="6"/>
        <v>6.5569320954163041E-4</v>
      </c>
    </row>
    <row r="378" spans="1:5" x14ac:dyDescent="0.35">
      <c r="A378" s="22">
        <v>45105</v>
      </c>
      <c r="B378" s="23">
        <v>940.16938000000005</v>
      </c>
      <c r="C378" s="23">
        <v>12.9147</v>
      </c>
      <c r="D378" s="23">
        <v>128</v>
      </c>
      <c r="E378" s="8">
        <f t="shared" si="6"/>
        <v>5.3064118356219029E-4</v>
      </c>
    </row>
    <row r="379" spans="1:5" x14ac:dyDescent="0.35">
      <c r="A379" s="22">
        <v>45106</v>
      </c>
      <c r="B379" s="23">
        <v>940.79481999999996</v>
      </c>
      <c r="C379" s="23">
        <v>12.873699999999999</v>
      </c>
      <c r="D379" s="23">
        <v>127</v>
      </c>
      <c r="E379" s="8">
        <f t="shared" si="6"/>
        <v>6.6524183121121456E-4</v>
      </c>
    </row>
    <row r="380" spans="1:5" x14ac:dyDescent="0.35">
      <c r="A380" s="22">
        <v>45107</v>
      </c>
      <c r="B380" s="23">
        <v>941.59996599999999</v>
      </c>
      <c r="C380" s="23">
        <v>12.789099999999999</v>
      </c>
      <c r="D380" s="23">
        <v>126</v>
      </c>
      <c r="E380" s="8">
        <f t="shared" si="6"/>
        <v>8.5581466105440099E-4</v>
      </c>
    </row>
    <row r="381" spans="1:5" x14ac:dyDescent="0.35">
      <c r="A381" s="22">
        <v>45110</v>
      </c>
      <c r="B381" s="23">
        <v>942.22505899999999</v>
      </c>
      <c r="C381" s="23">
        <v>12.7468</v>
      </c>
      <c r="D381" s="23">
        <v>125</v>
      </c>
      <c r="E381" s="8">
        <f t="shared" si="6"/>
        <v>6.6386259831278775E-4</v>
      </c>
    </row>
    <row r="382" spans="1:5" x14ac:dyDescent="0.35">
      <c r="A382" s="22">
        <v>45111</v>
      </c>
      <c r="B382" s="23">
        <v>942.59805800000004</v>
      </c>
      <c r="C382" s="23">
        <v>12.7652</v>
      </c>
      <c r="D382" s="23">
        <v>124</v>
      </c>
      <c r="E382" s="8">
        <f t="shared" si="6"/>
        <v>3.9587038832942969E-4</v>
      </c>
    </row>
    <row r="383" spans="1:5" x14ac:dyDescent="0.35">
      <c r="A383" s="22">
        <v>45112</v>
      </c>
      <c r="B383" s="23">
        <v>942.90021400000001</v>
      </c>
      <c r="C383" s="23">
        <v>12.801299999999999</v>
      </c>
      <c r="D383" s="23">
        <v>123</v>
      </c>
      <c r="E383" s="8">
        <f t="shared" si="6"/>
        <v>3.2055656961683249E-4</v>
      </c>
    </row>
    <row r="384" spans="1:5" x14ac:dyDescent="0.35">
      <c r="A384" s="22">
        <v>45113</v>
      </c>
      <c r="B384" s="23">
        <v>943.19843500000002</v>
      </c>
      <c r="C384" s="23">
        <v>12.839</v>
      </c>
      <c r="D384" s="23">
        <v>122</v>
      </c>
      <c r="E384" s="8">
        <f t="shared" si="6"/>
        <v>3.1628055182519269E-4</v>
      </c>
    </row>
    <row r="385" spans="1:5" x14ac:dyDescent="0.35">
      <c r="A385" s="22">
        <v>45114</v>
      </c>
      <c r="B385" s="23">
        <v>943.89046699999994</v>
      </c>
      <c r="C385" s="23">
        <v>12.779299999999999</v>
      </c>
      <c r="D385" s="23">
        <v>121</v>
      </c>
      <c r="E385" s="8">
        <f t="shared" si="6"/>
        <v>7.337077483593646E-4</v>
      </c>
    </row>
    <row r="386" spans="1:5" x14ac:dyDescent="0.35">
      <c r="A386" s="22">
        <v>45117</v>
      </c>
      <c r="B386" s="23">
        <v>944.18755699999997</v>
      </c>
      <c r="C386" s="23">
        <v>12.8178</v>
      </c>
      <c r="D386" s="23">
        <v>120</v>
      </c>
      <c r="E386" s="8">
        <f t="shared" si="6"/>
        <v>3.1475050377855509E-4</v>
      </c>
    </row>
    <row r="387" spans="1:5" x14ac:dyDescent="0.35">
      <c r="A387" s="22">
        <v>45118</v>
      </c>
      <c r="B387" s="23">
        <v>944.55414699999994</v>
      </c>
      <c r="C387" s="23">
        <v>12.839399999999999</v>
      </c>
      <c r="D387" s="23">
        <v>119</v>
      </c>
      <c r="E387" s="8">
        <f t="shared" si="6"/>
        <v>3.8825972369806795E-4</v>
      </c>
    </row>
    <row r="388" spans="1:5" x14ac:dyDescent="0.35">
      <c r="A388" s="22">
        <v>45119</v>
      </c>
      <c r="B388" s="23">
        <v>945.03094699999997</v>
      </c>
      <c r="C388" s="23">
        <v>12.833299999999999</v>
      </c>
      <c r="D388" s="23">
        <v>118</v>
      </c>
      <c r="E388" s="8">
        <f t="shared" si="6"/>
        <v>5.047884247974464E-4</v>
      </c>
    </row>
    <row r="389" spans="1:5" x14ac:dyDescent="0.35">
      <c r="A389" s="22">
        <v>45120</v>
      </c>
      <c r="B389" s="23">
        <v>945.49707799999999</v>
      </c>
      <c r="C389" s="23">
        <v>12.8299</v>
      </c>
      <c r="D389" s="23">
        <v>117</v>
      </c>
      <c r="E389" s="8">
        <f t="shared" si="6"/>
        <v>4.9324416462736068E-4</v>
      </c>
    </row>
    <row r="390" spans="1:5" x14ac:dyDescent="0.35">
      <c r="A390" s="22">
        <v>45121</v>
      </c>
      <c r="B390" s="23">
        <v>945.88757899999996</v>
      </c>
      <c r="C390" s="23">
        <v>12.8461</v>
      </c>
      <c r="D390" s="23">
        <v>116</v>
      </c>
      <c r="E390" s="8">
        <f t="shared" si="6"/>
        <v>4.130113239757384E-4</v>
      </c>
    </row>
    <row r="391" spans="1:5" x14ac:dyDescent="0.35">
      <c r="A391" s="22">
        <v>45124</v>
      </c>
      <c r="B391" s="23">
        <v>946.51779599999998</v>
      </c>
      <c r="C391" s="23">
        <v>12.8</v>
      </c>
      <c r="D391" s="23">
        <v>115</v>
      </c>
      <c r="E391" s="8">
        <f t="shared" si="6"/>
        <v>6.6627051035630111E-4</v>
      </c>
    </row>
    <row r="392" spans="1:5" x14ac:dyDescent="0.35">
      <c r="A392" s="22">
        <v>45125</v>
      </c>
      <c r="B392" s="23">
        <v>947.09717599999999</v>
      </c>
      <c r="C392" s="23">
        <v>12.7666</v>
      </c>
      <c r="D392" s="23">
        <v>114</v>
      </c>
      <c r="E392" s="8">
        <f t="shared" si="6"/>
        <v>6.1211738696143297E-4</v>
      </c>
    </row>
    <row r="393" spans="1:5" x14ac:dyDescent="0.35">
      <c r="A393" s="22">
        <v>45126</v>
      </c>
      <c r="B393" s="23">
        <v>947.55223699999999</v>
      </c>
      <c r="C393" s="23">
        <v>12.765700000000001</v>
      </c>
      <c r="D393" s="23">
        <v>113</v>
      </c>
      <c r="E393" s="8">
        <f t="shared" si="6"/>
        <v>4.8047973484824391E-4</v>
      </c>
    </row>
    <row r="394" spans="1:5" x14ac:dyDescent="0.35">
      <c r="A394" s="22">
        <v>45127</v>
      </c>
      <c r="B394" s="23">
        <v>947.98205099999996</v>
      </c>
      <c r="C394" s="23">
        <v>12.771599999999999</v>
      </c>
      <c r="D394" s="23">
        <v>112</v>
      </c>
      <c r="E394" s="8">
        <f t="shared" si="6"/>
        <v>4.5360454359833342E-4</v>
      </c>
    </row>
    <row r="395" spans="1:5" x14ac:dyDescent="0.35">
      <c r="A395" s="22">
        <v>45128</v>
      </c>
      <c r="B395" s="23">
        <v>948.61625800000002</v>
      </c>
      <c r="C395" s="23">
        <v>12.7225</v>
      </c>
      <c r="D395" s="23">
        <v>111</v>
      </c>
      <c r="E395" s="8">
        <f t="shared" si="6"/>
        <v>6.6900739241956429E-4</v>
      </c>
    </row>
    <row r="396" spans="1:5" x14ac:dyDescent="0.35">
      <c r="A396" s="22">
        <v>45131</v>
      </c>
      <c r="B396" s="23">
        <v>949.08739300000002</v>
      </c>
      <c r="C396" s="23">
        <v>12.717000000000001</v>
      </c>
      <c r="D396" s="23">
        <v>110</v>
      </c>
      <c r="E396" s="8">
        <f t="shared" ref="E396:E459" si="7">(B396-B395)/B395</f>
        <v>4.9665499197042422E-4</v>
      </c>
    </row>
    <row r="397" spans="1:5" x14ac:dyDescent="0.35">
      <c r="A397" s="22">
        <v>45132</v>
      </c>
      <c r="B397" s="23">
        <v>949.74721799999998</v>
      </c>
      <c r="C397" s="23">
        <v>12.659700000000001</v>
      </c>
      <c r="D397" s="23">
        <v>109</v>
      </c>
      <c r="E397" s="8">
        <f t="shared" si="7"/>
        <v>6.9522048745615907E-4</v>
      </c>
    </row>
    <row r="398" spans="1:5" x14ac:dyDescent="0.35">
      <c r="A398" s="22">
        <v>45133</v>
      </c>
      <c r="B398" s="23">
        <v>950.34734700000001</v>
      </c>
      <c r="C398" s="23">
        <v>12.618</v>
      </c>
      <c r="D398" s="23">
        <v>108</v>
      </c>
      <c r="E398" s="8">
        <f t="shared" si="7"/>
        <v>6.3188287222762688E-4</v>
      </c>
    </row>
    <row r="399" spans="1:5" x14ac:dyDescent="0.35">
      <c r="A399" s="22">
        <v>45134</v>
      </c>
      <c r="B399" s="23">
        <v>950.80634699999996</v>
      </c>
      <c r="C399" s="23">
        <v>12.615</v>
      </c>
      <c r="D399" s="23">
        <v>107</v>
      </c>
      <c r="E399" s="8">
        <f t="shared" si="7"/>
        <v>4.8298130304555512E-4</v>
      </c>
    </row>
    <row r="400" spans="1:5" x14ac:dyDescent="0.35">
      <c r="A400" s="22">
        <v>45135</v>
      </c>
      <c r="B400" s="23">
        <v>951.18010200000003</v>
      </c>
      <c r="C400" s="23">
        <v>12.635999999999999</v>
      </c>
      <c r="D400" s="23">
        <v>106</v>
      </c>
      <c r="E400" s="8">
        <f t="shared" si="7"/>
        <v>3.93092664115413E-4</v>
      </c>
    </row>
    <row r="401" spans="1:5" x14ac:dyDescent="0.35">
      <c r="A401" s="22">
        <v>45138</v>
      </c>
      <c r="B401" s="23">
        <v>951.76526000000001</v>
      </c>
      <c r="C401" s="23">
        <v>12.5974</v>
      </c>
      <c r="D401" s="23">
        <v>105</v>
      </c>
      <c r="E401" s="8">
        <f t="shared" si="7"/>
        <v>6.1519159070884193E-4</v>
      </c>
    </row>
    <row r="402" spans="1:5" x14ac:dyDescent="0.35">
      <c r="A402" s="22">
        <v>45139</v>
      </c>
      <c r="B402" s="23">
        <v>952.13706000000002</v>
      </c>
      <c r="C402" s="23">
        <v>12.619300000000001</v>
      </c>
      <c r="D402" s="23">
        <v>104</v>
      </c>
      <c r="E402" s="8">
        <f t="shared" si="7"/>
        <v>3.9064254141825627E-4</v>
      </c>
    </row>
    <row r="403" spans="1:5" x14ac:dyDescent="0.35">
      <c r="A403" s="22">
        <v>45140</v>
      </c>
      <c r="B403" s="23">
        <v>952.43446200000005</v>
      </c>
      <c r="C403" s="23">
        <v>12.6632</v>
      </c>
      <c r="D403" s="23">
        <v>103</v>
      </c>
      <c r="E403" s="8">
        <f t="shared" si="7"/>
        <v>3.1235208930953037E-4</v>
      </c>
    </row>
    <row r="404" spans="1:5" x14ac:dyDescent="0.35">
      <c r="A404" s="22">
        <v>45141</v>
      </c>
      <c r="B404" s="23">
        <v>953.54809399999999</v>
      </c>
      <c r="C404" s="23">
        <v>12.469799999999999</v>
      </c>
      <c r="D404" s="23">
        <v>102</v>
      </c>
      <c r="E404" s="8">
        <f t="shared" si="7"/>
        <v>1.1692479056894295E-3</v>
      </c>
    </row>
    <row r="405" spans="1:5" x14ac:dyDescent="0.35">
      <c r="A405" s="22">
        <v>45142</v>
      </c>
      <c r="B405" s="23">
        <v>953.96260900000004</v>
      </c>
      <c r="C405" s="23">
        <v>12.4787</v>
      </c>
      <c r="D405" s="23">
        <v>101</v>
      </c>
      <c r="E405" s="8">
        <f t="shared" si="7"/>
        <v>4.3470801589169899E-4</v>
      </c>
    </row>
    <row r="406" spans="1:5" x14ac:dyDescent="0.35">
      <c r="A406" s="22">
        <v>45145</v>
      </c>
      <c r="B406" s="23">
        <v>954.385312</v>
      </c>
      <c r="C406" s="23">
        <v>12.4854</v>
      </c>
      <c r="D406" s="23">
        <v>100</v>
      </c>
      <c r="E406" s="8">
        <f t="shared" si="7"/>
        <v>4.4310227257550287E-4</v>
      </c>
    </row>
    <row r="407" spans="1:5" x14ac:dyDescent="0.35">
      <c r="A407" s="22">
        <v>45146</v>
      </c>
      <c r="B407" s="23">
        <v>954.93673000000001</v>
      </c>
      <c r="C407" s="23">
        <v>12.4537</v>
      </c>
      <c r="D407" s="23">
        <v>99</v>
      </c>
      <c r="E407" s="8">
        <f t="shared" si="7"/>
        <v>5.7777293202937766E-4</v>
      </c>
    </row>
    <row r="408" spans="1:5" x14ac:dyDescent="0.35">
      <c r="A408" s="22">
        <v>45147</v>
      </c>
      <c r="B408" s="23">
        <v>955.39845500000001</v>
      </c>
      <c r="C408" s="23">
        <v>12.448600000000001</v>
      </c>
      <c r="D408" s="23">
        <v>98</v>
      </c>
      <c r="E408" s="8">
        <f t="shared" si="7"/>
        <v>4.8351370880875142E-4</v>
      </c>
    </row>
    <row r="409" spans="1:5" x14ac:dyDescent="0.35">
      <c r="A409" s="22">
        <v>45148</v>
      </c>
      <c r="B409" s="23">
        <v>955.92125599999997</v>
      </c>
      <c r="C409" s="23">
        <v>12.424799999999999</v>
      </c>
      <c r="D409" s="23">
        <v>97</v>
      </c>
      <c r="E409" s="8">
        <f t="shared" si="7"/>
        <v>5.4720729059579501E-4</v>
      </c>
    </row>
    <row r="410" spans="1:5" x14ac:dyDescent="0.35">
      <c r="A410" s="22">
        <v>45149</v>
      </c>
      <c r="B410" s="23">
        <v>956.38181799999995</v>
      </c>
      <c r="C410" s="23">
        <v>12.4198</v>
      </c>
      <c r="D410" s="23">
        <v>96</v>
      </c>
      <c r="E410" s="8">
        <f t="shared" si="7"/>
        <v>4.8179909915088416E-4</v>
      </c>
    </row>
    <row r="411" spans="1:5" x14ac:dyDescent="0.35">
      <c r="A411" s="22">
        <v>45152</v>
      </c>
      <c r="B411" s="23">
        <v>956.73062200000004</v>
      </c>
      <c r="C411" s="23">
        <v>12.4496</v>
      </c>
      <c r="D411" s="23">
        <v>95</v>
      </c>
      <c r="E411" s="8">
        <f t="shared" si="7"/>
        <v>3.647120777865797E-4</v>
      </c>
    </row>
    <row r="412" spans="1:5" x14ac:dyDescent="0.35">
      <c r="A412" s="22">
        <v>45153</v>
      </c>
      <c r="B412" s="23">
        <v>957.20889999999997</v>
      </c>
      <c r="C412" s="23">
        <v>12.439299999999999</v>
      </c>
      <c r="D412" s="23">
        <v>94</v>
      </c>
      <c r="E412" s="8">
        <f t="shared" si="7"/>
        <v>4.9990874024719153E-4</v>
      </c>
    </row>
    <row r="413" spans="1:5" x14ac:dyDescent="0.35">
      <c r="A413" s="22">
        <v>45154</v>
      </c>
      <c r="B413" s="23">
        <v>957.75557700000002</v>
      </c>
      <c r="C413" s="23">
        <v>12.4071</v>
      </c>
      <c r="D413" s="23">
        <v>93</v>
      </c>
      <c r="E413" s="8">
        <f t="shared" si="7"/>
        <v>5.7111566764584526E-4</v>
      </c>
    </row>
    <row r="414" spans="1:5" x14ac:dyDescent="0.35">
      <c r="A414" s="22">
        <v>45155</v>
      </c>
      <c r="B414" s="23">
        <v>958.18400699999995</v>
      </c>
      <c r="C414" s="23">
        <v>12.4123</v>
      </c>
      <c r="D414" s="23">
        <v>92</v>
      </c>
      <c r="E414" s="8">
        <f t="shared" si="7"/>
        <v>4.4732707413922457E-4</v>
      </c>
    </row>
    <row r="415" spans="1:5" x14ac:dyDescent="0.35">
      <c r="A415" s="22">
        <v>45156</v>
      </c>
      <c r="B415" s="23">
        <v>958.61267199999998</v>
      </c>
      <c r="C415" s="23">
        <v>12.4176</v>
      </c>
      <c r="D415" s="23">
        <v>91</v>
      </c>
      <c r="E415" s="8">
        <f t="shared" si="7"/>
        <v>4.4737231770559455E-4</v>
      </c>
    </row>
    <row r="416" spans="1:5" x14ac:dyDescent="0.35">
      <c r="A416" s="22">
        <v>45159</v>
      </c>
      <c r="B416" s="23">
        <v>959.02025900000001</v>
      </c>
      <c r="C416" s="23">
        <v>12.43</v>
      </c>
      <c r="D416" s="23">
        <v>90</v>
      </c>
      <c r="E416" s="8">
        <f t="shared" si="7"/>
        <v>4.2518423958413416E-4</v>
      </c>
    </row>
    <row r="417" spans="1:5" x14ac:dyDescent="0.35">
      <c r="A417" s="22">
        <v>45160</v>
      </c>
      <c r="B417" s="23">
        <v>959.53194599999995</v>
      </c>
      <c r="C417" s="23">
        <v>12.408200000000001</v>
      </c>
      <c r="D417" s="23">
        <v>89</v>
      </c>
      <c r="E417" s="8">
        <f t="shared" si="7"/>
        <v>5.3355181519678199E-4</v>
      </c>
    </row>
    <row r="418" spans="1:5" x14ac:dyDescent="0.35">
      <c r="A418" s="22">
        <v>45161</v>
      </c>
      <c r="B418" s="23">
        <v>960.00664800000004</v>
      </c>
      <c r="C418" s="23">
        <v>12.398400000000001</v>
      </c>
      <c r="D418" s="23">
        <v>88</v>
      </c>
      <c r="E418" s="8">
        <f t="shared" si="7"/>
        <v>4.9472245502505969E-4</v>
      </c>
    </row>
    <row r="419" spans="1:5" x14ac:dyDescent="0.35">
      <c r="A419" s="22">
        <v>45162</v>
      </c>
      <c r="B419" s="23">
        <v>960.48593800000003</v>
      </c>
      <c r="C419" s="23">
        <v>12.386900000000001</v>
      </c>
      <c r="D419" s="23">
        <v>87</v>
      </c>
      <c r="E419" s="8">
        <f t="shared" si="7"/>
        <v>4.9925695931221485E-4</v>
      </c>
    </row>
    <row r="420" spans="1:5" x14ac:dyDescent="0.35">
      <c r="A420" s="22">
        <v>45163</v>
      </c>
      <c r="B420" s="23">
        <v>960.85965299999998</v>
      </c>
      <c r="C420" s="23">
        <v>12.4114</v>
      </c>
      <c r="D420" s="23">
        <v>86</v>
      </c>
      <c r="E420" s="8">
        <f t="shared" si="7"/>
        <v>3.8908950689910815E-4</v>
      </c>
    </row>
    <row r="421" spans="1:5" x14ac:dyDescent="0.35">
      <c r="A421" s="22">
        <v>45166</v>
      </c>
      <c r="B421" s="23">
        <v>961.33354399999996</v>
      </c>
      <c r="C421" s="23">
        <v>12.4018</v>
      </c>
      <c r="D421" s="23">
        <v>85</v>
      </c>
      <c r="E421" s="8">
        <f t="shared" si="7"/>
        <v>4.931948162464685E-4</v>
      </c>
    </row>
    <row r="422" spans="1:5" x14ac:dyDescent="0.35">
      <c r="A422" s="22">
        <v>45167</v>
      </c>
      <c r="B422" s="23">
        <v>961.812725</v>
      </c>
      <c r="C422" s="23">
        <v>12.3902</v>
      </c>
      <c r="D422" s="23">
        <v>84</v>
      </c>
      <c r="E422" s="8">
        <f t="shared" si="7"/>
        <v>4.9845446774510931E-4</v>
      </c>
    </row>
    <row r="423" spans="1:5" x14ac:dyDescent="0.35">
      <c r="A423" s="22">
        <v>45168</v>
      </c>
      <c r="B423" s="23">
        <v>962.37062400000002</v>
      </c>
      <c r="C423" s="23">
        <v>12.3505</v>
      </c>
      <c r="D423" s="23">
        <v>83</v>
      </c>
      <c r="E423" s="8">
        <f t="shared" si="7"/>
        <v>5.8004951015804072E-4</v>
      </c>
    </row>
    <row r="424" spans="1:5" x14ac:dyDescent="0.35">
      <c r="A424" s="22">
        <v>45169</v>
      </c>
      <c r="B424" s="23">
        <v>962.77585899999997</v>
      </c>
      <c r="C424" s="23">
        <v>12.364699999999999</v>
      </c>
      <c r="D424" s="23">
        <v>82</v>
      </c>
      <c r="E424" s="8">
        <f t="shared" si="7"/>
        <v>4.2107997677197161E-4</v>
      </c>
    </row>
    <row r="425" spans="1:5" x14ac:dyDescent="0.35">
      <c r="A425" s="22">
        <v>45170</v>
      </c>
      <c r="B425" s="23">
        <v>963.23816799999997</v>
      </c>
      <c r="C425" s="23">
        <v>12.358599999999999</v>
      </c>
      <c r="D425" s="23">
        <v>81</v>
      </c>
      <c r="E425" s="8">
        <f t="shared" si="7"/>
        <v>4.8018341515146439E-4</v>
      </c>
    </row>
    <row r="426" spans="1:5" x14ac:dyDescent="0.35">
      <c r="A426" s="22">
        <v>45173</v>
      </c>
      <c r="B426" s="23">
        <v>963.67822899999999</v>
      </c>
      <c r="C426" s="23">
        <v>12.3606</v>
      </c>
      <c r="D426" s="23">
        <v>80</v>
      </c>
      <c r="E426" s="8">
        <f t="shared" si="7"/>
        <v>4.5685585831147657E-4</v>
      </c>
    </row>
    <row r="427" spans="1:5" x14ac:dyDescent="0.35">
      <c r="A427" s="22">
        <v>45174</v>
      </c>
      <c r="B427" s="23">
        <v>964.05864999999994</v>
      </c>
      <c r="C427" s="23">
        <v>12.3849</v>
      </c>
      <c r="D427" s="23">
        <v>79</v>
      </c>
      <c r="E427" s="8">
        <f t="shared" si="7"/>
        <v>3.9475935903907994E-4</v>
      </c>
    </row>
    <row r="428" spans="1:5" x14ac:dyDescent="0.35">
      <c r="A428" s="22">
        <v>45175</v>
      </c>
      <c r="B428" s="23">
        <v>964.55989399999999</v>
      </c>
      <c r="C428" s="23">
        <v>12.3644</v>
      </c>
      <c r="D428" s="23">
        <v>78</v>
      </c>
      <c r="E428" s="8">
        <f t="shared" si="7"/>
        <v>5.1993102286882907E-4</v>
      </c>
    </row>
    <row r="429" spans="1:5" x14ac:dyDescent="0.35">
      <c r="A429" s="22">
        <v>45177</v>
      </c>
      <c r="B429" s="23">
        <v>965.06893600000001</v>
      </c>
      <c r="C429" s="23">
        <v>12.3405</v>
      </c>
      <c r="D429" s="23">
        <v>77</v>
      </c>
      <c r="E429" s="8">
        <f t="shared" si="7"/>
        <v>5.2774535118710027E-4</v>
      </c>
    </row>
    <row r="430" spans="1:5" x14ac:dyDescent="0.35">
      <c r="A430" s="22">
        <v>45180</v>
      </c>
      <c r="B430" s="23">
        <v>965.56392500000004</v>
      </c>
      <c r="C430" s="23">
        <v>12.3215</v>
      </c>
      <c r="D430" s="23">
        <v>76</v>
      </c>
      <c r="E430" s="8">
        <f t="shared" si="7"/>
        <v>5.1290532886868545E-4</v>
      </c>
    </row>
    <row r="431" spans="1:5" x14ac:dyDescent="0.35">
      <c r="A431" s="22">
        <v>45181</v>
      </c>
      <c r="B431" s="23">
        <v>966.08911699999999</v>
      </c>
      <c r="C431" s="23">
        <v>12.2903</v>
      </c>
      <c r="D431" s="23">
        <v>75</v>
      </c>
      <c r="E431" s="8">
        <f t="shared" si="7"/>
        <v>5.4392255800147799E-4</v>
      </c>
    </row>
    <row r="432" spans="1:5" x14ac:dyDescent="0.35">
      <c r="A432" s="22">
        <v>45182</v>
      </c>
      <c r="B432" s="23">
        <v>966.57304299999998</v>
      </c>
      <c r="C432" s="23">
        <v>12.274699999999999</v>
      </c>
      <c r="D432" s="23">
        <v>74</v>
      </c>
      <c r="E432" s="8">
        <f t="shared" si="7"/>
        <v>5.009123811504408E-4</v>
      </c>
    </row>
    <row r="433" spans="1:5" x14ac:dyDescent="0.35">
      <c r="A433" s="22">
        <v>45183</v>
      </c>
      <c r="B433" s="23">
        <v>967.01148699999999</v>
      </c>
      <c r="C433" s="23">
        <v>12.276999999999999</v>
      </c>
      <c r="D433" s="23">
        <v>73</v>
      </c>
      <c r="E433" s="8">
        <f t="shared" si="7"/>
        <v>4.5360669136724937E-4</v>
      </c>
    </row>
    <row r="434" spans="1:5" x14ac:dyDescent="0.35">
      <c r="A434" s="22">
        <v>45184</v>
      </c>
      <c r="B434" s="23">
        <v>967.47933899999998</v>
      </c>
      <c r="C434" s="23">
        <v>12.2675</v>
      </c>
      <c r="D434" s="23">
        <v>72</v>
      </c>
      <c r="E434" s="8">
        <f t="shared" si="7"/>
        <v>4.8381224658605683E-4</v>
      </c>
    </row>
    <row r="435" spans="1:5" x14ac:dyDescent="0.35">
      <c r="A435" s="22">
        <v>45187</v>
      </c>
      <c r="B435" s="23">
        <v>967.93850999999995</v>
      </c>
      <c r="C435" s="23">
        <v>12.2614</v>
      </c>
      <c r="D435" s="23">
        <v>71</v>
      </c>
      <c r="E435" s="8">
        <f t="shared" si="7"/>
        <v>4.746054840556852E-4</v>
      </c>
    </row>
    <row r="436" spans="1:5" x14ac:dyDescent="0.35">
      <c r="A436" s="22">
        <v>45188</v>
      </c>
      <c r="B436" s="23">
        <v>968.41976799999998</v>
      </c>
      <c r="C436" s="23">
        <v>12.246</v>
      </c>
      <c r="D436" s="23">
        <v>70</v>
      </c>
      <c r="E436" s="8">
        <f t="shared" si="7"/>
        <v>4.9719893880451689E-4</v>
      </c>
    </row>
    <row r="437" spans="1:5" x14ac:dyDescent="0.35">
      <c r="A437" s="22">
        <v>45189</v>
      </c>
      <c r="B437" s="23">
        <v>968.915345</v>
      </c>
      <c r="C437" s="23">
        <v>12.2242</v>
      </c>
      <c r="D437" s="23">
        <v>69</v>
      </c>
      <c r="E437" s="8">
        <f t="shared" si="7"/>
        <v>5.1173779839655824E-4</v>
      </c>
    </row>
    <row r="438" spans="1:5" x14ac:dyDescent="0.35">
      <c r="A438" s="22">
        <v>45190</v>
      </c>
      <c r="B438" s="23">
        <v>969.34442300000001</v>
      </c>
      <c r="C438" s="23">
        <v>12.230399999999999</v>
      </c>
      <c r="D438" s="23">
        <v>68</v>
      </c>
      <c r="E438" s="8">
        <f t="shared" si="7"/>
        <v>4.4284364182508028E-4</v>
      </c>
    </row>
    <row r="439" spans="1:5" x14ac:dyDescent="0.35">
      <c r="A439" s="22">
        <v>45191</v>
      </c>
      <c r="B439" s="23">
        <v>969.80444299999999</v>
      </c>
      <c r="C439" s="23">
        <v>12.2234</v>
      </c>
      <c r="D439" s="23">
        <v>67</v>
      </c>
      <c r="E439" s="8">
        <f t="shared" si="7"/>
        <v>4.7456816079498494E-4</v>
      </c>
    </row>
    <row r="440" spans="1:5" x14ac:dyDescent="0.35">
      <c r="A440" s="22">
        <v>45194</v>
      </c>
      <c r="B440" s="23">
        <v>970.29001900000003</v>
      </c>
      <c r="C440" s="23">
        <v>12.205</v>
      </c>
      <c r="D440" s="23">
        <v>66</v>
      </c>
      <c r="E440" s="8">
        <f t="shared" si="7"/>
        <v>5.0069475707695569E-4</v>
      </c>
    </row>
    <row r="441" spans="1:5" x14ac:dyDescent="0.35">
      <c r="A441" s="22">
        <v>45195</v>
      </c>
      <c r="B441" s="23">
        <v>970.78417899999999</v>
      </c>
      <c r="C441" s="23">
        <v>12.1823</v>
      </c>
      <c r="D441" s="23">
        <v>65</v>
      </c>
      <c r="E441" s="8">
        <f t="shared" si="7"/>
        <v>5.0929102672751011E-4</v>
      </c>
    </row>
    <row r="442" spans="1:5" x14ac:dyDescent="0.35">
      <c r="A442" s="22">
        <v>45196</v>
      </c>
      <c r="B442" s="23">
        <v>971.272423</v>
      </c>
      <c r="C442" s="23">
        <v>12.1617</v>
      </c>
      <c r="D442" s="23">
        <v>64</v>
      </c>
      <c r="E442" s="8">
        <f t="shared" si="7"/>
        <v>5.0293773895547674E-4</v>
      </c>
    </row>
    <row r="443" spans="1:5" x14ac:dyDescent="0.35">
      <c r="A443" s="22">
        <v>45197</v>
      </c>
      <c r="B443" s="23">
        <v>971.73697500000003</v>
      </c>
      <c r="C443" s="23">
        <v>12.1515</v>
      </c>
      <c r="D443" s="23">
        <v>63</v>
      </c>
      <c r="E443" s="8">
        <f t="shared" si="7"/>
        <v>4.7829217529429027E-4</v>
      </c>
    </row>
    <row r="444" spans="1:5" x14ac:dyDescent="0.35">
      <c r="A444" s="22">
        <v>45198</v>
      </c>
      <c r="B444" s="23">
        <v>972.08995500000003</v>
      </c>
      <c r="C444" s="23">
        <v>12.1934</v>
      </c>
      <c r="D444" s="23">
        <v>62</v>
      </c>
      <c r="E444" s="8">
        <f t="shared" si="7"/>
        <v>3.6324644330838833E-4</v>
      </c>
    </row>
    <row r="445" spans="1:5" x14ac:dyDescent="0.35">
      <c r="A445" s="22">
        <v>45201</v>
      </c>
      <c r="B445" s="23">
        <v>972.51079700000003</v>
      </c>
      <c r="C445" s="23">
        <v>12.2044</v>
      </c>
      <c r="D445" s="23">
        <v>61</v>
      </c>
      <c r="E445" s="8">
        <f t="shared" si="7"/>
        <v>4.329249549749676E-4</v>
      </c>
    </row>
    <row r="446" spans="1:5" x14ac:dyDescent="0.35">
      <c r="A446" s="22">
        <v>45202</v>
      </c>
      <c r="B446" s="23">
        <v>972.947858</v>
      </c>
      <c r="C446" s="23">
        <v>12.208</v>
      </c>
      <c r="D446" s="23">
        <v>60</v>
      </c>
      <c r="E446" s="8">
        <f t="shared" si="7"/>
        <v>4.4941506186688791E-4</v>
      </c>
    </row>
    <row r="447" spans="1:5" x14ac:dyDescent="0.35">
      <c r="A447" s="22">
        <v>45203</v>
      </c>
      <c r="B447" s="23">
        <v>973.41826700000001</v>
      </c>
      <c r="C447" s="23">
        <v>12.195399999999999</v>
      </c>
      <c r="D447" s="23">
        <v>59</v>
      </c>
      <c r="E447" s="8">
        <f t="shared" si="7"/>
        <v>4.8348839676464741E-4</v>
      </c>
    </row>
    <row r="448" spans="1:5" x14ac:dyDescent="0.35">
      <c r="A448" s="22">
        <v>45204</v>
      </c>
      <c r="B448" s="23">
        <v>973.85227599999996</v>
      </c>
      <c r="C448" s="23">
        <v>12.200699999999999</v>
      </c>
      <c r="D448" s="23">
        <v>58</v>
      </c>
      <c r="E448" s="8">
        <f t="shared" si="7"/>
        <v>4.4586075145017424E-4</v>
      </c>
    </row>
    <row r="449" spans="1:5" x14ac:dyDescent="0.35">
      <c r="A449" s="22">
        <v>45205</v>
      </c>
      <c r="B449" s="23">
        <v>974.29529100000002</v>
      </c>
      <c r="C449" s="23">
        <v>12.201700000000001</v>
      </c>
      <c r="D449" s="23">
        <v>57</v>
      </c>
      <c r="E449" s="8">
        <f t="shared" si="7"/>
        <v>4.5490985739613291E-4</v>
      </c>
    </row>
    <row r="450" spans="1:5" x14ac:dyDescent="0.35">
      <c r="A450" s="22">
        <v>45208</v>
      </c>
      <c r="B450" s="23">
        <v>974.70518100000004</v>
      </c>
      <c r="C450" s="23">
        <v>12.22</v>
      </c>
      <c r="D450" s="23">
        <v>56</v>
      </c>
      <c r="E450" s="8">
        <f t="shared" si="7"/>
        <v>4.2070407584472101E-4</v>
      </c>
    </row>
    <row r="451" spans="1:5" x14ac:dyDescent="0.35">
      <c r="A451" s="22">
        <v>45209</v>
      </c>
      <c r="B451" s="23">
        <v>975.16486999999995</v>
      </c>
      <c r="C451" s="23">
        <v>12.2128</v>
      </c>
      <c r="D451" s="23">
        <v>55</v>
      </c>
      <c r="E451" s="8">
        <f t="shared" si="7"/>
        <v>4.7161850471369562E-4</v>
      </c>
    </row>
    <row r="452" spans="1:5" x14ac:dyDescent="0.35">
      <c r="A452" s="22">
        <v>45210</v>
      </c>
      <c r="B452" s="23">
        <v>975.58012799999995</v>
      </c>
      <c r="C452" s="23">
        <v>12.2293</v>
      </c>
      <c r="D452" s="23">
        <v>54</v>
      </c>
      <c r="E452" s="8">
        <f t="shared" si="7"/>
        <v>4.2583363365006615E-4</v>
      </c>
    </row>
    <row r="453" spans="1:5" x14ac:dyDescent="0.35">
      <c r="A453" s="22">
        <v>45212</v>
      </c>
      <c r="B453" s="23">
        <v>976.04572299999995</v>
      </c>
      <c r="C453" s="23">
        <v>12.218999999999999</v>
      </c>
      <c r="D453" s="23">
        <v>53</v>
      </c>
      <c r="E453" s="8">
        <f t="shared" si="7"/>
        <v>4.7724936849062957E-4</v>
      </c>
    </row>
    <row r="454" spans="1:5" x14ac:dyDescent="0.35">
      <c r="A454" s="22">
        <v>45215</v>
      </c>
      <c r="B454" s="23">
        <v>976.51370499999996</v>
      </c>
      <c r="C454" s="23">
        <v>12.207100000000001</v>
      </c>
      <c r="D454" s="23">
        <v>52</v>
      </c>
      <c r="E454" s="8">
        <f t="shared" si="7"/>
        <v>4.7946729233299079E-4</v>
      </c>
    </row>
    <row r="455" spans="1:5" x14ac:dyDescent="0.35">
      <c r="A455" s="22">
        <v>45216</v>
      </c>
      <c r="B455" s="23">
        <v>976.97016399999995</v>
      </c>
      <c r="C455" s="23">
        <v>12.2014</v>
      </c>
      <c r="D455" s="23">
        <v>51</v>
      </c>
      <c r="E455" s="8">
        <f t="shared" si="7"/>
        <v>4.674373720131202E-4</v>
      </c>
    </row>
    <row r="456" spans="1:5" x14ac:dyDescent="0.35">
      <c r="A456" s="22">
        <v>45217</v>
      </c>
      <c r="B456" s="23">
        <v>977.43163000000004</v>
      </c>
      <c r="C456" s="23">
        <v>12.1927</v>
      </c>
      <c r="D456" s="23">
        <v>50</v>
      </c>
      <c r="E456" s="8">
        <f t="shared" si="7"/>
        <v>4.7234400497013208E-4</v>
      </c>
    </row>
    <row r="457" spans="1:5" x14ac:dyDescent="0.35">
      <c r="A457" s="22">
        <v>45218</v>
      </c>
      <c r="B457" s="23">
        <v>977.89847499999996</v>
      </c>
      <c r="C457" s="23">
        <v>12.1806</v>
      </c>
      <c r="D457" s="23">
        <v>49</v>
      </c>
      <c r="E457" s="8">
        <f t="shared" si="7"/>
        <v>4.7762419965877422E-4</v>
      </c>
    </row>
    <row r="458" spans="1:5" x14ac:dyDescent="0.35">
      <c r="A458" s="22">
        <v>45219</v>
      </c>
      <c r="B458" s="23">
        <v>978.35590300000001</v>
      </c>
      <c r="C458" s="23">
        <v>12.1738</v>
      </c>
      <c r="D458" s="23">
        <v>48</v>
      </c>
      <c r="E458" s="8">
        <f t="shared" si="7"/>
        <v>4.6776634967147271E-4</v>
      </c>
    </row>
    <row r="459" spans="1:5" x14ac:dyDescent="0.35">
      <c r="A459" s="22">
        <v>45222</v>
      </c>
      <c r="B459" s="23">
        <v>978.80461200000002</v>
      </c>
      <c r="C459" s="23">
        <v>12.1722</v>
      </c>
      <c r="D459" s="23">
        <v>47</v>
      </c>
      <c r="E459" s="8">
        <f t="shared" si="7"/>
        <v>4.5863575680802943E-4</v>
      </c>
    </row>
    <row r="460" spans="1:5" x14ac:dyDescent="0.35">
      <c r="A460" s="22"/>
      <c r="B460" s="23"/>
      <c r="C460" s="23"/>
      <c r="D460" s="23"/>
      <c r="E460" s="8"/>
    </row>
    <row r="461" spans="1:5" x14ac:dyDescent="0.35">
      <c r="A461" s="22"/>
      <c r="B461" s="23"/>
      <c r="C461" s="23"/>
      <c r="D461" s="23"/>
      <c r="E461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EE35-9FC9-4C33-8758-7A19DC621BA4}">
  <dimension ref="A1:H84"/>
  <sheetViews>
    <sheetView workbookViewId="0">
      <selection activeCell="H3" sqref="H3"/>
    </sheetView>
  </sheetViews>
  <sheetFormatPr defaultRowHeight="14.5" x14ac:dyDescent="0.35"/>
  <cols>
    <col min="2" max="2" width="13.26953125" bestFit="1" customWidth="1"/>
    <col min="3" max="3" width="14.26953125" customWidth="1"/>
    <col min="4" max="4" width="13.6328125" customWidth="1"/>
    <col min="5" max="5" width="18.7265625" bestFit="1" customWidth="1"/>
    <col min="6" max="6" width="18.6328125" customWidth="1"/>
    <col min="7" max="7" width="16.453125" bestFit="1" customWidth="1"/>
    <col min="8" max="8" width="18.7265625" bestFit="1" customWidth="1"/>
    <col min="9" max="9" width="10.54296875" customWidth="1"/>
    <col min="10" max="10" width="9.90625" bestFit="1" customWidth="1"/>
    <col min="11" max="11" width="17.36328125" bestFit="1" customWidth="1"/>
    <col min="12" max="12" width="13.453125" bestFit="1" customWidth="1"/>
  </cols>
  <sheetData>
    <row r="1" spans="1:8" ht="15" thickBot="1" x14ac:dyDescent="0.4">
      <c r="A1" s="31" t="s">
        <v>38</v>
      </c>
      <c r="B1" s="41" t="s">
        <v>46</v>
      </c>
      <c r="C1" s="41" t="s">
        <v>47</v>
      </c>
      <c r="E1" s="47" t="s">
        <v>84</v>
      </c>
      <c r="F1" s="48"/>
      <c r="G1" s="48"/>
      <c r="H1" s="48"/>
    </row>
    <row r="2" spans="1:8" x14ac:dyDescent="0.35">
      <c r="A2" s="31" t="s">
        <v>48</v>
      </c>
      <c r="B2" s="31">
        <f>'Prefixado 2026'!I6</f>
        <v>4.1507331389890352E-4</v>
      </c>
      <c r="C2" s="31">
        <f>'SELIC 2026'!I6</f>
        <v>4.9814744682450242E-4</v>
      </c>
      <c r="E2" s="33" t="s">
        <v>57</v>
      </c>
      <c r="F2" s="36">
        <f>C5</f>
        <v>0.25370271018670787</v>
      </c>
      <c r="G2" s="33" t="s">
        <v>86</v>
      </c>
      <c r="H2" s="45">
        <f>H4</f>
        <v>0.1007</v>
      </c>
    </row>
    <row r="3" spans="1:8" x14ac:dyDescent="0.35">
      <c r="A3" s="31" t="s">
        <v>49</v>
      </c>
      <c r="B3" s="31">
        <f>'Prefixado 2026'!I10</f>
        <v>1.4408340703839838E-3</v>
      </c>
      <c r="C3" s="31">
        <f>'SELIC 2026'!I10</f>
        <v>7.545595675020028E-5</v>
      </c>
      <c r="E3" s="37" t="s">
        <v>66</v>
      </c>
      <c r="F3" s="34">
        <f>CDI!K5</f>
        <v>0.24423507210034365</v>
      </c>
      <c r="G3" s="37" t="s">
        <v>87</v>
      </c>
      <c r="H3" s="34">
        <v>9.1499999999999998E-2</v>
      </c>
    </row>
    <row r="4" spans="1:8" x14ac:dyDescent="0.35">
      <c r="A4" s="31" t="s">
        <v>50</v>
      </c>
      <c r="B4" s="31">
        <f>B3^2</f>
        <v>2.0760028183792789E-6</v>
      </c>
      <c r="C4" s="31">
        <f>C3^2</f>
        <v>5.6936014090880951E-9</v>
      </c>
      <c r="E4" s="37" t="s">
        <v>81</v>
      </c>
      <c r="F4" s="34">
        <f>Ibovespa!K5</f>
        <v>8.5284780573507468E-2</v>
      </c>
      <c r="G4" s="37" t="s">
        <v>89</v>
      </c>
      <c r="H4" s="34">
        <v>0.1007</v>
      </c>
    </row>
    <row r="5" spans="1:8" ht="15" thickBot="1" x14ac:dyDescent="0.4">
      <c r="A5" s="31" t="s">
        <v>55</v>
      </c>
      <c r="B5" s="32">
        <f>'Prefixado 2026'!G5</f>
        <v>0.20675405621593879</v>
      </c>
      <c r="C5" s="32">
        <f>'SELIC 2026'!G5</f>
        <v>0.25370271018670787</v>
      </c>
      <c r="E5" s="35" t="s">
        <v>83</v>
      </c>
      <c r="F5" s="38">
        <f>IPCA!J5</f>
        <v>8.3822046121345362E-2</v>
      </c>
      <c r="G5" s="35" t="s">
        <v>88</v>
      </c>
      <c r="H5" s="38">
        <v>3.9E-2</v>
      </c>
    </row>
    <row r="6" spans="1:8" x14ac:dyDescent="0.35">
      <c r="A6" s="31" t="s">
        <v>51</v>
      </c>
      <c r="B6" s="46">
        <f>CORREL('Prefixado 2026'!E6:E459,'SELIC 2026'!E6:E459)</f>
        <v>5.7788706081088194E-2</v>
      </c>
      <c r="C6" s="46"/>
    </row>
    <row r="8" spans="1:8" x14ac:dyDescent="0.35">
      <c r="B8" s="41" t="s">
        <v>67</v>
      </c>
      <c r="C8" s="41" t="s">
        <v>68</v>
      </c>
      <c r="D8" s="41" t="s">
        <v>69</v>
      </c>
      <c r="E8" s="41" t="s">
        <v>70</v>
      </c>
      <c r="F8" s="41" t="s">
        <v>71</v>
      </c>
    </row>
    <row r="9" spans="1:8" x14ac:dyDescent="0.35">
      <c r="B9" s="31">
        <f>B2</f>
        <v>4.1507331389890352E-4</v>
      </c>
      <c r="C9" s="31">
        <f>C2</f>
        <v>4.9814744682450242E-4</v>
      </c>
      <c r="D9" s="31">
        <f>B4</f>
        <v>2.0760028183792789E-6</v>
      </c>
      <c r="E9" s="31">
        <f>C4</f>
        <v>5.6936014090880951E-9</v>
      </c>
      <c r="F9" s="31">
        <f>B3</f>
        <v>1.4408340703839838E-3</v>
      </c>
    </row>
    <row r="10" spans="1:8" x14ac:dyDescent="0.35">
      <c r="B10" s="41" t="s">
        <v>72</v>
      </c>
      <c r="C10" s="41" t="s">
        <v>39</v>
      </c>
      <c r="D10" s="41" t="s">
        <v>40</v>
      </c>
      <c r="E10" s="41" t="s">
        <v>54</v>
      </c>
    </row>
    <row r="11" spans="1:8" x14ac:dyDescent="0.35">
      <c r="B11" s="31">
        <f>C3</f>
        <v>7.545595675020028E-5</v>
      </c>
      <c r="C11" s="31">
        <f>+D11*B11*F9</f>
        <v>6.2827599993211638E-9</v>
      </c>
      <c r="D11" s="31">
        <f>B6</f>
        <v>5.7788706081088194E-2</v>
      </c>
      <c r="E11" s="31">
        <f>CDI!N6</f>
        <v>4.81440437333386E-4</v>
      </c>
    </row>
    <row r="13" spans="1:8" x14ac:dyDescent="0.35">
      <c r="B13" s="41" t="s">
        <v>73</v>
      </c>
      <c r="C13" s="41" t="s">
        <v>41</v>
      </c>
      <c r="D13" s="41" t="s">
        <v>42</v>
      </c>
      <c r="E13" s="41" t="s">
        <v>43</v>
      </c>
      <c r="F13" s="41" t="s">
        <v>44</v>
      </c>
    </row>
    <row r="14" spans="1:8" x14ac:dyDescent="0.35">
      <c r="B14" s="39">
        <v>0</v>
      </c>
      <c r="C14" s="39">
        <f t="shared" ref="C14:C45" si="0">+B14*$B$9+(1-B14)*$C$9</f>
        <v>4.9814744682450242E-4</v>
      </c>
      <c r="D14" s="39">
        <f t="shared" ref="D14:D45" si="1">+B14^2*$D$9+(1-B14)^2*$E$9+2*B14*(1-B14)*$C$11</f>
        <v>5.6936014090880951E-9</v>
      </c>
      <c r="E14" s="39">
        <f t="shared" ref="E14:E58" si="2">+D14^0.5</f>
        <v>7.545595675020028E-5</v>
      </c>
      <c r="F14" s="40">
        <f t="shared" ref="F14:F45" si="3">+(C14-$E$11)/E14</f>
        <v>0.22141405676460491</v>
      </c>
    </row>
    <row r="15" spans="1:8" x14ac:dyDescent="0.35">
      <c r="B15">
        <v>0.02</v>
      </c>
      <c r="C15">
        <f t="shared" si="0"/>
        <v>4.9648596416599039E-4</v>
      </c>
      <c r="D15">
        <f t="shared" si="1"/>
        <v>6.5448201126133072E-9</v>
      </c>
      <c r="E15">
        <f t="shared" si="2"/>
        <v>8.0900062500676145E-5</v>
      </c>
      <c r="F15">
        <f t="shared" si="3"/>
        <v>0.18597670221180163</v>
      </c>
    </row>
    <row r="16" spans="1:8" x14ac:dyDescent="0.35">
      <c r="B16">
        <v>0.04</v>
      </c>
      <c r="C16">
        <f t="shared" si="0"/>
        <v>4.9482448150747847E-4</v>
      </c>
      <c r="D16">
        <f t="shared" si="1"/>
        <v>9.0513435359703011E-9</v>
      </c>
      <c r="E16">
        <f t="shared" si="2"/>
        <v>9.5138549158426316E-5</v>
      </c>
      <c r="F16">
        <f t="shared" si="3"/>
        <v>0.14067950680859267</v>
      </c>
    </row>
    <row r="17" spans="2:7" x14ac:dyDescent="0.35">
      <c r="B17">
        <v>0.06</v>
      </c>
      <c r="C17">
        <f t="shared" si="0"/>
        <v>4.9316299884896643E-4</v>
      </c>
      <c r="D17">
        <f t="shared" si="1"/>
        <v>1.3213171679159073E-8</v>
      </c>
      <c r="E17">
        <f t="shared" si="2"/>
        <v>1.1494856101386861E-4</v>
      </c>
      <c r="F17">
        <f t="shared" si="3"/>
        <v>0.10198093314248709</v>
      </c>
    </row>
    <row r="18" spans="2:7" x14ac:dyDescent="0.35">
      <c r="B18">
        <v>0.08</v>
      </c>
      <c r="C18">
        <f t="shared" si="0"/>
        <v>4.9150151619045451E-4</v>
      </c>
      <c r="D18">
        <f t="shared" si="1"/>
        <v>1.9030304542179625E-8</v>
      </c>
      <c r="E18">
        <f t="shared" si="2"/>
        <v>1.3795036985155069E-4</v>
      </c>
      <c r="F18">
        <f t="shared" si="3"/>
        <v>7.2932597918333258E-2</v>
      </c>
    </row>
    <row r="19" spans="2:7" x14ac:dyDescent="0.35">
      <c r="B19">
        <v>0.1</v>
      </c>
      <c r="C19">
        <f t="shared" si="0"/>
        <v>4.8984003353194259E-4</v>
      </c>
      <c r="D19">
        <f t="shared" si="1"/>
        <v>2.6502742125031962E-8</v>
      </c>
      <c r="E19">
        <f t="shared" si="2"/>
        <v>1.6279662811321359E-4</v>
      </c>
      <c r="F19">
        <f t="shared" si="3"/>
        <v>5.1595639884600433E-2</v>
      </c>
    </row>
    <row r="20" spans="2:7" x14ac:dyDescent="0.35">
      <c r="B20">
        <v>0.12</v>
      </c>
      <c r="C20">
        <f t="shared" si="0"/>
        <v>4.8817855087343056E-4</v>
      </c>
      <c r="D20">
        <f t="shared" si="1"/>
        <v>3.5630484427716067E-8</v>
      </c>
      <c r="E20">
        <f t="shared" si="2"/>
        <v>1.8876038892658614E-4</v>
      </c>
      <c r="F20">
        <f t="shared" si="3"/>
        <v>3.5696650014136092E-2</v>
      </c>
    </row>
    <row r="21" spans="2:7" x14ac:dyDescent="0.35">
      <c r="B21">
        <v>0.14000000000000001</v>
      </c>
      <c r="C21">
        <f t="shared" si="0"/>
        <v>4.8651706821491858E-4</v>
      </c>
      <c r="D21">
        <f t="shared" si="1"/>
        <v>4.641353145023196E-8</v>
      </c>
      <c r="E21">
        <f t="shared" si="2"/>
        <v>2.1543799908612212E-4</v>
      </c>
      <c r="F21">
        <f t="shared" si="3"/>
        <v>2.3564231486865869E-2</v>
      </c>
    </row>
    <row r="22" spans="2:7" x14ac:dyDescent="0.35">
      <c r="B22">
        <v>0.16</v>
      </c>
      <c r="C22">
        <f t="shared" si="0"/>
        <v>4.8485558555640655E-4</v>
      </c>
      <c r="D22">
        <f t="shared" si="1"/>
        <v>5.8851883192579626E-8</v>
      </c>
      <c r="E22">
        <f t="shared" si="2"/>
        <v>2.4259407081084983E-4</v>
      </c>
      <c r="F22">
        <f t="shared" si="3"/>
        <v>1.4077624451437369E-2</v>
      </c>
    </row>
    <row r="23" spans="2:7" x14ac:dyDescent="0.35">
      <c r="B23">
        <v>0.18000000000000099</v>
      </c>
      <c r="C23">
        <f t="shared" si="0"/>
        <v>4.8319410289789446E-4</v>
      </c>
      <c r="D23">
        <f t="shared" si="1"/>
        <v>7.2945539654759809E-8</v>
      </c>
      <c r="E23">
        <f t="shared" si="2"/>
        <v>2.700843195277353E-4</v>
      </c>
      <c r="F23">
        <f t="shared" si="3"/>
        <v>6.4930299084926205E-3</v>
      </c>
    </row>
    <row r="24" spans="2:7" x14ac:dyDescent="0.35">
      <c r="B24">
        <v>0.20000000000000101</v>
      </c>
      <c r="C24">
        <f t="shared" si="0"/>
        <v>4.8153262023938249E-4</v>
      </c>
      <c r="D24">
        <f t="shared" si="1"/>
        <v>8.8694500836771144E-8</v>
      </c>
      <c r="E24">
        <f t="shared" si="2"/>
        <v>2.9781621990209188E-4</v>
      </c>
      <c r="F24">
        <f t="shared" si="3"/>
        <v>3.0952950120309531E-4</v>
      </c>
    </row>
    <row r="25" spans="2:7" x14ac:dyDescent="0.35">
      <c r="B25">
        <v>0.220000000000001</v>
      </c>
      <c r="C25">
        <f t="shared" si="0"/>
        <v>4.7987113758087062E-4</v>
      </c>
      <c r="D25">
        <f t="shared" si="1"/>
        <v>1.0609876673861423E-7</v>
      </c>
      <c r="E25">
        <f t="shared" si="2"/>
        <v>3.2572805641917647E-4</v>
      </c>
      <c r="F25">
        <f t="shared" si="3"/>
        <v>-4.8178218657832315E-3</v>
      </c>
    </row>
    <row r="26" spans="2:7" x14ac:dyDescent="0.35">
      <c r="B26">
        <v>0.24000000000000099</v>
      </c>
      <c r="C26">
        <f t="shared" si="0"/>
        <v>4.7820965492235859E-4</v>
      </c>
      <c r="D26">
        <f t="shared" si="1"/>
        <v>1.2515833736028911E-7</v>
      </c>
      <c r="E26">
        <f t="shared" si="2"/>
        <v>3.537772425697972E-4</v>
      </c>
      <c r="F26">
        <f t="shared" si="3"/>
        <v>-9.1322505301906411E-3</v>
      </c>
    </row>
    <row r="27" spans="2:7" x14ac:dyDescent="0.35">
      <c r="B27">
        <v>0.26000000000000101</v>
      </c>
      <c r="C27">
        <f t="shared" si="0"/>
        <v>4.7654817226384661E-4</v>
      </c>
      <c r="D27">
        <f t="shared" si="1"/>
        <v>1.4587321270179575E-7</v>
      </c>
      <c r="E27">
        <f t="shared" si="2"/>
        <v>3.8193351869375872E-4</v>
      </c>
      <c r="F27">
        <f t="shared" si="3"/>
        <v>-1.2809205869836467E-2</v>
      </c>
    </row>
    <row r="28" spans="2:7" x14ac:dyDescent="0.35">
      <c r="B28">
        <v>0.28000000000000103</v>
      </c>
      <c r="C28">
        <f t="shared" si="0"/>
        <v>4.7488668960533463E-4</v>
      </c>
      <c r="D28">
        <f t="shared" si="1"/>
        <v>1.6824339276313423E-7</v>
      </c>
      <c r="E28">
        <f t="shared" si="2"/>
        <v>4.1017483194746873E-4</v>
      </c>
      <c r="F28">
        <f t="shared" si="3"/>
        <v>-1.597793725406026E-2</v>
      </c>
    </row>
    <row r="29" spans="2:7" x14ac:dyDescent="0.35">
      <c r="B29">
        <v>0.30000000000000099</v>
      </c>
      <c r="C29">
        <f t="shared" si="0"/>
        <v>4.7322520694682271E-4</v>
      </c>
      <c r="D29">
        <f t="shared" si="1"/>
        <v>1.9226887754430437E-7</v>
      </c>
      <c r="E29">
        <f t="shared" si="2"/>
        <v>4.3848475178083946E-4</v>
      </c>
      <c r="F29">
        <f t="shared" si="3"/>
        <v>-1.8735498448231951E-2</v>
      </c>
    </row>
    <row r="30" spans="2:7" x14ac:dyDescent="0.35">
      <c r="B30">
        <v>0.32000000000000101</v>
      </c>
      <c r="C30">
        <f t="shared" si="0"/>
        <v>4.7156372428831068E-4</v>
      </c>
      <c r="D30">
        <f t="shared" si="1"/>
        <v>2.1794966704530639E-7</v>
      </c>
      <c r="E30">
        <f t="shared" si="2"/>
        <v>4.6685079741316327E-4</v>
      </c>
      <c r="F30">
        <f t="shared" si="3"/>
        <v>-2.1156037645865738E-2</v>
      </c>
    </row>
    <row r="31" spans="2:7" x14ac:dyDescent="0.35">
      <c r="B31">
        <v>0.34000000000000102</v>
      </c>
      <c r="C31">
        <f t="shared" si="0"/>
        <v>4.6990224162979876E-4</v>
      </c>
      <c r="D31">
        <f t="shared" si="1"/>
        <v>2.4528576126614021E-7</v>
      </c>
      <c r="E31">
        <f t="shared" si="2"/>
        <v>4.9526332517776863E-4</v>
      </c>
      <c r="F31">
        <f t="shared" si="3"/>
        <v>-2.3297092914048807E-2</v>
      </c>
    </row>
    <row r="32" spans="2:7" x14ac:dyDescent="0.35">
      <c r="B32">
        <v>0.36000000000000099</v>
      </c>
      <c r="C32">
        <f t="shared" si="0"/>
        <v>4.6824075897128673E-4</v>
      </c>
      <c r="D32">
        <f t="shared" si="1"/>
        <v>2.742771602068057E-7</v>
      </c>
      <c r="E32">
        <f t="shared" si="2"/>
        <v>5.2371476989560429E-4</v>
      </c>
      <c r="F32">
        <f t="shared" si="3"/>
        <v>-2.5203945202329235E-2</v>
      </c>
      <c r="G32" t="s">
        <v>45</v>
      </c>
    </row>
    <row r="33" spans="2:6" x14ac:dyDescent="0.35">
      <c r="B33">
        <v>0.380000000000001</v>
      </c>
      <c r="C33">
        <f t="shared" si="0"/>
        <v>4.6657927631277475E-4</v>
      </c>
      <c r="D33">
        <f t="shared" si="1"/>
        <v>3.0492386386730302E-7</v>
      </c>
      <c r="E33">
        <f t="shared" si="2"/>
        <v>5.5219911614136342E-4</v>
      </c>
      <c r="F33">
        <f t="shared" si="3"/>
        <v>-2.6912685272764511E-2</v>
      </c>
    </row>
    <row r="34" spans="2:6" x14ac:dyDescent="0.35">
      <c r="B34">
        <v>0.40000000000000102</v>
      </c>
      <c r="C34">
        <f t="shared" si="0"/>
        <v>4.6491779365426277E-4</v>
      </c>
      <c r="D34">
        <f t="shared" si="1"/>
        <v>3.3722587224763216E-7</v>
      </c>
      <c r="E34">
        <f t="shared" si="2"/>
        <v>5.8071152239957502E-4</v>
      </c>
      <c r="F34">
        <f t="shared" si="3"/>
        <v>-2.8452412328327032E-2</v>
      </c>
    </row>
    <row r="35" spans="2:6" x14ac:dyDescent="0.35">
      <c r="B35">
        <v>0.42000000000000098</v>
      </c>
      <c r="C35">
        <f t="shared" si="0"/>
        <v>4.6325631099575074E-4</v>
      </c>
      <c r="D35">
        <f t="shared" si="1"/>
        <v>3.7118318534779303E-7</v>
      </c>
      <c r="E35">
        <f t="shared" si="2"/>
        <v>6.09248049112833E-4</v>
      </c>
      <c r="F35">
        <f t="shared" si="3"/>
        <v>-2.9846835560843218E-2</v>
      </c>
    </row>
    <row r="36" spans="2:6" x14ac:dyDescent="0.35">
      <c r="B36" s="28">
        <v>0.440000000000001</v>
      </c>
      <c r="C36" s="28">
        <f t="shared" si="0"/>
        <v>4.6159482833723877E-4</v>
      </c>
      <c r="D36" s="28">
        <f t="shared" si="1"/>
        <v>4.0679580316778567E-7</v>
      </c>
      <c r="E36" s="28">
        <f t="shared" si="2"/>
        <v>6.3780545871588903E-4</v>
      </c>
      <c r="F36" s="28">
        <f t="shared" si="3"/>
        <v>-3.1115458052213819E-2</v>
      </c>
    </row>
    <row r="37" spans="2:6" x14ac:dyDescent="0.35">
      <c r="B37" s="27">
        <v>0.46</v>
      </c>
      <c r="C37" s="27">
        <f t="shared" si="0"/>
        <v>4.5993334567872701E-4</v>
      </c>
      <c r="D37" s="27">
        <f t="shared" si="1"/>
        <v>4.4406372570760829E-7</v>
      </c>
      <c r="E37" s="27">
        <f t="shared" si="2"/>
        <v>6.6638106643842178E-4</v>
      </c>
      <c r="F37" s="25">
        <f t="shared" si="3"/>
        <v>-3.2274463873361567E-2</v>
      </c>
    </row>
    <row r="38" spans="2:6" x14ac:dyDescent="0.35">
      <c r="B38">
        <v>0.48000000000000098</v>
      </c>
      <c r="C38">
        <f t="shared" si="0"/>
        <v>4.5827186302021487E-4</v>
      </c>
      <c r="D38">
        <f t="shared" si="1"/>
        <v>4.8298695296726628E-7</v>
      </c>
      <c r="E38">
        <f t="shared" si="2"/>
        <v>6.9497262749497284E-4</v>
      </c>
      <c r="F38">
        <f t="shared" si="3"/>
        <v>-3.3337391138241239E-2</v>
      </c>
    </row>
    <row r="39" spans="2:6" x14ac:dyDescent="0.35">
      <c r="B39">
        <v>0.500000000000001</v>
      </c>
      <c r="C39">
        <f t="shared" si="0"/>
        <v>4.5661038036170289E-4</v>
      </c>
      <c r="D39">
        <f t="shared" si="1"/>
        <v>5.2356548494675435E-7</v>
      </c>
      <c r="E39">
        <f t="shared" si="2"/>
        <v>7.235782507419321E-4</v>
      </c>
      <c r="F39">
        <f t="shared" si="3"/>
        <v>-3.431564857874491E-2</v>
      </c>
    </row>
    <row r="40" spans="2:6" x14ac:dyDescent="0.35">
      <c r="B40">
        <v>0.52000000000000102</v>
      </c>
      <c r="C40">
        <f t="shared" si="0"/>
        <v>4.5494889770319091E-4</v>
      </c>
      <c r="D40">
        <f t="shared" si="1"/>
        <v>5.6579932164607419E-7</v>
      </c>
      <c r="E40">
        <f t="shared" si="2"/>
        <v>7.5219633184832411E-4</v>
      </c>
      <c r="F40">
        <f t="shared" si="3"/>
        <v>-3.5218916270302887E-2</v>
      </c>
    </row>
    <row r="41" spans="2:6" x14ac:dyDescent="0.35">
      <c r="B41">
        <v>0.54000000000000103</v>
      </c>
      <c r="C41">
        <f t="shared" si="0"/>
        <v>4.5328741504467888E-4</v>
      </c>
      <c r="D41">
        <f t="shared" si="1"/>
        <v>6.0968846306522581E-7</v>
      </c>
      <c r="E41">
        <f t="shared" si="2"/>
        <v>7.8082550103414643E-4</v>
      </c>
      <c r="F41">
        <f t="shared" si="3"/>
        <v>-3.6055459576333632E-2</v>
      </c>
    </row>
    <row r="42" spans="2:6" x14ac:dyDescent="0.35">
      <c r="B42">
        <v>0.56000000000000105</v>
      </c>
      <c r="C42">
        <f t="shared" si="0"/>
        <v>4.5162593238616696E-4</v>
      </c>
      <c r="D42">
        <f t="shared" si="1"/>
        <v>6.552329092042092E-7</v>
      </c>
      <c r="E42">
        <f t="shared" si="2"/>
        <v>8.0946458180961153E-4</v>
      </c>
      <c r="F42">
        <f t="shared" si="3"/>
        <v>-3.6832377372913276E-2</v>
      </c>
    </row>
    <row r="43" spans="2:6" x14ac:dyDescent="0.35">
      <c r="B43">
        <v>0.58000000000000096</v>
      </c>
      <c r="C43">
        <f t="shared" si="0"/>
        <v>4.4996444972765498E-4</v>
      </c>
      <c r="D43">
        <f t="shared" si="1"/>
        <v>7.0243266006302405E-7</v>
      </c>
      <c r="E43">
        <f t="shared" si="2"/>
        <v>8.3811255811079696E-4</v>
      </c>
      <c r="F43">
        <f t="shared" si="3"/>
        <v>-3.7555799995028775E-2</v>
      </c>
    </row>
    <row r="44" spans="2:6" x14ac:dyDescent="0.35">
      <c r="B44">
        <v>0.60000000000000098</v>
      </c>
      <c r="C44">
        <f t="shared" si="0"/>
        <v>4.48302967069143E-4</v>
      </c>
      <c r="D44">
        <f t="shared" si="1"/>
        <v>7.51287715641671E-7</v>
      </c>
      <c r="E44">
        <f t="shared" si="2"/>
        <v>8.6676854790749701E-4</v>
      </c>
      <c r="F44">
        <f t="shared" si="3"/>
        <v>-3.8231048351075478E-2</v>
      </c>
    </row>
    <row r="45" spans="2:6" x14ac:dyDescent="0.35">
      <c r="B45">
        <v>0.62000000000000099</v>
      </c>
      <c r="C45">
        <f t="shared" si="0"/>
        <v>4.4664148441063103E-4</v>
      </c>
      <c r="D45">
        <f t="shared" si="1"/>
        <v>8.0179807594014992E-7</v>
      </c>
      <c r="E45">
        <f t="shared" si="2"/>
        <v>8.954317818461381E-4</v>
      </c>
      <c r="F45">
        <f t="shared" si="3"/>
        <v>-3.8862762779101882E-2</v>
      </c>
    </row>
    <row r="46" spans="2:6" x14ac:dyDescent="0.35">
      <c r="B46">
        <v>0.64000000000000101</v>
      </c>
      <c r="C46">
        <f t="shared" ref="C46:C77" si="4">+B46*$B$9+(1-B46)*$C$9</f>
        <v>4.4498000175211905E-4</v>
      </c>
      <c r="D46">
        <f t="shared" ref="D46:D77" si="5">+B46^2*$D$9+(1-B46)^2*$E$9+2*B46*(1-B46)*$C$11</f>
        <v>8.5396374095846031E-7</v>
      </c>
      <c r="E46">
        <f t="shared" si="2"/>
        <v>9.2410158584349392E-4</v>
      </c>
      <c r="F46">
        <f t="shared" ref="F46:F77" si="6">+(C46-$E$11)/E46</f>
        <v>-3.9455008128772867E-2</v>
      </c>
    </row>
    <row r="47" spans="2:6" x14ac:dyDescent="0.35">
      <c r="B47">
        <v>0.66000000000000103</v>
      </c>
      <c r="C47">
        <f t="shared" si="4"/>
        <v>4.4331851909360707E-4</v>
      </c>
      <c r="D47">
        <f t="shared" si="5"/>
        <v>9.0778471069660268E-7</v>
      </c>
      <c r="E47">
        <f t="shared" si="2"/>
        <v>9.5277736680538471E-4</v>
      </c>
      <c r="F47">
        <f t="shared" si="6"/>
        <v>-4.0011360017503175E-2</v>
      </c>
    </row>
    <row r="48" spans="2:6" x14ac:dyDescent="0.35">
      <c r="B48">
        <v>0.68000000000000105</v>
      </c>
      <c r="C48">
        <f t="shared" si="4"/>
        <v>4.4165703643509504E-4</v>
      </c>
      <c r="D48">
        <f t="shared" si="5"/>
        <v>9.6326098515457651E-7</v>
      </c>
      <c r="E48">
        <f t="shared" si="2"/>
        <v>9.8145860083580531E-4</v>
      </c>
      <c r="F48">
        <f t="shared" si="6"/>
        <v>-4.0534976069710543E-2</v>
      </c>
    </row>
    <row r="49" spans="2:6" x14ac:dyDescent="0.35">
      <c r="B49">
        <v>0.70000000000000095</v>
      </c>
      <c r="C49">
        <f t="shared" si="4"/>
        <v>4.3999555377658307E-4</v>
      </c>
      <c r="D49">
        <f t="shared" si="5"/>
        <v>1.0203925643323822E-6</v>
      </c>
      <c r="E49">
        <f t="shared" si="2"/>
        <v>1.0101448234448277E-3</v>
      </c>
      <c r="F49">
        <f t="shared" si="6"/>
        <v>-4.1028655094688594E-2</v>
      </c>
    </row>
    <row r="50" spans="2:6" x14ac:dyDescent="0.35">
      <c r="B50">
        <v>0.72000000000000097</v>
      </c>
      <c r="C50">
        <f t="shared" si="4"/>
        <v>4.3833407111807114E-4</v>
      </c>
      <c r="D50">
        <f t="shared" si="5"/>
        <v>1.07917944823002E-6</v>
      </c>
      <c r="E50">
        <f t="shared" si="2"/>
        <v>1.0388356213713603E-3</v>
      </c>
      <c r="F50">
        <f t="shared" si="6"/>
        <v>-4.1494886513816706E-2</v>
      </c>
    </row>
    <row r="51" spans="2:6" x14ac:dyDescent="0.35">
      <c r="B51">
        <v>0.74000000000000099</v>
      </c>
      <c r="C51">
        <f t="shared" si="4"/>
        <v>4.3667258845955911E-4</v>
      </c>
      <c r="D51">
        <f t="shared" si="5"/>
        <v>1.1396216368474893E-6</v>
      </c>
      <c r="E51">
        <f t="shared" si="2"/>
        <v>1.067530625718761E-3</v>
      </c>
      <c r="F51">
        <f t="shared" si="6"/>
        <v>-4.1935891856671563E-2</v>
      </c>
    </row>
    <row r="52" spans="2:6" x14ac:dyDescent="0.35">
      <c r="B52">
        <v>0.76000000000000101</v>
      </c>
      <c r="C52">
        <f t="shared" si="4"/>
        <v>4.3501110580104719E-4</v>
      </c>
      <c r="D52">
        <f t="shared" si="5"/>
        <v>1.2017191301847904E-6</v>
      </c>
      <c r="E52">
        <f t="shared" si="2"/>
        <v>1.0962295061641017E-3</v>
      </c>
      <c r="F52">
        <f t="shared" si="6"/>
        <v>-4.2353659768567205E-2</v>
      </c>
    </row>
    <row r="53" spans="2:6" x14ac:dyDescent="0.35">
      <c r="B53">
        <v>0.78000000000000103</v>
      </c>
      <c r="C53">
        <f t="shared" si="4"/>
        <v>4.3334962314253521E-4</v>
      </c>
      <c r="D53">
        <f t="shared" si="5"/>
        <v>1.2654719282419234E-6</v>
      </c>
      <c r="E53">
        <f t="shared" si="2"/>
        <v>1.1249319660503578E-3</v>
      </c>
      <c r="F53">
        <f t="shared" si="6"/>
        <v>-4.2749975680483061E-2</v>
      </c>
    </row>
    <row r="54" spans="2:6" x14ac:dyDescent="0.35">
      <c r="B54">
        <v>0.80000000000000104</v>
      </c>
      <c r="C54">
        <f t="shared" si="4"/>
        <v>4.3168814048402318E-4</v>
      </c>
      <c r="D54">
        <f t="shared" si="5"/>
        <v>1.3308800310188883E-6</v>
      </c>
      <c r="E54">
        <f t="shared" si="2"/>
        <v>1.1536377382085281E-3</v>
      </c>
      <c r="F54">
        <f t="shared" si="6"/>
        <v>-4.3126447065282937E-2</v>
      </c>
    </row>
    <row r="55" spans="2:6" x14ac:dyDescent="0.35">
      <c r="B55">
        <v>0.82000000000000095</v>
      </c>
      <c r="C55">
        <f t="shared" si="4"/>
        <v>4.3002665782551121E-4</v>
      </c>
      <c r="D55">
        <f t="shared" si="5"/>
        <v>1.3979434385156845E-6</v>
      </c>
      <c r="E55">
        <f t="shared" si="2"/>
        <v>1.1823465813862214E-3</v>
      </c>
      <c r="F55">
        <f t="shared" si="6"/>
        <v>-4.3484525026152326E-2</v>
      </c>
    </row>
    <row r="56" spans="2:6" x14ac:dyDescent="0.35">
      <c r="B56">
        <v>0.84000000000000097</v>
      </c>
      <c r="C56">
        <f t="shared" si="4"/>
        <v>4.2836517516699928E-4</v>
      </c>
      <c r="D56">
        <f t="shared" si="5"/>
        <v>1.4666621507323127E-6</v>
      </c>
      <c r="E56">
        <f t="shared" si="2"/>
        <v>1.2110582771825279E-3</v>
      </c>
      <c r="F56">
        <f t="shared" si="6"/>
        <v>-4.3825522822785956E-2</v>
      </c>
    </row>
    <row r="57" spans="2:6" x14ac:dyDescent="0.35">
      <c r="B57">
        <v>0.86000000000000099</v>
      </c>
      <c r="C57">
        <f t="shared" si="4"/>
        <v>4.2670369250848731E-4</v>
      </c>
      <c r="D57">
        <f t="shared" si="5"/>
        <v>1.5370361676687728E-6</v>
      </c>
      <c r="E57">
        <f t="shared" si="2"/>
        <v>1.2397726274074503E-3</v>
      </c>
      <c r="F57">
        <f t="shared" si="6"/>
        <v>-4.4150631829451989E-2</v>
      </c>
    </row>
    <row r="58" spans="2:6" x14ac:dyDescent="0.35">
      <c r="B58">
        <v>0.880000000000002</v>
      </c>
      <c r="C58">
        <f t="shared" si="4"/>
        <v>4.2504220984997522E-4</v>
      </c>
      <c r="D58">
        <f t="shared" si="5"/>
        <v>1.6090654893250684E-6</v>
      </c>
      <c r="E58">
        <f t="shared" si="2"/>
        <v>1.2684894517988978E-3</v>
      </c>
      <c r="F58">
        <f t="shared" si="6"/>
        <v>-4.4460935330152017E-2</v>
      </c>
    </row>
    <row r="59" spans="2:6" x14ac:dyDescent="0.35">
      <c r="B59">
        <v>0.90000000000000202</v>
      </c>
      <c r="C59">
        <f t="shared" si="4"/>
        <v>4.2338072719146324E-4</v>
      </c>
      <c r="D59">
        <f t="shared" si="5"/>
        <v>1.6827501157011919E-6</v>
      </c>
      <c r="E59">
        <f t="shared" ref="E59:E84" si="7">+D59^0.5</f>
        <v>1.2972085860420413E-3</v>
      </c>
      <c r="F59">
        <f t="shared" si="6"/>
        <v>-4.4757420484758573E-2</v>
      </c>
    </row>
    <row r="60" spans="2:6" x14ac:dyDescent="0.35">
      <c r="B60">
        <v>0.92000000000000204</v>
      </c>
      <c r="C60">
        <f t="shared" si="4"/>
        <v>4.2171924453295127E-4</v>
      </c>
      <c r="D60">
        <f t="shared" si="5"/>
        <v>1.7580900467971474E-6</v>
      </c>
      <c r="E60">
        <f t="shared" si="7"/>
        <v>1.3259298800453768E-3</v>
      </c>
      <c r="F60">
        <f t="shared" si="6"/>
        <v>-4.5040988742474766E-2</v>
      </c>
    </row>
    <row r="61" spans="2:6" x14ac:dyDescent="0.35">
      <c r="B61">
        <v>0.94000000000000195</v>
      </c>
      <c r="C61">
        <f t="shared" si="4"/>
        <v>4.2005776187443929E-4</v>
      </c>
      <c r="D61">
        <f t="shared" si="5"/>
        <v>1.8350852826129344E-6</v>
      </c>
      <c r="E61">
        <f t="shared" si="7"/>
        <v>1.3546531964355062E-3</v>
      </c>
      <c r="F61">
        <f t="shared" si="6"/>
        <v>-4.5312464932325637E-2</v>
      </c>
    </row>
    <row r="62" spans="2:6" x14ac:dyDescent="0.35">
      <c r="B62">
        <v>0.96000000000000196</v>
      </c>
      <c r="C62">
        <f t="shared" si="4"/>
        <v>4.1839627921592731E-4</v>
      </c>
      <c r="D62">
        <f t="shared" si="5"/>
        <v>1.9137358231485535E-6</v>
      </c>
      <c r="E62">
        <f t="shared" si="7"/>
        <v>1.3833784092389736E-3</v>
      </c>
      <c r="F62">
        <f t="shared" si="6"/>
        <v>-4.5572605222413902E-2</v>
      </c>
    </row>
    <row r="63" spans="2:6" x14ac:dyDescent="0.35">
      <c r="B63">
        <v>0.98000000000000198</v>
      </c>
      <c r="C63">
        <f t="shared" si="4"/>
        <v>4.1673479655741534E-4</v>
      </c>
      <c r="D63">
        <f t="shared" si="5"/>
        <v>1.9940416684040045E-6</v>
      </c>
      <c r="E63">
        <f t="shared" si="7"/>
        <v>1.4121054027245998E-3</v>
      </c>
      <c r="F63">
        <f t="shared" si="6"/>
        <v>-4.5822104108605329E-2</v>
      </c>
    </row>
    <row r="64" spans="2:6" x14ac:dyDescent="0.35">
      <c r="B64">
        <v>1</v>
      </c>
      <c r="C64">
        <f t="shared" si="4"/>
        <v>4.1507331389890352E-4</v>
      </c>
      <c r="D64">
        <f t="shared" si="5"/>
        <v>2.0760028183792789E-6</v>
      </c>
      <c r="E64">
        <f t="shared" si="7"/>
        <v>1.4408340703839838E-3</v>
      </c>
      <c r="F64" s="25">
        <f t="shared" si="6"/>
        <v>-4.6061600567784723E-2</v>
      </c>
    </row>
    <row r="65" spans="2:6" x14ac:dyDescent="0.35">
      <c r="B65">
        <v>1.02</v>
      </c>
      <c r="C65">
        <f t="shared" si="4"/>
        <v>4.1341183124039154E-4</v>
      </c>
      <c r="D65">
        <f t="shared" si="5"/>
        <v>2.1596192730743932E-6</v>
      </c>
      <c r="E65">
        <f t="shared" si="7"/>
        <v>1.4695643140313368E-3</v>
      </c>
      <c r="F65">
        <f t="shared" si="6"/>
        <v>-4.6291683489766498E-2</v>
      </c>
    </row>
    <row r="66" spans="2:6" x14ac:dyDescent="0.35">
      <c r="B66">
        <v>1.04</v>
      </c>
      <c r="C66">
        <f t="shared" si="4"/>
        <v>4.1175034858187957E-4</v>
      </c>
      <c r="D66">
        <f t="shared" si="5"/>
        <v>2.2448910324893394E-6</v>
      </c>
      <c r="E66">
        <f t="shared" si="7"/>
        <v>1.4982960430066348E-3</v>
      </c>
      <c r="F66">
        <f t="shared" si="6"/>
        <v>-4.6512896484501916E-2</v>
      </c>
    </row>
    <row r="67" spans="2:6" x14ac:dyDescent="0.35">
      <c r="B67">
        <v>1.06</v>
      </c>
      <c r="C67">
        <f t="shared" si="4"/>
        <v>4.1008886592336759E-4</v>
      </c>
      <c r="D67">
        <f t="shared" si="5"/>
        <v>2.331818096624117E-6</v>
      </c>
      <c r="E67">
        <f t="shared" si="7"/>
        <v>1.5270291734685742E-3</v>
      </c>
      <c r="F67">
        <f t="shared" si="6"/>
        <v>-4.6725742146724487E-2</v>
      </c>
    </row>
    <row r="68" spans="2:6" x14ac:dyDescent="0.35">
      <c r="B68">
        <v>1.08</v>
      </c>
      <c r="C68">
        <f t="shared" si="4"/>
        <v>4.0842738326485561E-4</v>
      </c>
      <c r="D68">
        <f t="shared" si="5"/>
        <v>2.420400465478727E-6</v>
      </c>
      <c r="E68">
        <f t="shared" si="7"/>
        <v>1.5557636277657113E-3</v>
      </c>
      <c r="F68">
        <f t="shared" si="6"/>
        <v>-4.6930685848072619E-2</v>
      </c>
    </row>
    <row r="69" spans="2:6" x14ac:dyDescent="0.35">
      <c r="B69">
        <v>1.1000000000000001</v>
      </c>
      <c r="C69">
        <f t="shared" si="4"/>
        <v>4.0676590060634364E-4</v>
      </c>
      <c r="D69">
        <f t="shared" si="5"/>
        <v>2.510638139053168E-6</v>
      </c>
      <c r="E69">
        <f t="shared" si="7"/>
        <v>1.584499333875899E-3</v>
      </c>
      <c r="F69">
        <f t="shared" si="6"/>
        <v>-4.7128159116595132E-2</v>
      </c>
    </row>
    <row r="70" spans="2:6" x14ac:dyDescent="0.35">
      <c r="B70">
        <v>1.1200000000000001</v>
      </c>
      <c r="C70">
        <f t="shared" si="4"/>
        <v>4.0510441794783166E-4</v>
      </c>
      <c r="D70">
        <f t="shared" si="5"/>
        <v>2.6025311173474412E-6</v>
      </c>
      <c r="E70">
        <f t="shared" si="7"/>
        <v>1.6132362249055285E-3</v>
      </c>
      <c r="F70">
        <f t="shared" si="6"/>
        <v>-4.7318562655028776E-2</v>
      </c>
    </row>
    <row r="71" spans="2:6" x14ac:dyDescent="0.35">
      <c r="B71">
        <v>1.1399999999999999</v>
      </c>
      <c r="C71">
        <f t="shared" si="4"/>
        <v>4.0344293528931968E-4</v>
      </c>
      <c r="D71">
        <f t="shared" si="5"/>
        <v>2.6960794003615456E-6</v>
      </c>
      <c r="E71">
        <f t="shared" si="7"/>
        <v>1.64197423864126E-3</v>
      </c>
      <c r="F71">
        <f t="shared" si="6"/>
        <v>-4.7502269042058509E-2</v>
      </c>
    </row>
    <row r="72" spans="2:6" x14ac:dyDescent="0.35">
      <c r="B72">
        <v>1.1599999999999999</v>
      </c>
      <c r="C72">
        <f t="shared" si="4"/>
        <v>4.0178145263080771E-4</v>
      </c>
      <c r="D72">
        <f t="shared" si="5"/>
        <v>2.7912829880954822E-6</v>
      </c>
      <c r="E72">
        <f t="shared" si="7"/>
        <v>1.6707133171479428E-3</v>
      </c>
      <c r="F72">
        <f t="shared" si="6"/>
        <v>-4.7679625154699382E-2</v>
      </c>
    </row>
    <row r="73" spans="2:6" x14ac:dyDescent="0.35">
      <c r="B73">
        <v>1.18</v>
      </c>
      <c r="C73">
        <f t="shared" si="4"/>
        <v>4.0011996997229573E-4</v>
      </c>
      <c r="D73">
        <f t="shared" si="5"/>
        <v>2.8881418805492507E-6</v>
      </c>
      <c r="E73">
        <f t="shared" si="7"/>
        <v>1.6994534064072632E-3</v>
      </c>
      <c r="F73">
        <f t="shared" si="6"/>
        <v>-4.7850954344789101E-2</v>
      </c>
    </row>
    <row r="74" spans="2:6" x14ac:dyDescent="0.35">
      <c r="B74">
        <v>1.2</v>
      </c>
      <c r="C74">
        <f t="shared" si="4"/>
        <v>3.9845848731378381E-4</v>
      </c>
      <c r="D74">
        <f t="shared" si="5"/>
        <v>2.9866560777228507E-6</v>
      </c>
      <c r="E74">
        <f t="shared" si="7"/>
        <v>1.7281944559923951E-3</v>
      </c>
      <c r="F74">
        <f t="shared" si="6"/>
        <v>-4.8016558398198773E-2</v>
      </c>
    </row>
    <row r="75" spans="2:6" x14ac:dyDescent="0.35">
      <c r="B75">
        <v>1.22</v>
      </c>
      <c r="C75">
        <f t="shared" si="4"/>
        <v>3.9679700465527183E-4</v>
      </c>
      <c r="D75">
        <f t="shared" si="5"/>
        <v>3.0868255796162829E-6</v>
      </c>
      <c r="E75">
        <f t="shared" si="7"/>
        <v>1.7569364187745335E-3</v>
      </c>
      <c r="F75">
        <f t="shared" si="6"/>
        <v>-4.8176719301631372E-2</v>
      </c>
    </row>
    <row r="76" spans="2:6" x14ac:dyDescent="0.35">
      <c r="B76">
        <v>1.24</v>
      </c>
      <c r="C76">
        <f t="shared" si="4"/>
        <v>3.9513552199675975E-4</v>
      </c>
      <c r="D76">
        <f t="shared" si="5"/>
        <v>3.1886503862295471E-6</v>
      </c>
      <c r="E76">
        <f t="shared" si="7"/>
        <v>1.7856792506577286E-3</v>
      </c>
      <c r="F76">
        <f t="shared" si="6"/>
        <v>-4.8331700838679242E-2</v>
      </c>
    </row>
    <row r="77" spans="2:6" x14ac:dyDescent="0.35">
      <c r="B77">
        <v>1.26</v>
      </c>
      <c r="C77">
        <f t="shared" si="4"/>
        <v>3.9347403933824777E-4</v>
      </c>
      <c r="D77">
        <f t="shared" si="5"/>
        <v>3.2921304975626427E-6</v>
      </c>
      <c r="E77">
        <f t="shared" si="7"/>
        <v>1.8144229103388887E-3</v>
      </c>
      <c r="F77">
        <f t="shared" si="6"/>
        <v>-4.8481750034069133E-2</v>
      </c>
    </row>
    <row r="78" spans="2:6" x14ac:dyDescent="0.35">
      <c r="B78">
        <v>1.28</v>
      </c>
      <c r="C78">
        <f t="shared" ref="C78:C84" si="8">+B78*$B$9+(1-B78)*$C$9</f>
        <v>3.9181255667973579E-4</v>
      </c>
      <c r="D78">
        <f t="shared" ref="D78:D84" si="9">+B78^2*$D$9+(1-B78)^2*$E$9+2*B78*(1-B78)*$C$11</f>
        <v>3.3972659136155697E-6</v>
      </c>
      <c r="E78">
        <f t="shared" si="7"/>
        <v>1.8431673590902074E-3</v>
      </c>
      <c r="F78">
        <f t="shared" ref="F78:F84" si="10">+(C78-$E$11)/E78</f>
        <v>-4.8627098462665261E-2</v>
      </c>
    </row>
    <row r="79" spans="2:6" x14ac:dyDescent="0.35">
      <c r="B79">
        <v>1.3</v>
      </c>
      <c r="C79">
        <f t="shared" si="8"/>
        <v>3.9015107402122387E-4</v>
      </c>
      <c r="D79">
        <f t="shared" si="9"/>
        <v>3.5040566343883291E-6</v>
      </c>
      <c r="E79">
        <f t="shared" si="7"/>
        <v>1.8719125605616116E-3</v>
      </c>
      <c r="F79">
        <f t="shared" si="10"/>
        <v>-4.876796343776521E-2</v>
      </c>
    </row>
    <row r="80" spans="2:6" x14ac:dyDescent="0.35">
      <c r="B80">
        <v>1.32</v>
      </c>
      <c r="C80">
        <f t="shared" si="8"/>
        <v>3.8848959136271184E-4</v>
      </c>
      <c r="D80">
        <f t="shared" si="9"/>
        <v>3.6125026598809199E-6</v>
      </c>
      <c r="E80">
        <f t="shared" si="7"/>
        <v>1.9006584806011101E-3</v>
      </c>
      <c r="F80">
        <f t="shared" si="10"/>
        <v>-4.8904549091469157E-2</v>
      </c>
    </row>
    <row r="81" spans="2:6" x14ac:dyDescent="0.35">
      <c r="B81">
        <v>1.34</v>
      </c>
      <c r="C81">
        <f t="shared" si="8"/>
        <v>3.8682810870419991E-4</v>
      </c>
      <c r="D81">
        <f t="shared" si="9"/>
        <v>3.7226039900933426E-6</v>
      </c>
      <c r="E81">
        <f t="shared" si="7"/>
        <v>1.9294050870911849E-3</v>
      </c>
      <c r="F81">
        <f t="shared" si="10"/>
        <v>-4.9037047358378119E-2</v>
      </c>
    </row>
    <row r="82" spans="2:6" x14ac:dyDescent="0.35">
      <c r="B82">
        <v>1.36</v>
      </c>
      <c r="C82">
        <f t="shared" si="8"/>
        <v>3.8516662604568794E-4</v>
      </c>
      <c r="D82">
        <f t="shared" si="9"/>
        <v>3.8343606250255981E-6</v>
      </c>
      <c r="E82">
        <f t="shared" si="7"/>
        <v>1.9581523497995751E-3</v>
      </c>
      <c r="F82">
        <f t="shared" si="10"/>
        <v>-4.9165638872558655E-2</v>
      </c>
    </row>
    <row r="83" spans="2:6" x14ac:dyDescent="0.35">
      <c r="B83">
        <v>1.38</v>
      </c>
      <c r="C83">
        <f t="shared" si="8"/>
        <v>3.8350514338717596E-4</v>
      </c>
      <c r="D83">
        <f t="shared" si="9"/>
        <v>3.947772564677682E-6</v>
      </c>
      <c r="E83">
        <f t="shared" si="7"/>
        <v>1.9869002402429976E-3</v>
      </c>
      <c r="F83">
        <f t="shared" si="10"/>
        <v>-4.9290493786558989E-2</v>
      </c>
    </row>
    <row r="84" spans="2:6" x14ac:dyDescent="0.35">
      <c r="B84">
        <v>1.4</v>
      </c>
      <c r="C84">
        <f t="shared" si="8"/>
        <v>3.8184366072866398E-4</v>
      </c>
      <c r="D84">
        <f t="shared" si="9"/>
        <v>4.0628398090496007E-6</v>
      </c>
      <c r="E84">
        <f t="shared" si="7"/>
        <v>2.0156487315625212E-3</v>
      </c>
      <c r="F84">
        <f t="shared" si="10"/>
        <v>-4.9411772520262041E-2</v>
      </c>
    </row>
  </sheetData>
  <mergeCells count="2">
    <mergeCell ref="B6:C6"/>
    <mergeCell ref="E1:H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8370-EC73-4F77-833E-9C9C618A5453}">
  <dimension ref="A1:O461"/>
  <sheetViews>
    <sheetView zoomScale="85" zoomScaleNormal="85" workbookViewId="0">
      <selection activeCell="H5" sqref="H5:H459"/>
    </sheetView>
  </sheetViews>
  <sheetFormatPr defaultRowHeight="14.5" x14ac:dyDescent="0.35"/>
  <cols>
    <col min="1" max="1" width="19.6328125" bestFit="1" customWidth="1"/>
    <col min="2" max="2" width="12.54296875" bestFit="1" customWidth="1"/>
    <col min="3" max="3" width="11.6328125" bestFit="1" customWidth="1"/>
    <col min="4" max="4" width="9.54296875" bestFit="1" customWidth="1"/>
    <col min="5" max="5" width="11.36328125" bestFit="1" customWidth="1"/>
    <col min="6" max="6" width="12.7265625" bestFit="1" customWidth="1"/>
    <col min="7" max="7" width="13.08984375" bestFit="1" customWidth="1"/>
    <col min="8" max="8" width="10.81640625" bestFit="1" customWidth="1"/>
    <col min="9" max="9" width="9.36328125" customWidth="1"/>
    <col min="10" max="10" width="10.90625" bestFit="1" customWidth="1"/>
    <col min="14" max="14" width="18.54296875" bestFit="1" customWidth="1"/>
  </cols>
  <sheetData>
    <row r="1" spans="1:15" x14ac:dyDescent="0.35">
      <c r="A1" s="6" t="s">
        <v>28</v>
      </c>
      <c r="J1" s="1" t="s">
        <v>6</v>
      </c>
    </row>
    <row r="2" spans="1:15" x14ac:dyDescent="0.35">
      <c r="A2" s="6" t="s">
        <v>5</v>
      </c>
    </row>
    <row r="4" spans="1:15" ht="15" thickBot="1" x14ac:dyDescent="0.4">
      <c r="A4" s="2" t="s">
        <v>0</v>
      </c>
      <c r="B4" s="3" t="s">
        <v>29</v>
      </c>
      <c r="C4" s="3" t="s">
        <v>30</v>
      </c>
      <c r="D4" s="3" t="s">
        <v>2</v>
      </c>
      <c r="E4" s="3" t="s">
        <v>13</v>
      </c>
      <c r="F4" s="3" t="s">
        <v>31</v>
      </c>
      <c r="G4" s="3" t="s">
        <v>32</v>
      </c>
      <c r="H4" s="3" t="s">
        <v>1</v>
      </c>
      <c r="I4" s="3" t="s">
        <v>33</v>
      </c>
      <c r="J4" s="3" t="s">
        <v>3</v>
      </c>
      <c r="K4" s="7" t="s">
        <v>7</v>
      </c>
      <c r="L4" s="7" t="s">
        <v>22</v>
      </c>
      <c r="N4" s="30"/>
      <c r="O4" s="30"/>
    </row>
    <row r="5" spans="1:15" x14ac:dyDescent="0.35">
      <c r="A5" s="4">
        <v>44561</v>
      </c>
      <c r="B5" s="5" t="s">
        <v>25</v>
      </c>
      <c r="C5" s="5" t="s">
        <v>25</v>
      </c>
      <c r="D5" s="5">
        <v>5.2704000000000004</v>
      </c>
      <c r="E5" s="5" t="s">
        <v>25</v>
      </c>
      <c r="F5" s="5" t="s">
        <v>25</v>
      </c>
      <c r="G5" s="5" t="s">
        <v>25</v>
      </c>
      <c r="H5" s="5">
        <v>941.89664243000004</v>
      </c>
      <c r="I5" s="26">
        <v>87.81</v>
      </c>
      <c r="J5" s="5">
        <v>2471</v>
      </c>
      <c r="L5">
        <f>O11/O7</f>
        <v>20.183631627352653</v>
      </c>
      <c r="N5" s="10" t="s">
        <v>8</v>
      </c>
      <c r="O5" s="10"/>
    </row>
    <row r="6" spans="1:15" x14ac:dyDescent="0.35">
      <c r="A6" s="4">
        <v>44564</v>
      </c>
      <c r="B6" s="26">
        <v>5.4542999999999999</v>
      </c>
      <c r="C6" s="26">
        <v>5.0884</v>
      </c>
      <c r="D6" s="5">
        <v>5.2576000000000001</v>
      </c>
      <c r="E6" s="26">
        <v>0.14000000000000001</v>
      </c>
      <c r="F6" s="26">
        <v>5.12</v>
      </c>
      <c r="G6" s="26">
        <v>5.4</v>
      </c>
      <c r="H6" s="5">
        <v>943.46591534000004</v>
      </c>
      <c r="I6" s="26">
        <v>87.92</v>
      </c>
      <c r="J6" s="5">
        <v>2471</v>
      </c>
      <c r="K6" s="8">
        <f>(H6-H5)/H5</f>
        <v>1.6660776133052416E-3</v>
      </c>
    </row>
    <row r="7" spans="1:15" x14ac:dyDescent="0.35">
      <c r="A7" s="4">
        <v>44565</v>
      </c>
      <c r="B7" s="26">
        <v>5.4828000000000001</v>
      </c>
      <c r="C7" s="26">
        <v>5.1951999999999998</v>
      </c>
      <c r="D7" s="5">
        <v>5.3169000000000004</v>
      </c>
      <c r="E7" s="26">
        <v>0.14000000000000001</v>
      </c>
      <c r="F7" s="26">
        <v>5.18</v>
      </c>
      <c r="G7" s="26">
        <v>5.45</v>
      </c>
      <c r="H7" s="5">
        <v>938.71780162000005</v>
      </c>
      <c r="I7" s="26">
        <v>87.44</v>
      </c>
      <c r="J7" s="5">
        <v>2467</v>
      </c>
      <c r="K7" s="8">
        <f t="shared" ref="K7:K70" si="0">(H7-H6)/H6</f>
        <v>-5.0326287816013981E-3</v>
      </c>
      <c r="N7" s="11" t="s">
        <v>9</v>
      </c>
      <c r="O7" s="11">
        <v>2.3320225863739116E-4</v>
      </c>
    </row>
    <row r="8" spans="1:15" x14ac:dyDescent="0.35">
      <c r="A8" s="4">
        <v>44566</v>
      </c>
      <c r="B8" s="26">
        <v>5.5286</v>
      </c>
      <c r="C8" s="26">
        <v>5.1691000000000003</v>
      </c>
      <c r="D8" s="5">
        <v>5.3841999999999999</v>
      </c>
      <c r="E8" s="26">
        <v>0.15</v>
      </c>
      <c r="F8" s="26">
        <v>5.23</v>
      </c>
      <c r="G8" s="26">
        <v>5.54</v>
      </c>
      <c r="H8" s="5">
        <v>933.31283556999995</v>
      </c>
      <c r="I8" s="26">
        <v>86.9</v>
      </c>
      <c r="J8" s="5">
        <v>2464</v>
      </c>
      <c r="K8" s="8">
        <f t="shared" si="0"/>
        <v>-5.7578177815233002E-3</v>
      </c>
      <c r="N8" t="s">
        <v>10</v>
      </c>
      <c r="O8">
        <v>2.2090428347770175E-4</v>
      </c>
    </row>
    <row r="9" spans="1:15" x14ac:dyDescent="0.35">
      <c r="A9" s="4">
        <v>44567</v>
      </c>
      <c r="B9" s="26">
        <v>5.6646999999999998</v>
      </c>
      <c r="C9" s="26">
        <v>5.2647000000000004</v>
      </c>
      <c r="D9" s="5">
        <v>5.4855999999999998</v>
      </c>
      <c r="E9" s="26">
        <v>7.0000000000000007E-2</v>
      </c>
      <c r="F9" s="26">
        <v>5.42</v>
      </c>
      <c r="G9" s="26">
        <v>5.55</v>
      </c>
      <c r="H9" s="5">
        <v>925.03087993999998</v>
      </c>
      <c r="I9" s="26">
        <v>86.1</v>
      </c>
      <c r="J9" s="5">
        <v>2458</v>
      </c>
      <c r="K9" s="8">
        <f t="shared" si="0"/>
        <v>-8.8737187729149257E-3</v>
      </c>
      <c r="N9" t="s">
        <v>11</v>
      </c>
      <c r="O9">
        <v>2.7740795844978712E-4</v>
      </c>
    </row>
    <row r="10" spans="1:15" x14ac:dyDescent="0.35">
      <c r="A10" s="4">
        <v>44568</v>
      </c>
      <c r="B10" s="26">
        <v>5.7091000000000003</v>
      </c>
      <c r="C10" s="26">
        <v>5.4493</v>
      </c>
      <c r="D10" s="5">
        <v>5.5406000000000004</v>
      </c>
      <c r="E10" s="26">
        <v>0.13</v>
      </c>
      <c r="F10" s="26">
        <v>5.42</v>
      </c>
      <c r="G10" s="26">
        <v>5.67</v>
      </c>
      <c r="H10" s="5">
        <v>920.78549559999999</v>
      </c>
      <c r="I10" s="26">
        <v>85.66</v>
      </c>
      <c r="J10" s="5">
        <v>2455</v>
      </c>
      <c r="K10" s="8">
        <f t="shared" si="0"/>
        <v>-4.5894514789337135E-3</v>
      </c>
      <c r="N10" t="s">
        <v>12</v>
      </c>
      <c r="O10" t="e">
        <v>#N/A</v>
      </c>
    </row>
    <row r="11" spans="1:15" x14ac:dyDescent="0.35">
      <c r="A11" s="4">
        <v>44571</v>
      </c>
      <c r="B11" s="26">
        <v>5.7412999999999998</v>
      </c>
      <c r="C11" s="26">
        <v>5.476</v>
      </c>
      <c r="D11" s="5">
        <v>5.5944000000000003</v>
      </c>
      <c r="E11" s="26">
        <v>0.06</v>
      </c>
      <c r="F11" s="26">
        <v>5.54</v>
      </c>
      <c r="G11" s="26">
        <v>5.65</v>
      </c>
      <c r="H11" s="5">
        <v>916.67152303</v>
      </c>
      <c r="I11" s="26">
        <v>85.25</v>
      </c>
      <c r="J11" s="5">
        <v>2452</v>
      </c>
      <c r="K11" s="8">
        <f t="shared" si="0"/>
        <v>-4.4678946287259342E-3</v>
      </c>
      <c r="N11" s="11" t="s">
        <v>13</v>
      </c>
      <c r="O11" s="11">
        <v>4.7068684830037216E-3</v>
      </c>
    </row>
    <row r="12" spans="1:15" x14ac:dyDescent="0.35">
      <c r="A12" s="4">
        <v>44572</v>
      </c>
      <c r="B12" s="26">
        <v>5.8006000000000002</v>
      </c>
      <c r="C12" s="26">
        <v>5.5689000000000002</v>
      </c>
      <c r="D12" s="5">
        <v>5.6761999999999997</v>
      </c>
      <c r="E12" s="26">
        <v>0.1</v>
      </c>
      <c r="F12" s="26">
        <v>5.58</v>
      </c>
      <c r="G12" s="26">
        <v>5.78</v>
      </c>
      <c r="H12" s="5">
        <v>911.06158402000005</v>
      </c>
      <c r="I12" s="26">
        <v>84.61</v>
      </c>
      <c r="J12" s="5">
        <v>2447</v>
      </c>
      <c r="K12" s="8">
        <f t="shared" si="0"/>
        <v>-6.119901043131184E-3</v>
      </c>
      <c r="N12" t="s">
        <v>14</v>
      </c>
      <c r="O12">
        <v>2.2154610916293754E-5</v>
      </c>
    </row>
    <row r="13" spans="1:15" x14ac:dyDescent="0.35">
      <c r="A13" s="4">
        <v>44573</v>
      </c>
      <c r="B13" s="26">
        <v>5.7961999999999998</v>
      </c>
      <c r="C13" s="26">
        <v>5.5335000000000001</v>
      </c>
      <c r="D13" s="5">
        <v>5.6429</v>
      </c>
      <c r="E13" s="26">
        <v>0.13</v>
      </c>
      <c r="F13" s="26">
        <v>5.52</v>
      </c>
      <c r="G13" s="26">
        <v>5.77</v>
      </c>
      <c r="H13" s="5">
        <v>914.34340211999995</v>
      </c>
      <c r="I13" s="26">
        <v>84.88</v>
      </c>
      <c r="J13" s="5">
        <v>2448</v>
      </c>
      <c r="K13" s="8">
        <f t="shared" si="0"/>
        <v>3.6021912871346045E-3</v>
      </c>
      <c r="N13" t="s">
        <v>15</v>
      </c>
      <c r="O13">
        <v>1.6238589865789077</v>
      </c>
    </row>
    <row r="14" spans="1:15" x14ac:dyDescent="0.35">
      <c r="A14" s="4">
        <v>44574</v>
      </c>
      <c r="B14" s="26">
        <v>5.8498999999999999</v>
      </c>
      <c r="C14" s="26">
        <v>5.6505000000000001</v>
      </c>
      <c r="D14" s="5">
        <v>5.6441999999999997</v>
      </c>
      <c r="E14" s="26">
        <v>0.12</v>
      </c>
      <c r="F14" s="26">
        <v>5.52</v>
      </c>
      <c r="G14" s="26">
        <v>5.77</v>
      </c>
      <c r="H14" s="5">
        <v>914.72254727999996</v>
      </c>
      <c r="I14" s="26">
        <v>84.87</v>
      </c>
      <c r="J14" s="5">
        <v>2447</v>
      </c>
      <c r="K14" s="8">
        <f t="shared" si="0"/>
        <v>4.1466385509089909E-4</v>
      </c>
      <c r="N14" t="s">
        <v>16</v>
      </c>
      <c r="O14">
        <v>9.6644105474535932E-2</v>
      </c>
    </row>
    <row r="15" spans="1:15" x14ac:dyDescent="0.35">
      <c r="A15" s="4">
        <v>44575</v>
      </c>
      <c r="B15" s="26">
        <v>5.8162000000000003</v>
      </c>
      <c r="C15" s="26">
        <v>5.5385999999999997</v>
      </c>
      <c r="D15" s="5">
        <v>5.6531000000000002</v>
      </c>
      <c r="E15" s="26">
        <v>0.13</v>
      </c>
      <c r="F15" s="26">
        <v>5.52</v>
      </c>
      <c r="G15" s="26">
        <v>5.78</v>
      </c>
      <c r="H15" s="5">
        <v>914.46334457</v>
      </c>
      <c r="I15" s="26">
        <v>84.81</v>
      </c>
      <c r="J15" s="5">
        <v>2445</v>
      </c>
      <c r="K15" s="8">
        <f t="shared" si="0"/>
        <v>-2.8336757497747695E-4</v>
      </c>
      <c r="N15" t="s">
        <v>17</v>
      </c>
      <c r="O15">
        <v>4.115917424693713E-2</v>
      </c>
    </row>
    <row r="16" spans="1:15" x14ac:dyDescent="0.35">
      <c r="A16" s="4">
        <v>44578</v>
      </c>
      <c r="B16" s="26">
        <v>5.8856999999999999</v>
      </c>
      <c r="C16" s="26">
        <v>5.6180000000000003</v>
      </c>
      <c r="D16" s="5">
        <v>5.7382999999999997</v>
      </c>
      <c r="E16" s="26">
        <v>0.13</v>
      </c>
      <c r="F16" s="26">
        <v>5.6</v>
      </c>
      <c r="G16" s="26">
        <v>5.87</v>
      </c>
      <c r="H16" s="5">
        <v>907.83143196000003</v>
      </c>
      <c r="I16" s="26">
        <v>84.15</v>
      </c>
      <c r="J16" s="5">
        <v>2441</v>
      </c>
      <c r="K16" s="8">
        <f t="shared" si="0"/>
        <v>-7.2522454282937252E-3</v>
      </c>
      <c r="N16" t="s">
        <v>18</v>
      </c>
      <c r="O16">
        <v>-1.9849825838235496E-2</v>
      </c>
    </row>
    <row r="17" spans="1:15" x14ac:dyDescent="0.35">
      <c r="A17" s="4">
        <v>44579</v>
      </c>
      <c r="B17" s="26">
        <v>5.8367000000000004</v>
      </c>
      <c r="C17" s="26">
        <v>5.5583999999999998</v>
      </c>
      <c r="D17" s="5">
        <v>5.7187999999999999</v>
      </c>
      <c r="E17" s="26">
        <v>0.13</v>
      </c>
      <c r="F17" s="26">
        <v>5.59</v>
      </c>
      <c r="G17" s="26">
        <v>5.85</v>
      </c>
      <c r="H17" s="5">
        <v>909.85008059999996</v>
      </c>
      <c r="I17" s="26">
        <v>84.31</v>
      </c>
      <c r="J17" s="5">
        <v>2441</v>
      </c>
      <c r="K17" s="8">
        <f t="shared" si="0"/>
        <v>2.2235941265458053E-3</v>
      </c>
      <c r="N17" t="s">
        <v>19</v>
      </c>
      <c r="O17">
        <v>2.1309348408701634E-2</v>
      </c>
    </row>
    <row r="18" spans="1:15" x14ac:dyDescent="0.35">
      <c r="A18" s="4">
        <v>44580</v>
      </c>
      <c r="B18" s="26">
        <v>5.7840999999999996</v>
      </c>
      <c r="C18" s="26">
        <v>5.44</v>
      </c>
      <c r="D18" s="5">
        <v>5.6231</v>
      </c>
      <c r="E18" s="26">
        <v>0.14000000000000001</v>
      </c>
      <c r="F18" s="26">
        <v>5.48</v>
      </c>
      <c r="G18" s="26">
        <v>5.77</v>
      </c>
      <c r="H18" s="5">
        <v>918.26767563999999</v>
      </c>
      <c r="I18" s="26">
        <v>85.06</v>
      </c>
      <c r="J18" s="5">
        <v>2444</v>
      </c>
      <c r="K18" s="8">
        <f t="shared" si="0"/>
        <v>9.2516286138580768E-3</v>
      </c>
      <c r="N18" t="s">
        <v>20</v>
      </c>
      <c r="O18">
        <v>0.10587382542137559</v>
      </c>
    </row>
    <row r="19" spans="1:15" ht="15" thickBot="1" x14ac:dyDescent="0.4">
      <c r="A19" s="4">
        <v>44581</v>
      </c>
      <c r="B19" s="26">
        <v>5.7057000000000002</v>
      </c>
      <c r="C19" s="26">
        <v>5.2813999999999997</v>
      </c>
      <c r="D19" s="5">
        <v>5.5091999999999999</v>
      </c>
      <c r="E19" s="26">
        <v>0.16</v>
      </c>
      <c r="F19" s="26">
        <v>5.35</v>
      </c>
      <c r="G19" s="26">
        <v>5.67</v>
      </c>
      <c r="H19" s="5">
        <v>928.33076856000002</v>
      </c>
      <c r="I19" s="26">
        <v>85.96</v>
      </c>
      <c r="J19" s="5">
        <v>2447</v>
      </c>
      <c r="K19" s="8">
        <f t="shared" si="0"/>
        <v>1.0958779435404183E-2</v>
      </c>
      <c r="N19" s="9" t="s">
        <v>21</v>
      </c>
      <c r="O19" s="9">
        <v>454</v>
      </c>
    </row>
    <row r="20" spans="1:15" x14ac:dyDescent="0.35">
      <c r="A20" s="4">
        <v>44582</v>
      </c>
      <c r="B20" s="26">
        <v>5.7739000000000003</v>
      </c>
      <c r="C20" s="26">
        <v>5.3845000000000001</v>
      </c>
      <c r="D20" s="5">
        <v>5.5121000000000002</v>
      </c>
      <c r="E20" s="26">
        <v>0.19</v>
      </c>
      <c r="F20" s="26">
        <v>5.32</v>
      </c>
      <c r="G20" s="26">
        <v>5.7</v>
      </c>
      <c r="H20" s="5">
        <v>928.47912728999995</v>
      </c>
      <c r="I20" s="26">
        <v>85.94</v>
      </c>
      <c r="J20" s="5">
        <v>2446</v>
      </c>
      <c r="K20" s="8">
        <f t="shared" si="0"/>
        <v>1.5981235893975266E-4</v>
      </c>
    </row>
    <row r="21" spans="1:15" x14ac:dyDescent="0.35">
      <c r="A21" s="4">
        <v>44585</v>
      </c>
      <c r="B21" s="26">
        <v>5.7662000000000004</v>
      </c>
      <c r="C21" s="26">
        <v>5.3205</v>
      </c>
      <c r="D21" s="5">
        <v>5.4779999999999998</v>
      </c>
      <c r="E21" s="26">
        <v>0.18</v>
      </c>
      <c r="F21" s="26">
        <v>5.3</v>
      </c>
      <c r="G21" s="26">
        <v>5.66</v>
      </c>
      <c r="H21" s="5">
        <v>931.79425617000004</v>
      </c>
      <c r="I21" s="26">
        <v>86.22</v>
      </c>
      <c r="J21" s="5">
        <v>2447</v>
      </c>
      <c r="K21" s="8">
        <f t="shared" si="0"/>
        <v>3.570493705847892E-3</v>
      </c>
    </row>
    <row r="22" spans="1:15" x14ac:dyDescent="0.35">
      <c r="A22" s="4">
        <v>44586</v>
      </c>
      <c r="B22" s="26">
        <v>5.8311999999999999</v>
      </c>
      <c r="C22" s="26">
        <v>5.3685</v>
      </c>
      <c r="D22" s="5">
        <v>5.4908999999999999</v>
      </c>
      <c r="E22" s="26">
        <v>0.21</v>
      </c>
      <c r="F22" s="26">
        <v>5.28</v>
      </c>
      <c r="G22" s="26">
        <v>5.7</v>
      </c>
      <c r="H22" s="5">
        <v>931.08516644999997</v>
      </c>
      <c r="I22" s="26">
        <v>86.12</v>
      </c>
      <c r="J22" s="5">
        <v>2445</v>
      </c>
      <c r="K22" s="8">
        <f t="shared" si="0"/>
        <v>-7.6099387316967584E-4</v>
      </c>
    </row>
    <row r="23" spans="1:15" x14ac:dyDescent="0.35">
      <c r="A23" s="4">
        <v>44587</v>
      </c>
      <c r="B23" s="26">
        <v>5.8178999999999998</v>
      </c>
      <c r="C23" s="26">
        <v>5.4404000000000003</v>
      </c>
      <c r="D23" s="5">
        <v>5.5250000000000004</v>
      </c>
      <c r="E23" s="26">
        <v>0.21</v>
      </c>
      <c r="F23" s="26">
        <v>5.31</v>
      </c>
      <c r="G23" s="26">
        <v>5.74</v>
      </c>
      <c r="H23" s="5">
        <v>928.56733740000004</v>
      </c>
      <c r="I23" s="26">
        <v>85.86</v>
      </c>
      <c r="J23" s="5">
        <v>2443</v>
      </c>
      <c r="K23" s="8">
        <f t="shared" si="0"/>
        <v>-2.7041876948805861E-3</v>
      </c>
    </row>
    <row r="24" spans="1:15" x14ac:dyDescent="0.35">
      <c r="A24" s="4">
        <v>44588</v>
      </c>
      <c r="B24" s="26">
        <v>5.8040000000000003</v>
      </c>
      <c r="C24" s="26">
        <v>5.4146000000000001</v>
      </c>
      <c r="D24" s="5">
        <v>5.5621</v>
      </c>
      <c r="E24" s="26">
        <v>0.17</v>
      </c>
      <c r="F24" s="26">
        <v>5.39</v>
      </c>
      <c r="G24" s="26">
        <v>5.73</v>
      </c>
      <c r="H24" s="5">
        <v>926.15751295999996</v>
      </c>
      <c r="I24" s="26">
        <v>85.57</v>
      </c>
      <c r="J24" s="5">
        <v>2440</v>
      </c>
      <c r="K24" s="8">
        <f t="shared" si="0"/>
        <v>-2.5952069849318818E-3</v>
      </c>
    </row>
    <row r="25" spans="1:15" x14ac:dyDescent="0.35">
      <c r="A25" s="4">
        <v>44589</v>
      </c>
      <c r="B25" s="26">
        <v>5.8055000000000003</v>
      </c>
      <c r="C25" s="26">
        <v>5.5025000000000004</v>
      </c>
      <c r="D25" s="5">
        <v>5.5812999999999997</v>
      </c>
      <c r="E25" s="26">
        <v>0.19</v>
      </c>
      <c r="F25" s="26">
        <v>5.39</v>
      </c>
      <c r="G25" s="26">
        <v>5.77</v>
      </c>
      <c r="H25" s="5">
        <v>924.96903915999997</v>
      </c>
      <c r="I25" s="26">
        <v>85.42</v>
      </c>
      <c r="J25" s="5">
        <v>2438</v>
      </c>
      <c r="K25" s="8">
        <f t="shared" si="0"/>
        <v>-1.2832307500282906E-3</v>
      </c>
    </row>
    <row r="26" spans="1:15" x14ac:dyDescent="0.35">
      <c r="A26" s="4">
        <v>44592</v>
      </c>
      <c r="B26" s="26">
        <v>5.7931999999999997</v>
      </c>
      <c r="C26" s="26">
        <v>5.4774000000000003</v>
      </c>
      <c r="D26" s="5">
        <v>5.5726000000000004</v>
      </c>
      <c r="E26" s="26">
        <v>0.18</v>
      </c>
      <c r="F26" s="26">
        <v>5.39</v>
      </c>
      <c r="G26" s="26">
        <v>5.75</v>
      </c>
      <c r="H26" s="5">
        <v>926.14800054</v>
      </c>
      <c r="I26" s="26">
        <v>85.5</v>
      </c>
      <c r="J26" s="5">
        <v>2438</v>
      </c>
      <c r="K26" s="8">
        <f t="shared" si="0"/>
        <v>1.2745955054568017E-3</v>
      </c>
    </row>
    <row r="27" spans="1:15" x14ac:dyDescent="0.35">
      <c r="A27" s="4">
        <v>44593</v>
      </c>
      <c r="B27" s="26">
        <v>5.7213000000000003</v>
      </c>
      <c r="C27" s="26">
        <v>5.3555999999999999</v>
      </c>
      <c r="D27" s="5">
        <v>5.5656999999999996</v>
      </c>
      <c r="E27" s="26">
        <v>0.18</v>
      </c>
      <c r="F27" s="26">
        <v>5.39</v>
      </c>
      <c r="G27" s="26">
        <v>5.74</v>
      </c>
      <c r="H27" s="5">
        <v>927.17512518000001</v>
      </c>
      <c r="I27" s="26">
        <v>85.56</v>
      </c>
      <c r="J27" s="5">
        <v>2437</v>
      </c>
      <c r="K27" s="8">
        <f t="shared" si="0"/>
        <v>1.1090286211287348E-3</v>
      </c>
    </row>
    <row r="28" spans="1:15" x14ac:dyDescent="0.35">
      <c r="A28" s="4">
        <v>44594</v>
      </c>
      <c r="B28" s="26">
        <v>5.7270000000000003</v>
      </c>
      <c r="C28" s="26">
        <v>5.399</v>
      </c>
      <c r="D28" s="5">
        <v>5.4955999999999996</v>
      </c>
      <c r="E28" s="26">
        <v>0.17</v>
      </c>
      <c r="F28" s="26">
        <v>5.32</v>
      </c>
      <c r="G28" s="26">
        <v>5.67</v>
      </c>
      <c r="H28" s="5">
        <v>933.59589212000003</v>
      </c>
      <c r="I28" s="26">
        <v>86.11</v>
      </c>
      <c r="J28" s="5">
        <v>2439</v>
      </c>
      <c r="K28" s="8">
        <f t="shared" si="0"/>
        <v>6.9250854187373782E-3</v>
      </c>
    </row>
    <row r="29" spans="1:15" x14ac:dyDescent="0.35">
      <c r="A29" s="4">
        <v>44595</v>
      </c>
      <c r="B29" s="26">
        <v>5.7015000000000002</v>
      </c>
      <c r="C29" s="26">
        <v>5.4245000000000001</v>
      </c>
      <c r="D29" s="5">
        <v>5.4748000000000001</v>
      </c>
      <c r="E29" s="26">
        <v>0.13</v>
      </c>
      <c r="F29" s="26">
        <v>5.34</v>
      </c>
      <c r="G29" s="26">
        <v>5.61</v>
      </c>
      <c r="H29" s="5">
        <v>935.82186089000004</v>
      </c>
      <c r="I29" s="26">
        <v>86.28</v>
      </c>
      <c r="J29" s="5">
        <v>2439</v>
      </c>
      <c r="K29" s="8">
        <f t="shared" si="0"/>
        <v>2.3842958059137357E-3</v>
      </c>
    </row>
    <row r="30" spans="1:15" x14ac:dyDescent="0.35">
      <c r="A30" s="4">
        <v>44596</v>
      </c>
      <c r="B30" s="26">
        <v>5.7679</v>
      </c>
      <c r="C30" s="26">
        <v>5.4532999999999996</v>
      </c>
      <c r="D30" s="5">
        <v>5.5701999999999998</v>
      </c>
      <c r="E30" s="26">
        <v>0.17</v>
      </c>
      <c r="F30" s="26">
        <v>5.4</v>
      </c>
      <c r="G30" s="26">
        <v>5.74</v>
      </c>
      <c r="H30" s="5">
        <v>928.11822276999999</v>
      </c>
      <c r="I30" s="26">
        <v>85.54</v>
      </c>
      <c r="J30" s="5">
        <v>2434</v>
      </c>
      <c r="K30" s="8">
        <f t="shared" si="0"/>
        <v>-8.2319493078240498E-3</v>
      </c>
    </row>
    <row r="31" spans="1:15" x14ac:dyDescent="0.35">
      <c r="A31" s="4">
        <v>44599</v>
      </c>
      <c r="B31" s="26">
        <v>5.7164000000000001</v>
      </c>
      <c r="C31" s="26">
        <v>5.4135999999999997</v>
      </c>
      <c r="D31" s="5">
        <v>5.5575999999999999</v>
      </c>
      <c r="E31" s="26">
        <v>0.17</v>
      </c>
      <c r="F31" s="26">
        <v>5.39</v>
      </c>
      <c r="G31" s="26">
        <v>5.73</v>
      </c>
      <c r="H31" s="5">
        <v>929.63110526000003</v>
      </c>
      <c r="I31" s="26">
        <v>85.64</v>
      </c>
      <c r="J31" s="5">
        <v>2433</v>
      </c>
      <c r="K31" s="8">
        <f t="shared" si="0"/>
        <v>1.6300536428266537E-3</v>
      </c>
    </row>
    <row r="32" spans="1:15" x14ac:dyDescent="0.35">
      <c r="A32" s="4">
        <v>44600</v>
      </c>
      <c r="B32" s="26">
        <v>5.7756999999999996</v>
      </c>
      <c r="C32" s="26">
        <v>5.5023999999999997</v>
      </c>
      <c r="D32" s="5">
        <v>5.5937000000000001</v>
      </c>
      <c r="E32" s="26">
        <v>0.14000000000000001</v>
      </c>
      <c r="F32" s="26">
        <v>5.46</v>
      </c>
      <c r="G32" s="26">
        <v>5.73</v>
      </c>
      <c r="H32" s="5">
        <v>927.00992226999995</v>
      </c>
      <c r="I32" s="26">
        <v>85.37</v>
      </c>
      <c r="J32" s="5">
        <v>2431</v>
      </c>
      <c r="K32" s="8">
        <f t="shared" si="0"/>
        <v>-2.8195947566395001E-3</v>
      </c>
    </row>
    <row r="33" spans="1:11" x14ac:dyDescent="0.35">
      <c r="A33" s="4">
        <v>44601</v>
      </c>
      <c r="B33" s="26">
        <v>5.8276000000000003</v>
      </c>
      <c r="C33" s="26">
        <v>5.5567000000000002</v>
      </c>
      <c r="D33" s="5">
        <v>5.6403999999999996</v>
      </c>
      <c r="E33" s="26">
        <v>0.17</v>
      </c>
      <c r="F33" s="26">
        <v>5.47</v>
      </c>
      <c r="G33" s="26">
        <v>5.81</v>
      </c>
      <c r="H33" s="5">
        <v>923.43412689000002</v>
      </c>
      <c r="I33" s="26">
        <v>85.01</v>
      </c>
      <c r="J33" s="5">
        <v>2428</v>
      </c>
      <c r="K33" s="8">
        <f t="shared" si="0"/>
        <v>-3.8573431568496726E-3</v>
      </c>
    </row>
    <row r="34" spans="1:11" x14ac:dyDescent="0.35">
      <c r="A34" s="4">
        <v>44602</v>
      </c>
      <c r="B34" s="26">
        <v>5.8395999999999999</v>
      </c>
      <c r="C34" s="26">
        <v>5.5426000000000002</v>
      </c>
      <c r="D34" s="5">
        <v>5.673</v>
      </c>
      <c r="E34" s="26">
        <v>0.13</v>
      </c>
      <c r="F34" s="26">
        <v>5.54</v>
      </c>
      <c r="G34" s="26">
        <v>5.81</v>
      </c>
      <c r="H34" s="5">
        <v>921.13173846999996</v>
      </c>
      <c r="I34" s="26">
        <v>84.76</v>
      </c>
      <c r="J34" s="5">
        <v>2425</v>
      </c>
      <c r="K34" s="8">
        <f t="shared" si="0"/>
        <v>-2.4932892915211897E-3</v>
      </c>
    </row>
    <row r="35" spans="1:11" x14ac:dyDescent="0.35">
      <c r="A35" s="4">
        <v>44603</v>
      </c>
      <c r="B35" s="26">
        <v>5.8418000000000001</v>
      </c>
      <c r="C35" s="26">
        <v>5.4988999999999999</v>
      </c>
      <c r="D35" s="5">
        <v>5.7205000000000004</v>
      </c>
      <c r="E35" s="26">
        <v>0.16</v>
      </c>
      <c r="F35" s="26">
        <v>5.56</v>
      </c>
      <c r="G35" s="26">
        <v>5.88</v>
      </c>
      <c r="H35" s="5">
        <v>917.59545839999998</v>
      </c>
      <c r="I35" s="26">
        <v>84.4</v>
      </c>
      <c r="J35" s="5">
        <v>2422</v>
      </c>
      <c r="K35" s="8">
        <f t="shared" si="0"/>
        <v>-3.8390600630847193E-3</v>
      </c>
    </row>
    <row r="36" spans="1:11" x14ac:dyDescent="0.35">
      <c r="A36" s="4">
        <v>44606</v>
      </c>
      <c r="B36" s="26">
        <v>5.8170999999999999</v>
      </c>
      <c r="C36" s="26">
        <v>5.5166000000000004</v>
      </c>
      <c r="D36" s="5">
        <v>5.6779999999999999</v>
      </c>
      <c r="E36" s="26">
        <v>0.11</v>
      </c>
      <c r="F36" s="26">
        <v>5.57</v>
      </c>
      <c r="G36" s="26">
        <v>5.79</v>
      </c>
      <c r="H36" s="5">
        <v>921.58860331999995</v>
      </c>
      <c r="I36" s="26">
        <v>84.73</v>
      </c>
      <c r="J36" s="5">
        <v>2423</v>
      </c>
      <c r="K36" s="8">
        <f t="shared" si="0"/>
        <v>4.3517487836772445E-3</v>
      </c>
    </row>
    <row r="37" spans="1:11" x14ac:dyDescent="0.35">
      <c r="A37" s="4">
        <v>44607</v>
      </c>
      <c r="B37" s="26">
        <v>5.7912999999999997</v>
      </c>
      <c r="C37" s="26">
        <v>5.5795000000000003</v>
      </c>
      <c r="D37" s="5">
        <v>5.6494</v>
      </c>
      <c r="E37" s="26">
        <v>0.12</v>
      </c>
      <c r="F37" s="26">
        <v>5.53</v>
      </c>
      <c r="G37" s="26">
        <v>5.77</v>
      </c>
      <c r="H37" s="5">
        <v>924.42963835</v>
      </c>
      <c r="I37" s="26">
        <v>84.96</v>
      </c>
      <c r="J37" s="5">
        <v>2423</v>
      </c>
      <c r="K37" s="8">
        <f t="shared" si="0"/>
        <v>3.0827584236234038E-3</v>
      </c>
    </row>
    <row r="38" spans="1:11" x14ac:dyDescent="0.35">
      <c r="A38" s="4">
        <v>44608</v>
      </c>
      <c r="B38" s="26">
        <v>5.8066000000000004</v>
      </c>
      <c r="C38" s="26">
        <v>5.4901999999999997</v>
      </c>
      <c r="D38" s="5">
        <v>5.6619000000000002</v>
      </c>
      <c r="E38" s="26">
        <v>0.12</v>
      </c>
      <c r="F38" s="26">
        <v>5.54</v>
      </c>
      <c r="G38" s="26">
        <v>5.78</v>
      </c>
      <c r="H38" s="5">
        <v>924.03512647000002</v>
      </c>
      <c r="I38" s="26">
        <v>84.87</v>
      </c>
      <c r="J38" s="5">
        <v>2422</v>
      </c>
      <c r="K38" s="8">
        <f t="shared" si="0"/>
        <v>-4.2676247453958738E-4</v>
      </c>
    </row>
    <row r="39" spans="1:11" x14ac:dyDescent="0.35">
      <c r="A39" s="4">
        <v>44609</v>
      </c>
      <c r="B39" s="26">
        <v>5.8855000000000004</v>
      </c>
      <c r="C39" s="26">
        <v>5.5342000000000002</v>
      </c>
      <c r="D39" s="5">
        <v>5.7321999999999997</v>
      </c>
      <c r="E39" s="26">
        <v>0.12</v>
      </c>
      <c r="F39" s="26">
        <v>5.61</v>
      </c>
      <c r="G39" s="26">
        <v>5.85</v>
      </c>
      <c r="H39" s="5">
        <v>918.80608935999999</v>
      </c>
      <c r="I39" s="26">
        <v>84.34</v>
      </c>
      <c r="J39" s="5">
        <v>2418</v>
      </c>
      <c r="K39" s="8">
        <f t="shared" si="0"/>
        <v>-5.6589159440031339E-3</v>
      </c>
    </row>
    <row r="40" spans="1:11" x14ac:dyDescent="0.35">
      <c r="A40" s="4">
        <v>44610</v>
      </c>
      <c r="B40" s="26">
        <v>5.8833000000000002</v>
      </c>
      <c r="C40" s="26">
        <v>5.6519000000000004</v>
      </c>
      <c r="D40" s="5">
        <v>5.7525000000000004</v>
      </c>
      <c r="E40" s="26">
        <v>0.13</v>
      </c>
      <c r="F40" s="26">
        <v>5.62</v>
      </c>
      <c r="G40" s="26">
        <v>5.88</v>
      </c>
      <c r="H40" s="5">
        <v>917.77070320999997</v>
      </c>
      <c r="I40" s="26">
        <v>84.19</v>
      </c>
      <c r="J40" s="5">
        <v>2416</v>
      </c>
      <c r="K40" s="8">
        <f t="shared" si="0"/>
        <v>-1.1268821158131707E-3</v>
      </c>
    </row>
    <row r="41" spans="1:11" x14ac:dyDescent="0.35">
      <c r="A41" s="4">
        <v>44613</v>
      </c>
      <c r="B41" s="26">
        <v>5.8947000000000003</v>
      </c>
      <c r="C41" s="26">
        <v>5.6135999999999999</v>
      </c>
      <c r="D41" s="5">
        <v>5.7434000000000003</v>
      </c>
      <c r="E41" s="26">
        <v>0.12</v>
      </c>
      <c r="F41" s="26">
        <v>5.62</v>
      </c>
      <c r="G41" s="26">
        <v>5.87</v>
      </c>
      <c r="H41" s="5">
        <v>919.18423014999996</v>
      </c>
      <c r="I41" s="26">
        <v>84.26</v>
      </c>
      <c r="J41" s="5">
        <v>2416</v>
      </c>
      <c r="K41" s="8">
        <f t="shared" si="0"/>
        <v>1.540174397652962E-3</v>
      </c>
    </row>
    <row r="42" spans="1:11" x14ac:dyDescent="0.35">
      <c r="A42" s="4">
        <v>44614</v>
      </c>
      <c r="B42" s="26">
        <v>5.9484000000000004</v>
      </c>
      <c r="C42" s="26">
        <v>5.6043000000000003</v>
      </c>
      <c r="D42" s="5">
        <v>5.7723000000000004</v>
      </c>
      <c r="E42" s="26">
        <v>0.11</v>
      </c>
      <c r="F42" s="26">
        <v>5.67</v>
      </c>
      <c r="G42" s="26">
        <v>5.88</v>
      </c>
      <c r="H42" s="5">
        <v>917.43599243000006</v>
      </c>
      <c r="I42" s="26">
        <v>84.05</v>
      </c>
      <c r="J42" s="5">
        <v>2413</v>
      </c>
      <c r="K42" s="8">
        <f t="shared" si="0"/>
        <v>-1.9019448579036379E-3</v>
      </c>
    </row>
    <row r="43" spans="1:11" x14ac:dyDescent="0.35">
      <c r="A43" s="4">
        <v>44615</v>
      </c>
      <c r="B43" s="26">
        <v>5.8570000000000002</v>
      </c>
      <c r="C43" s="26">
        <v>5.5597000000000003</v>
      </c>
      <c r="D43" s="5">
        <v>5.7545999999999999</v>
      </c>
      <c r="E43" s="26">
        <v>0.11</v>
      </c>
      <c r="F43" s="26">
        <v>5.64</v>
      </c>
      <c r="G43" s="26">
        <v>5.87</v>
      </c>
      <c r="H43" s="5">
        <v>919.56436330999998</v>
      </c>
      <c r="I43" s="26">
        <v>84.19</v>
      </c>
      <c r="J43" s="5">
        <v>2413</v>
      </c>
      <c r="K43" s="8">
        <f t="shared" si="0"/>
        <v>2.3199121220026848E-3</v>
      </c>
    </row>
    <row r="44" spans="1:11" x14ac:dyDescent="0.35">
      <c r="A44" s="4">
        <v>44616</v>
      </c>
      <c r="B44" s="26">
        <v>5.9359999999999999</v>
      </c>
      <c r="C44" s="26">
        <v>5.6211000000000002</v>
      </c>
      <c r="D44" s="5">
        <v>5.7693000000000003</v>
      </c>
      <c r="E44" s="26">
        <v>0.09</v>
      </c>
      <c r="F44" s="26">
        <v>5.68</v>
      </c>
      <c r="G44" s="26">
        <v>5.86</v>
      </c>
      <c r="H44" s="5">
        <v>919.17524629000002</v>
      </c>
      <c r="I44" s="26">
        <v>84.08</v>
      </c>
      <c r="J44" s="5">
        <v>2411</v>
      </c>
      <c r="K44" s="8">
        <f t="shared" si="0"/>
        <v>-4.2315365354016031E-4</v>
      </c>
    </row>
    <row r="45" spans="1:11" x14ac:dyDescent="0.35">
      <c r="A45" s="4">
        <v>44617</v>
      </c>
      <c r="B45" s="26">
        <v>5.9287999999999998</v>
      </c>
      <c r="C45" s="26">
        <v>5.6226000000000003</v>
      </c>
      <c r="D45" s="5">
        <v>5.7648000000000001</v>
      </c>
      <c r="E45" s="26">
        <v>0.09</v>
      </c>
      <c r="F45" s="26">
        <v>5.67</v>
      </c>
      <c r="G45" s="26">
        <v>5.86</v>
      </c>
      <c r="H45" s="5">
        <v>920.23231014999999</v>
      </c>
      <c r="I45" s="26">
        <v>84.12</v>
      </c>
      <c r="J45" s="5">
        <v>2411</v>
      </c>
      <c r="K45" s="8">
        <f t="shared" si="0"/>
        <v>1.1500134106815004E-3</v>
      </c>
    </row>
    <row r="46" spans="1:11" x14ac:dyDescent="0.35">
      <c r="A46" s="4">
        <v>44622</v>
      </c>
      <c r="B46" s="26">
        <v>5.9433999999999996</v>
      </c>
      <c r="C46" s="26">
        <v>5.6429999999999998</v>
      </c>
      <c r="D46" s="5">
        <v>5.8000999999999996</v>
      </c>
      <c r="E46" s="26">
        <v>0.13</v>
      </c>
      <c r="F46" s="26">
        <v>5.68</v>
      </c>
      <c r="G46" s="26">
        <v>5.93</v>
      </c>
      <c r="H46" s="5">
        <v>917.98260761999995</v>
      </c>
      <c r="I46" s="26">
        <v>83.86</v>
      </c>
      <c r="J46" s="5">
        <v>2408</v>
      </c>
      <c r="K46" s="8">
        <f t="shared" si="0"/>
        <v>-2.4447115203261329E-3</v>
      </c>
    </row>
    <row r="47" spans="1:11" x14ac:dyDescent="0.35">
      <c r="A47" s="4">
        <v>44623</v>
      </c>
      <c r="B47" s="26">
        <v>5.9622000000000002</v>
      </c>
      <c r="C47" s="26">
        <v>5.6566999999999998</v>
      </c>
      <c r="D47" s="5">
        <v>5.8156999999999996</v>
      </c>
      <c r="E47" s="26">
        <v>0.09</v>
      </c>
      <c r="F47" s="26">
        <v>5.72</v>
      </c>
      <c r="G47" s="26">
        <v>5.91</v>
      </c>
      <c r="H47" s="5">
        <v>917.37269877000006</v>
      </c>
      <c r="I47" s="26">
        <v>83.75</v>
      </c>
      <c r="J47" s="5">
        <v>2406</v>
      </c>
      <c r="K47" s="8">
        <f t="shared" si="0"/>
        <v>-6.6440131320262389E-4</v>
      </c>
    </row>
    <row r="48" spans="1:11" x14ac:dyDescent="0.35">
      <c r="A48" s="4">
        <v>44624</v>
      </c>
      <c r="B48" s="26">
        <v>6.0319000000000003</v>
      </c>
      <c r="C48" s="26">
        <v>5.7055999999999996</v>
      </c>
      <c r="D48" s="5">
        <v>5.8765000000000001</v>
      </c>
      <c r="E48" s="26">
        <v>0.11</v>
      </c>
      <c r="F48" s="26">
        <v>5.77</v>
      </c>
      <c r="G48" s="26">
        <v>5.99</v>
      </c>
      <c r="H48" s="5">
        <v>913.03819275000001</v>
      </c>
      <c r="I48" s="26">
        <v>83.3</v>
      </c>
      <c r="J48" s="5">
        <v>2403</v>
      </c>
      <c r="K48" s="8">
        <f t="shared" si="0"/>
        <v>-4.7249128144010513E-3</v>
      </c>
    </row>
    <row r="49" spans="1:11" x14ac:dyDescent="0.35">
      <c r="A49" s="4">
        <v>44627</v>
      </c>
      <c r="B49" s="26">
        <v>6.1028000000000002</v>
      </c>
      <c r="C49" s="26">
        <v>5.7405999999999997</v>
      </c>
      <c r="D49" s="5">
        <v>5.9309000000000003</v>
      </c>
      <c r="E49" s="26">
        <v>0.1</v>
      </c>
      <c r="F49" s="26">
        <v>5.83</v>
      </c>
      <c r="G49" s="26">
        <v>6.03</v>
      </c>
      <c r="H49" s="5">
        <v>909.25940403000004</v>
      </c>
      <c r="I49" s="26">
        <v>82.9</v>
      </c>
      <c r="J49" s="5">
        <v>2400</v>
      </c>
      <c r="K49" s="8">
        <f t="shared" si="0"/>
        <v>-4.1386973184753071E-3</v>
      </c>
    </row>
    <row r="50" spans="1:11" x14ac:dyDescent="0.35">
      <c r="A50" s="4">
        <v>44628</v>
      </c>
      <c r="B50" s="26">
        <v>6.1410999999999998</v>
      </c>
      <c r="C50" s="26">
        <v>5.8007999999999997</v>
      </c>
      <c r="D50" s="5">
        <v>5.9729999999999999</v>
      </c>
      <c r="E50" s="26">
        <v>0.09</v>
      </c>
      <c r="F50" s="26">
        <v>5.88</v>
      </c>
      <c r="G50" s="26">
        <v>6.07</v>
      </c>
      <c r="H50" s="5">
        <v>906.50649813999996</v>
      </c>
      <c r="I50" s="26">
        <v>82.59</v>
      </c>
      <c r="J50" s="5">
        <v>2397</v>
      </c>
      <c r="K50" s="8">
        <f t="shared" si="0"/>
        <v>-3.0276353236476945E-3</v>
      </c>
    </row>
    <row r="51" spans="1:11" x14ac:dyDescent="0.35">
      <c r="A51" s="4">
        <v>44629</v>
      </c>
      <c r="B51" s="26">
        <v>6.0277000000000003</v>
      </c>
      <c r="C51" s="26">
        <v>5.7179000000000002</v>
      </c>
      <c r="D51" s="5">
        <v>5.8903999999999996</v>
      </c>
      <c r="E51" s="26">
        <v>0.1</v>
      </c>
      <c r="F51" s="26">
        <v>5.8</v>
      </c>
      <c r="G51" s="26">
        <v>5.99</v>
      </c>
      <c r="H51" s="5">
        <v>913.94172679999997</v>
      </c>
      <c r="I51" s="26">
        <v>83.21</v>
      </c>
      <c r="J51" s="5">
        <v>2399</v>
      </c>
      <c r="K51" s="8">
        <f t="shared" si="0"/>
        <v>8.2020687940526135E-3</v>
      </c>
    </row>
    <row r="52" spans="1:11" x14ac:dyDescent="0.35">
      <c r="A52" s="4">
        <v>44630</v>
      </c>
      <c r="B52" s="26">
        <v>6.0460000000000003</v>
      </c>
      <c r="C52" s="26">
        <v>5.7572999999999999</v>
      </c>
      <c r="D52" s="5">
        <v>5.9606000000000003</v>
      </c>
      <c r="E52" s="26">
        <v>0.09</v>
      </c>
      <c r="F52" s="26">
        <v>5.87</v>
      </c>
      <c r="G52" s="26">
        <v>6.05</v>
      </c>
      <c r="H52" s="5">
        <v>908.8775296</v>
      </c>
      <c r="I52" s="26">
        <v>82.69</v>
      </c>
      <c r="J52" s="5">
        <v>2395</v>
      </c>
      <c r="K52" s="8">
        <f t="shared" si="0"/>
        <v>-5.541050431881832E-3</v>
      </c>
    </row>
    <row r="53" spans="1:11" x14ac:dyDescent="0.35">
      <c r="A53" s="4">
        <v>44631</v>
      </c>
      <c r="B53" s="26">
        <v>6.0857999999999999</v>
      </c>
      <c r="C53" s="26">
        <v>5.7975000000000003</v>
      </c>
      <c r="D53" s="5">
        <v>5.9339000000000004</v>
      </c>
      <c r="E53" s="26">
        <v>0.1</v>
      </c>
      <c r="F53" s="26">
        <v>5.83</v>
      </c>
      <c r="G53" s="26">
        <v>6.04</v>
      </c>
      <c r="H53" s="5">
        <v>912.30253537999999</v>
      </c>
      <c r="I53" s="26">
        <v>82.9</v>
      </c>
      <c r="J53" s="5">
        <v>2395</v>
      </c>
      <c r="K53" s="8">
        <f t="shared" si="0"/>
        <v>3.7683908650567571E-3</v>
      </c>
    </row>
    <row r="54" spans="1:11" x14ac:dyDescent="0.35">
      <c r="A54" s="4">
        <v>44634</v>
      </c>
      <c r="B54" s="26">
        <v>6.1984000000000004</v>
      </c>
      <c r="C54" s="26">
        <v>5.8270999999999997</v>
      </c>
      <c r="D54" s="5">
        <v>5.9767000000000001</v>
      </c>
      <c r="E54" s="26">
        <v>0.11</v>
      </c>
      <c r="F54" s="26">
        <v>5.87</v>
      </c>
      <c r="G54" s="26">
        <v>6.09</v>
      </c>
      <c r="H54" s="5">
        <v>909.524542</v>
      </c>
      <c r="I54" s="26">
        <v>82.59</v>
      </c>
      <c r="J54" s="5">
        <v>2393</v>
      </c>
      <c r="K54" s="8">
        <f t="shared" si="0"/>
        <v>-3.0450352512096054E-3</v>
      </c>
    </row>
    <row r="55" spans="1:11" x14ac:dyDescent="0.35">
      <c r="A55" s="4">
        <v>44635</v>
      </c>
      <c r="B55" s="26">
        <v>6.0712999999999999</v>
      </c>
      <c r="C55" s="26">
        <v>5.8289</v>
      </c>
      <c r="D55" s="5">
        <v>5.9499000000000004</v>
      </c>
      <c r="E55" s="26">
        <v>0.09</v>
      </c>
      <c r="F55" s="26">
        <v>5.86</v>
      </c>
      <c r="G55" s="26">
        <v>6.04</v>
      </c>
      <c r="H55" s="5">
        <v>912.49738306999996</v>
      </c>
      <c r="I55" s="26">
        <v>82.47</v>
      </c>
      <c r="J55" s="5">
        <v>2448</v>
      </c>
      <c r="K55" s="8">
        <f t="shared" si="0"/>
        <v>3.2685660833987242E-3</v>
      </c>
    </row>
    <row r="56" spans="1:11" x14ac:dyDescent="0.35">
      <c r="A56" s="4">
        <v>44636</v>
      </c>
      <c r="B56" s="26">
        <v>6.0879000000000003</v>
      </c>
      <c r="C56" s="26">
        <v>5.7907000000000002</v>
      </c>
      <c r="D56" s="5">
        <v>5.9329999999999998</v>
      </c>
      <c r="E56" s="26">
        <v>0.09</v>
      </c>
      <c r="F56" s="26">
        <v>5.84</v>
      </c>
      <c r="G56" s="26">
        <v>6.03</v>
      </c>
      <c r="H56" s="5">
        <v>914.49365379999995</v>
      </c>
      <c r="I56" s="26">
        <v>82.6</v>
      </c>
      <c r="J56" s="5">
        <v>2448</v>
      </c>
      <c r="K56" s="8">
        <f t="shared" si="0"/>
        <v>2.1877002247214696E-3</v>
      </c>
    </row>
    <row r="57" spans="1:11" x14ac:dyDescent="0.35">
      <c r="A57" s="4">
        <v>44637</v>
      </c>
      <c r="B57" s="26">
        <v>6.0347</v>
      </c>
      <c r="C57" s="26">
        <v>5.7718999999999996</v>
      </c>
      <c r="D57" s="5">
        <v>5.8845999999999998</v>
      </c>
      <c r="E57" s="26">
        <v>0.1</v>
      </c>
      <c r="F57" s="26">
        <v>5.79</v>
      </c>
      <c r="G57" s="26">
        <v>5.98</v>
      </c>
      <c r="H57" s="5">
        <v>919.14559569999994</v>
      </c>
      <c r="I57" s="26">
        <v>82.97</v>
      </c>
      <c r="J57" s="5">
        <v>2448</v>
      </c>
      <c r="K57" s="8">
        <f t="shared" si="0"/>
        <v>5.0869045188774798E-3</v>
      </c>
    </row>
    <row r="58" spans="1:11" x14ac:dyDescent="0.35">
      <c r="A58" s="4">
        <v>44638</v>
      </c>
      <c r="B58" s="26">
        <v>5.9523000000000001</v>
      </c>
      <c r="C58" s="26">
        <v>5.7148000000000003</v>
      </c>
      <c r="D58" s="5">
        <v>5.8186</v>
      </c>
      <c r="E58" s="26">
        <v>0.09</v>
      </c>
      <c r="F58" s="26">
        <v>5.73</v>
      </c>
      <c r="G58" s="26">
        <v>5.9</v>
      </c>
      <c r="H58" s="5">
        <v>925.31752526000002</v>
      </c>
      <c r="I58" s="26">
        <v>83.49</v>
      </c>
      <c r="J58" s="5">
        <v>2450</v>
      </c>
      <c r="K58" s="8">
        <f t="shared" si="0"/>
        <v>6.7148551751473953E-3</v>
      </c>
    </row>
    <row r="59" spans="1:11" x14ac:dyDescent="0.35">
      <c r="A59" s="4">
        <v>44641</v>
      </c>
      <c r="B59" s="26">
        <v>6.0029000000000003</v>
      </c>
      <c r="C59" s="26">
        <v>5.6844999999999999</v>
      </c>
      <c r="D59" s="5">
        <v>5.7870999999999997</v>
      </c>
      <c r="E59" s="26">
        <v>0.09</v>
      </c>
      <c r="F59" s="26">
        <v>5.7</v>
      </c>
      <c r="G59" s="26">
        <v>5.87</v>
      </c>
      <c r="H59" s="5">
        <v>928.58524937000004</v>
      </c>
      <c r="I59" s="26">
        <v>83.73</v>
      </c>
      <c r="J59" s="5">
        <v>2450</v>
      </c>
      <c r="K59" s="8">
        <f t="shared" si="0"/>
        <v>3.5314624664455987E-3</v>
      </c>
    </row>
    <row r="60" spans="1:11" x14ac:dyDescent="0.35">
      <c r="A60" s="4">
        <v>44642</v>
      </c>
      <c r="B60" s="26">
        <v>5.9184000000000001</v>
      </c>
      <c r="C60" s="26">
        <v>5.5750000000000002</v>
      </c>
      <c r="D60" s="5">
        <v>5.7146999999999997</v>
      </c>
      <c r="E60" s="26">
        <v>0.11</v>
      </c>
      <c r="F60" s="26">
        <v>5.6</v>
      </c>
      <c r="G60" s="26">
        <v>5.83</v>
      </c>
      <c r="H60" s="5">
        <v>935.37714080000001</v>
      </c>
      <c r="I60" s="26">
        <v>84.3</v>
      </c>
      <c r="J60" s="5">
        <v>2452</v>
      </c>
      <c r="K60" s="8">
        <f t="shared" si="0"/>
        <v>7.3142357522994602E-3</v>
      </c>
    </row>
    <row r="61" spans="1:11" x14ac:dyDescent="0.35">
      <c r="A61" s="4">
        <v>44643</v>
      </c>
      <c r="B61" s="26">
        <v>5.8163</v>
      </c>
      <c r="C61" s="26">
        <v>5.4985999999999997</v>
      </c>
      <c r="D61" s="5">
        <v>5.6916000000000002</v>
      </c>
      <c r="E61" s="26">
        <v>0.11</v>
      </c>
      <c r="F61" s="26">
        <v>5.58</v>
      </c>
      <c r="G61" s="26">
        <v>5.8</v>
      </c>
      <c r="H61" s="5">
        <v>937.95594071000005</v>
      </c>
      <c r="I61" s="26">
        <v>84.48</v>
      </c>
      <c r="J61" s="5">
        <v>2452</v>
      </c>
      <c r="K61" s="8">
        <f t="shared" si="0"/>
        <v>2.7569627239280971E-3</v>
      </c>
    </row>
    <row r="62" spans="1:11" x14ac:dyDescent="0.35">
      <c r="A62" s="4">
        <v>44644</v>
      </c>
      <c r="B62" s="26">
        <v>5.6912000000000003</v>
      </c>
      <c r="C62" s="26">
        <v>5.4486999999999997</v>
      </c>
      <c r="D62" s="5">
        <v>5.5143000000000004</v>
      </c>
      <c r="E62" s="26">
        <v>0.15</v>
      </c>
      <c r="F62" s="26">
        <v>5.37</v>
      </c>
      <c r="G62" s="26">
        <v>5.66</v>
      </c>
      <c r="H62" s="5">
        <v>954.01574458000005</v>
      </c>
      <c r="I62" s="26">
        <v>85.88</v>
      </c>
      <c r="J62" s="5">
        <v>2458</v>
      </c>
      <c r="K62" s="8">
        <f t="shared" si="0"/>
        <v>1.712213033998514E-2</v>
      </c>
    </row>
    <row r="63" spans="1:11" x14ac:dyDescent="0.35">
      <c r="A63" s="4">
        <v>44645</v>
      </c>
      <c r="B63" s="26">
        <v>5.4988000000000001</v>
      </c>
      <c r="C63" s="26">
        <v>5.2495000000000003</v>
      </c>
      <c r="D63" s="5">
        <v>5.4446000000000003</v>
      </c>
      <c r="E63" s="26">
        <v>0.11</v>
      </c>
      <c r="F63" s="26">
        <v>5.34</v>
      </c>
      <c r="G63" s="26">
        <v>5.55</v>
      </c>
      <c r="H63" s="5">
        <v>960.77950284999997</v>
      </c>
      <c r="I63" s="26">
        <v>86.44</v>
      </c>
      <c r="J63" s="5">
        <v>2459</v>
      </c>
      <c r="K63" s="8">
        <f t="shared" si="0"/>
        <v>7.089776356864667E-3</v>
      </c>
    </row>
    <row r="64" spans="1:11" x14ac:dyDescent="0.35">
      <c r="A64" s="4">
        <v>44648</v>
      </c>
      <c r="B64" s="26">
        <v>5.6264000000000003</v>
      </c>
      <c r="C64" s="26">
        <v>5.3487</v>
      </c>
      <c r="D64" s="5">
        <v>5.48</v>
      </c>
      <c r="E64" s="26">
        <v>0.13</v>
      </c>
      <c r="F64" s="26">
        <v>5.35</v>
      </c>
      <c r="G64" s="26">
        <v>5.61</v>
      </c>
      <c r="H64" s="5">
        <v>959.49252852999996</v>
      </c>
      <c r="I64" s="26">
        <v>86.17</v>
      </c>
      <c r="J64" s="5">
        <v>2457</v>
      </c>
      <c r="K64" s="8">
        <f t="shared" si="0"/>
        <v>-1.3395105913296525E-3</v>
      </c>
    </row>
    <row r="65" spans="1:11" x14ac:dyDescent="0.35">
      <c r="A65" s="4">
        <v>44649</v>
      </c>
      <c r="B65" s="26">
        <v>5.6828000000000003</v>
      </c>
      <c r="C65" s="26">
        <v>5.3796999999999997</v>
      </c>
      <c r="D65" s="5">
        <v>5.4862000000000002</v>
      </c>
      <c r="E65" s="26">
        <v>0.11</v>
      </c>
      <c r="F65" s="26">
        <v>5.37</v>
      </c>
      <c r="G65" s="26">
        <v>5.6</v>
      </c>
      <c r="H65" s="5">
        <v>959.67669208999996</v>
      </c>
      <c r="I65" s="26">
        <v>86.12</v>
      </c>
      <c r="J65" s="5">
        <v>2456</v>
      </c>
      <c r="K65" s="8">
        <f t="shared" si="0"/>
        <v>1.9193850345260258E-4</v>
      </c>
    </row>
    <row r="66" spans="1:11" x14ac:dyDescent="0.35">
      <c r="A66" s="4">
        <v>44650</v>
      </c>
      <c r="B66" s="26">
        <v>5.7295999999999996</v>
      </c>
      <c r="C66" s="26">
        <v>5.3475999999999999</v>
      </c>
      <c r="D66" s="5">
        <v>5.5297999999999998</v>
      </c>
      <c r="E66" s="26">
        <v>0.12</v>
      </c>
      <c r="F66" s="26">
        <v>5.41</v>
      </c>
      <c r="G66" s="26">
        <v>5.65</v>
      </c>
      <c r="H66" s="5">
        <v>956.55433244999995</v>
      </c>
      <c r="I66" s="26">
        <v>85.78</v>
      </c>
      <c r="J66" s="5">
        <v>2453</v>
      </c>
      <c r="K66" s="8">
        <f t="shared" si="0"/>
        <v>-3.2535536871277828E-3</v>
      </c>
    </row>
    <row r="67" spans="1:11" x14ac:dyDescent="0.35">
      <c r="A67" s="4">
        <v>44651</v>
      </c>
      <c r="B67" s="26">
        <v>5.7050999999999998</v>
      </c>
      <c r="C67" s="26">
        <v>5.3754999999999997</v>
      </c>
      <c r="D67" s="5">
        <v>5.5387000000000004</v>
      </c>
      <c r="E67" s="26">
        <v>0.1</v>
      </c>
      <c r="F67" s="26">
        <v>5.43</v>
      </c>
      <c r="G67" s="26">
        <v>5.64</v>
      </c>
      <c r="H67" s="5">
        <v>956.50275265000005</v>
      </c>
      <c r="I67" s="26">
        <v>85.72</v>
      </c>
      <c r="J67" s="5">
        <v>2452</v>
      </c>
      <c r="K67" s="8">
        <f t="shared" si="0"/>
        <v>-5.3922498963325332E-5</v>
      </c>
    </row>
    <row r="68" spans="1:11" x14ac:dyDescent="0.35">
      <c r="A68" s="4">
        <v>44652</v>
      </c>
      <c r="B68" s="26">
        <v>5.6148999999999996</v>
      </c>
      <c r="C68" s="26">
        <v>5.3109999999999999</v>
      </c>
      <c r="D68" s="5">
        <v>5.4465000000000003</v>
      </c>
      <c r="E68" s="26">
        <v>0.12</v>
      </c>
      <c r="F68" s="26">
        <v>5.33</v>
      </c>
      <c r="G68" s="26">
        <v>5.57</v>
      </c>
      <c r="H68" s="5">
        <v>965.41294247999997</v>
      </c>
      <c r="I68" s="26">
        <v>86.45</v>
      </c>
      <c r="J68" s="5">
        <v>2454</v>
      </c>
      <c r="K68" s="8">
        <f t="shared" si="0"/>
        <v>9.3153833643595443E-3</v>
      </c>
    </row>
    <row r="69" spans="1:11" x14ac:dyDescent="0.35">
      <c r="A69" s="4">
        <v>44655</v>
      </c>
      <c r="B69" s="26">
        <v>5.5595999999999997</v>
      </c>
      <c r="C69" s="26">
        <v>5.2866</v>
      </c>
      <c r="D69" s="5">
        <v>5.4478</v>
      </c>
      <c r="E69" s="26">
        <v>0.12</v>
      </c>
      <c r="F69" s="26">
        <v>5.32</v>
      </c>
      <c r="G69" s="26">
        <v>5.57</v>
      </c>
      <c r="H69" s="5">
        <v>966.03431914999999</v>
      </c>
      <c r="I69" s="26">
        <v>86.45</v>
      </c>
      <c r="J69" s="5">
        <v>2453</v>
      </c>
      <c r="K69" s="8">
        <f t="shared" si="0"/>
        <v>6.4363822221379704E-4</v>
      </c>
    </row>
    <row r="70" spans="1:11" x14ac:dyDescent="0.35">
      <c r="A70" s="4">
        <v>44656</v>
      </c>
      <c r="B70" s="26">
        <v>5.7274000000000003</v>
      </c>
      <c r="C70" s="26">
        <v>5.3677999999999999</v>
      </c>
      <c r="D70" s="5">
        <v>5.5281000000000002</v>
      </c>
      <c r="E70" s="26">
        <v>0.1</v>
      </c>
      <c r="F70" s="26">
        <v>5.43</v>
      </c>
      <c r="G70" s="26">
        <v>5.63</v>
      </c>
      <c r="H70" s="5">
        <v>959.64213832999997</v>
      </c>
      <c r="I70" s="26">
        <v>85.82</v>
      </c>
      <c r="J70" s="5">
        <v>2449</v>
      </c>
      <c r="K70" s="8">
        <f t="shared" si="0"/>
        <v>-6.6169293298238216E-3</v>
      </c>
    </row>
    <row r="71" spans="1:11" x14ac:dyDescent="0.35">
      <c r="A71" s="4">
        <v>44657</v>
      </c>
      <c r="B71" s="26">
        <v>5.6360999999999999</v>
      </c>
      <c r="C71" s="26">
        <v>5.3422000000000001</v>
      </c>
      <c r="D71" s="5">
        <v>5.5113000000000003</v>
      </c>
      <c r="E71" s="26">
        <v>0.1</v>
      </c>
      <c r="F71" s="26">
        <v>5.41</v>
      </c>
      <c r="G71" s="26">
        <v>5.61</v>
      </c>
      <c r="H71" s="5">
        <v>961.86469465000005</v>
      </c>
      <c r="I71" s="26">
        <v>85.95</v>
      </c>
      <c r="J71" s="5">
        <v>2449</v>
      </c>
      <c r="K71" s="8">
        <f t="shared" ref="K71:K134" si="1">(H71-H70)/H70</f>
        <v>2.3160261843731085E-3</v>
      </c>
    </row>
    <row r="72" spans="1:11" x14ac:dyDescent="0.35">
      <c r="A72" s="4">
        <v>44658</v>
      </c>
      <c r="B72" s="26">
        <v>5.6132999999999997</v>
      </c>
      <c r="C72" s="26">
        <v>5.3094999999999999</v>
      </c>
      <c r="D72" s="5">
        <v>5.4619999999999997</v>
      </c>
      <c r="E72" s="26">
        <v>0.1</v>
      </c>
      <c r="F72" s="26">
        <v>5.36</v>
      </c>
      <c r="G72" s="26">
        <v>5.56</v>
      </c>
      <c r="H72" s="5">
        <v>966.98288755999999</v>
      </c>
      <c r="I72" s="26">
        <v>86.35</v>
      </c>
      <c r="J72" s="5">
        <v>2450</v>
      </c>
      <c r="K72" s="8">
        <f t="shared" si="1"/>
        <v>5.3211152654504467E-3</v>
      </c>
    </row>
    <row r="73" spans="1:11" x14ac:dyDescent="0.35">
      <c r="A73" s="4">
        <v>44659</v>
      </c>
      <c r="B73" s="26">
        <v>5.7172999999999998</v>
      </c>
      <c r="C73" s="26">
        <v>5.3846999999999996</v>
      </c>
      <c r="D73" s="5">
        <v>5.5526</v>
      </c>
      <c r="E73" s="26">
        <v>7.0000000000000007E-2</v>
      </c>
      <c r="F73" s="26">
        <v>5.48</v>
      </c>
      <c r="G73" s="26">
        <v>5.62</v>
      </c>
      <c r="H73" s="5">
        <v>962.20776475000002</v>
      </c>
      <c r="I73" s="26">
        <v>85.64</v>
      </c>
      <c r="J73" s="5">
        <v>2445</v>
      </c>
      <c r="K73" s="8">
        <f t="shared" si="1"/>
        <v>-4.9381668191141393E-3</v>
      </c>
    </row>
    <row r="74" spans="1:11" x14ac:dyDescent="0.35">
      <c r="A74" s="4">
        <v>44662</v>
      </c>
      <c r="B74" s="26">
        <v>5.798</v>
      </c>
      <c r="C74" s="26">
        <v>5.4641999999999999</v>
      </c>
      <c r="D74" s="5">
        <v>5.6573000000000002</v>
      </c>
      <c r="E74" s="26">
        <v>0.08</v>
      </c>
      <c r="F74" s="26">
        <v>5.57</v>
      </c>
      <c r="G74" s="26">
        <v>5.74</v>
      </c>
      <c r="H74" s="5">
        <v>953.87794280000003</v>
      </c>
      <c r="I74" s="26">
        <v>84.82</v>
      </c>
      <c r="J74" s="5">
        <v>2440</v>
      </c>
      <c r="K74" s="8">
        <f t="shared" si="1"/>
        <v>-8.6569889115000465E-3</v>
      </c>
    </row>
    <row r="75" spans="1:11" x14ac:dyDescent="0.35">
      <c r="A75" s="4">
        <v>44663</v>
      </c>
      <c r="B75" s="26">
        <v>5.8007</v>
      </c>
      <c r="C75" s="26">
        <v>5.4154</v>
      </c>
      <c r="D75" s="5">
        <v>5.633</v>
      </c>
      <c r="E75" s="26">
        <v>0.12</v>
      </c>
      <c r="F75" s="26">
        <v>5.51</v>
      </c>
      <c r="G75" s="26">
        <v>5.75</v>
      </c>
      <c r="H75" s="5">
        <v>956.88150929000005</v>
      </c>
      <c r="I75" s="26">
        <v>85.02</v>
      </c>
      <c r="J75" s="5">
        <v>2440</v>
      </c>
      <c r="K75" s="8">
        <f t="shared" si="1"/>
        <v>3.1487954121083863E-3</v>
      </c>
    </row>
    <row r="76" spans="1:11" x14ac:dyDescent="0.35">
      <c r="A76" s="4">
        <v>44664</v>
      </c>
      <c r="B76" s="26">
        <v>5.8531000000000004</v>
      </c>
      <c r="C76" s="26">
        <v>5.4542000000000002</v>
      </c>
      <c r="D76" s="5">
        <v>5.6078000000000001</v>
      </c>
      <c r="E76" s="26">
        <v>0.08</v>
      </c>
      <c r="F76" s="26">
        <v>5.53</v>
      </c>
      <c r="G76" s="26">
        <v>5.69</v>
      </c>
      <c r="H76" s="5">
        <v>959.97328778999997</v>
      </c>
      <c r="I76" s="26">
        <v>85.22</v>
      </c>
      <c r="J76" s="5">
        <v>2440</v>
      </c>
      <c r="K76" s="8">
        <f t="shared" si="1"/>
        <v>3.2310985947403229E-3</v>
      </c>
    </row>
    <row r="77" spans="1:11" x14ac:dyDescent="0.35">
      <c r="A77" s="4">
        <v>44665</v>
      </c>
      <c r="B77" s="26">
        <v>5.8064</v>
      </c>
      <c r="C77" s="26">
        <v>5.4724000000000004</v>
      </c>
      <c r="D77" s="5">
        <v>5.6246999999999998</v>
      </c>
      <c r="E77" s="26">
        <v>0.11</v>
      </c>
      <c r="F77" s="26">
        <v>5.52</v>
      </c>
      <c r="G77" s="26">
        <v>5.73</v>
      </c>
      <c r="H77" s="5">
        <v>959.36557885000002</v>
      </c>
      <c r="I77" s="26">
        <v>85.09</v>
      </c>
      <c r="J77" s="5">
        <v>2438</v>
      </c>
      <c r="K77" s="8">
        <f t="shared" si="1"/>
        <v>-6.3304776052569946E-4</v>
      </c>
    </row>
    <row r="78" spans="1:11" x14ac:dyDescent="0.35">
      <c r="A78" s="4">
        <v>44669</v>
      </c>
      <c r="B78" s="26">
        <v>5.7793000000000001</v>
      </c>
      <c r="C78" s="26">
        <v>5.3940999999999999</v>
      </c>
      <c r="D78" s="5">
        <v>5.5979999999999999</v>
      </c>
      <c r="E78" s="26">
        <v>0.11</v>
      </c>
      <c r="F78" s="26">
        <v>5.48</v>
      </c>
      <c r="G78" s="26">
        <v>5.71</v>
      </c>
      <c r="H78" s="5">
        <v>962.59601172999999</v>
      </c>
      <c r="I78" s="26">
        <v>85.31</v>
      </c>
      <c r="J78" s="5">
        <v>2438</v>
      </c>
      <c r="K78" s="8">
        <f t="shared" si="1"/>
        <v>3.367259521518705E-3</v>
      </c>
    </row>
    <row r="79" spans="1:11" x14ac:dyDescent="0.35">
      <c r="A79" s="4">
        <v>44670</v>
      </c>
      <c r="B79" s="26">
        <v>5.7781000000000002</v>
      </c>
      <c r="C79" s="26">
        <v>5.4153000000000002</v>
      </c>
      <c r="D79" s="5">
        <v>5.6024000000000003</v>
      </c>
      <c r="E79" s="26">
        <v>0.12</v>
      </c>
      <c r="F79" s="26">
        <v>5.48</v>
      </c>
      <c r="G79" s="26">
        <v>5.72</v>
      </c>
      <c r="H79" s="5">
        <v>962.79976099999999</v>
      </c>
      <c r="I79" s="26">
        <v>85.28</v>
      </c>
      <c r="J79" s="5">
        <v>2437</v>
      </c>
      <c r="K79" s="8">
        <f t="shared" si="1"/>
        <v>2.116664390015704E-4</v>
      </c>
    </row>
    <row r="80" spans="1:11" x14ac:dyDescent="0.35">
      <c r="A80" s="4">
        <v>44671</v>
      </c>
      <c r="B80" s="26">
        <v>5.7637</v>
      </c>
      <c r="C80" s="26">
        <v>5.3852000000000002</v>
      </c>
      <c r="D80" s="5">
        <v>5.6028000000000002</v>
      </c>
      <c r="E80" s="26">
        <v>0.05</v>
      </c>
      <c r="F80" s="26">
        <v>5.56</v>
      </c>
      <c r="G80" s="26">
        <v>5.65</v>
      </c>
      <c r="H80" s="5">
        <v>963.35659662</v>
      </c>
      <c r="I80" s="26">
        <v>85.28</v>
      </c>
      <c r="J80" s="5">
        <v>2436</v>
      </c>
      <c r="K80" s="8">
        <f t="shared" si="1"/>
        <v>5.7835039283938433E-4</v>
      </c>
    </row>
    <row r="81" spans="1:11" x14ac:dyDescent="0.35">
      <c r="A81" s="4">
        <v>44673</v>
      </c>
      <c r="B81" s="26">
        <v>5.7873999999999999</v>
      </c>
      <c r="C81" s="26">
        <v>5.4509999999999996</v>
      </c>
      <c r="D81" s="5">
        <v>5.6365999999999996</v>
      </c>
      <c r="E81" s="26">
        <v>7.0000000000000007E-2</v>
      </c>
      <c r="F81" s="26">
        <v>5.56</v>
      </c>
      <c r="G81" s="26">
        <v>5.71</v>
      </c>
      <c r="H81" s="5">
        <v>960.97348997999995</v>
      </c>
      <c r="I81" s="26">
        <v>85.02</v>
      </c>
      <c r="J81" s="5">
        <v>2434</v>
      </c>
      <c r="K81" s="8">
        <f t="shared" si="1"/>
        <v>-2.473753383078849E-3</v>
      </c>
    </row>
    <row r="82" spans="1:11" x14ac:dyDescent="0.35">
      <c r="A82" s="4">
        <v>44676</v>
      </c>
      <c r="B82" s="26">
        <v>5.7954999999999997</v>
      </c>
      <c r="C82" s="26">
        <v>5.4459</v>
      </c>
      <c r="D82" s="5">
        <v>5.6151</v>
      </c>
      <c r="E82" s="26">
        <v>7.0000000000000007E-2</v>
      </c>
      <c r="F82" s="26">
        <v>5.55</v>
      </c>
      <c r="G82" s="26">
        <v>5.68</v>
      </c>
      <c r="H82" s="5">
        <v>963.45750090000001</v>
      </c>
      <c r="I82" s="26">
        <v>85.2</v>
      </c>
      <c r="J82" s="5">
        <v>2434</v>
      </c>
      <c r="K82" s="8">
        <f t="shared" si="1"/>
        <v>2.584890161800153E-3</v>
      </c>
    </row>
    <row r="83" spans="1:11" x14ac:dyDescent="0.35">
      <c r="A83" s="4">
        <v>44677</v>
      </c>
      <c r="B83" s="26">
        <v>5.8391000000000002</v>
      </c>
      <c r="C83" s="26">
        <v>5.4767000000000001</v>
      </c>
      <c r="D83" s="5">
        <v>5.6508000000000003</v>
      </c>
      <c r="E83" s="26">
        <v>0.09</v>
      </c>
      <c r="F83" s="26">
        <v>5.56</v>
      </c>
      <c r="G83" s="26">
        <v>5.74</v>
      </c>
      <c r="H83" s="5">
        <v>960.91119118999995</v>
      </c>
      <c r="I83" s="26">
        <v>84.93</v>
      </c>
      <c r="J83" s="5">
        <v>2431</v>
      </c>
      <c r="K83" s="8">
        <f t="shared" si="1"/>
        <v>-2.642887421211066E-3</v>
      </c>
    </row>
    <row r="84" spans="1:11" x14ac:dyDescent="0.35">
      <c r="A84" s="4">
        <v>44678</v>
      </c>
      <c r="B84" s="26">
        <v>5.8005000000000004</v>
      </c>
      <c r="C84" s="26">
        <v>5.4579000000000004</v>
      </c>
      <c r="D84" s="5">
        <v>5.6336000000000004</v>
      </c>
      <c r="E84" s="26">
        <v>7.0000000000000007E-2</v>
      </c>
      <c r="F84" s="26">
        <v>5.56</v>
      </c>
      <c r="G84" s="26">
        <v>5.7</v>
      </c>
      <c r="H84" s="5">
        <v>963.01504836000004</v>
      </c>
      <c r="I84" s="26">
        <v>85.06</v>
      </c>
      <c r="J84" s="5">
        <v>2431</v>
      </c>
      <c r="K84" s="8">
        <f t="shared" si="1"/>
        <v>2.1894397622684047E-3</v>
      </c>
    </row>
    <row r="85" spans="1:11" x14ac:dyDescent="0.35">
      <c r="A85" s="4">
        <v>44679</v>
      </c>
      <c r="B85" s="26">
        <v>5.8445999999999998</v>
      </c>
      <c r="C85" s="26">
        <v>5.4627999999999997</v>
      </c>
      <c r="D85" s="5">
        <v>5.6322000000000001</v>
      </c>
      <c r="E85" s="26">
        <v>0.11</v>
      </c>
      <c r="F85" s="26">
        <v>5.52</v>
      </c>
      <c r="G85" s="26">
        <v>5.74</v>
      </c>
      <c r="H85" s="5">
        <v>964.36552497000002</v>
      </c>
      <c r="I85" s="26">
        <v>85.08</v>
      </c>
      <c r="J85" s="5">
        <v>2430</v>
      </c>
      <c r="K85" s="8">
        <f t="shared" si="1"/>
        <v>1.4023421672380177E-3</v>
      </c>
    </row>
    <row r="86" spans="1:11" x14ac:dyDescent="0.35">
      <c r="A86" s="4">
        <v>44680</v>
      </c>
      <c r="B86" s="26">
        <v>5.8364000000000003</v>
      </c>
      <c r="C86" s="26">
        <v>5.4615</v>
      </c>
      <c r="D86" s="5">
        <v>5.6576000000000004</v>
      </c>
      <c r="E86" s="26">
        <v>0.11</v>
      </c>
      <c r="F86" s="26">
        <v>5.54</v>
      </c>
      <c r="G86" s="26">
        <v>5.77</v>
      </c>
      <c r="H86" s="5">
        <v>962.81682984999998</v>
      </c>
      <c r="I86" s="26">
        <v>84.89</v>
      </c>
      <c r="J86" s="5">
        <v>2428</v>
      </c>
      <c r="K86" s="8">
        <f t="shared" si="1"/>
        <v>-1.6059212818171048E-3</v>
      </c>
    </row>
    <row r="87" spans="1:11" x14ac:dyDescent="0.35">
      <c r="A87" s="4">
        <v>44683</v>
      </c>
      <c r="B87" s="26">
        <v>5.9025999999999996</v>
      </c>
      <c r="C87" s="26">
        <v>5.5195999999999996</v>
      </c>
      <c r="D87" s="5">
        <v>5.7027999999999999</v>
      </c>
      <c r="E87" s="26">
        <v>0.11</v>
      </c>
      <c r="F87" s="26">
        <v>5.59</v>
      </c>
      <c r="G87" s="26">
        <v>5.81</v>
      </c>
      <c r="H87" s="5">
        <v>959.54198240000005</v>
      </c>
      <c r="I87" s="26">
        <v>84.55</v>
      </c>
      <c r="J87" s="5">
        <v>2425</v>
      </c>
      <c r="K87" s="8">
        <f t="shared" si="1"/>
        <v>-3.4013192836586815E-3</v>
      </c>
    </row>
    <row r="88" spans="1:11" x14ac:dyDescent="0.35">
      <c r="A88" s="4">
        <v>44684</v>
      </c>
      <c r="B88" s="26">
        <v>5.8852000000000002</v>
      </c>
      <c r="C88" s="26">
        <v>5.5244999999999997</v>
      </c>
      <c r="D88" s="5">
        <v>5.7148000000000003</v>
      </c>
      <c r="E88" s="26">
        <v>0.11</v>
      </c>
      <c r="F88" s="26">
        <v>5.6</v>
      </c>
      <c r="G88" s="26">
        <v>5.83</v>
      </c>
      <c r="H88" s="5">
        <v>959.17790620999995</v>
      </c>
      <c r="I88" s="26">
        <v>84.46</v>
      </c>
      <c r="J88" s="5">
        <v>2424</v>
      </c>
      <c r="K88" s="8">
        <f t="shared" si="1"/>
        <v>-3.7942705653115909E-4</v>
      </c>
    </row>
    <row r="89" spans="1:11" x14ac:dyDescent="0.35">
      <c r="A89" s="4">
        <v>44685</v>
      </c>
      <c r="B89" s="26">
        <v>5.8840000000000003</v>
      </c>
      <c r="C89" s="26">
        <v>5.4886999999999997</v>
      </c>
      <c r="D89" s="5">
        <v>5.6463000000000001</v>
      </c>
      <c r="E89" s="26">
        <v>0.12</v>
      </c>
      <c r="F89" s="26">
        <v>5.53</v>
      </c>
      <c r="G89" s="26">
        <v>5.76</v>
      </c>
      <c r="H89" s="5">
        <v>965.86588875999996</v>
      </c>
      <c r="I89" s="26">
        <v>84.99</v>
      </c>
      <c r="J89" s="5">
        <v>2426</v>
      </c>
      <c r="K89" s="8">
        <f t="shared" si="1"/>
        <v>6.9726194762202596E-3</v>
      </c>
    </row>
    <row r="90" spans="1:11" x14ac:dyDescent="0.35">
      <c r="A90" s="4">
        <v>44686</v>
      </c>
      <c r="B90" s="26">
        <v>5.8800999999999997</v>
      </c>
      <c r="C90" s="26">
        <v>5.4983000000000004</v>
      </c>
      <c r="D90" s="5">
        <v>5.7049000000000003</v>
      </c>
      <c r="E90" s="26">
        <v>0.11</v>
      </c>
      <c r="F90" s="26">
        <v>5.6</v>
      </c>
      <c r="G90" s="26">
        <v>5.81</v>
      </c>
      <c r="H90" s="5">
        <v>961.41161340999997</v>
      </c>
      <c r="I90" s="26">
        <v>84.55</v>
      </c>
      <c r="J90" s="5">
        <v>2422</v>
      </c>
      <c r="K90" s="8">
        <f t="shared" si="1"/>
        <v>-4.6116913350346045E-3</v>
      </c>
    </row>
    <row r="91" spans="1:11" x14ac:dyDescent="0.35">
      <c r="A91" s="4">
        <v>44687</v>
      </c>
      <c r="B91" s="26">
        <v>5.9226000000000001</v>
      </c>
      <c r="C91" s="26">
        <v>5.5768000000000004</v>
      </c>
      <c r="D91" s="5">
        <v>5.7537000000000003</v>
      </c>
      <c r="E91" s="26">
        <v>0.12</v>
      </c>
      <c r="F91" s="26">
        <v>5.64</v>
      </c>
      <c r="G91" s="26">
        <v>5.87</v>
      </c>
      <c r="H91" s="5">
        <v>957.84133282000005</v>
      </c>
      <c r="I91" s="26">
        <v>84.18</v>
      </c>
      <c r="J91" s="5">
        <v>2419</v>
      </c>
      <c r="K91" s="8">
        <f t="shared" si="1"/>
        <v>-3.7135817169262303E-3</v>
      </c>
    </row>
    <row r="92" spans="1:11" x14ac:dyDescent="0.35">
      <c r="A92" s="4">
        <v>44690</v>
      </c>
      <c r="B92" s="26">
        <v>5.9577999999999998</v>
      </c>
      <c r="C92" s="26">
        <v>5.6375999999999999</v>
      </c>
      <c r="D92" s="5">
        <v>5.7596999999999996</v>
      </c>
      <c r="E92" s="26">
        <v>0.11</v>
      </c>
      <c r="F92" s="26">
        <v>5.65</v>
      </c>
      <c r="G92" s="26">
        <v>5.87</v>
      </c>
      <c r="H92" s="5">
        <v>958.00416079000001</v>
      </c>
      <c r="I92" s="26">
        <v>84.14</v>
      </c>
      <c r="J92" s="5">
        <v>2418</v>
      </c>
      <c r="K92" s="8">
        <f t="shared" si="1"/>
        <v>1.6999472085901901E-4</v>
      </c>
    </row>
    <row r="93" spans="1:11" x14ac:dyDescent="0.35">
      <c r="A93" s="4">
        <v>44691</v>
      </c>
      <c r="B93" s="26">
        <v>5.9626000000000001</v>
      </c>
      <c r="C93" s="26">
        <v>5.5754000000000001</v>
      </c>
      <c r="D93" s="5">
        <v>5.7988999999999997</v>
      </c>
      <c r="E93" s="26">
        <v>0.11</v>
      </c>
      <c r="F93" s="26">
        <v>5.69</v>
      </c>
      <c r="G93" s="26">
        <v>5.91</v>
      </c>
      <c r="H93" s="5">
        <v>955.28831396999999</v>
      </c>
      <c r="I93" s="26">
        <v>83.85</v>
      </c>
      <c r="J93" s="5">
        <v>2416</v>
      </c>
      <c r="K93" s="8">
        <f t="shared" si="1"/>
        <v>-2.8349008607232483E-3</v>
      </c>
    </row>
    <row r="94" spans="1:11" x14ac:dyDescent="0.35">
      <c r="A94" s="4">
        <v>44692</v>
      </c>
      <c r="B94" s="26">
        <v>6.0049000000000001</v>
      </c>
      <c r="C94" s="26">
        <v>5.6881000000000004</v>
      </c>
      <c r="D94" s="5">
        <v>5.8235999999999999</v>
      </c>
      <c r="E94" s="26">
        <v>0.12</v>
      </c>
      <c r="F94" s="26">
        <v>5.7</v>
      </c>
      <c r="G94" s="26">
        <v>5.94</v>
      </c>
      <c r="H94" s="5">
        <v>954.79208216999996</v>
      </c>
      <c r="I94" s="26">
        <v>83.67</v>
      </c>
      <c r="J94" s="5">
        <v>2414</v>
      </c>
      <c r="K94" s="8">
        <f t="shared" si="1"/>
        <v>-5.1945762629272154E-4</v>
      </c>
    </row>
    <row r="95" spans="1:11" x14ac:dyDescent="0.35">
      <c r="A95" s="4">
        <v>44693</v>
      </c>
      <c r="B95" s="26">
        <v>5.9574999999999996</v>
      </c>
      <c r="C95" s="26">
        <v>5.6445999999999996</v>
      </c>
      <c r="D95" s="5">
        <v>5.7935999999999996</v>
      </c>
      <c r="E95" s="26">
        <v>0.09</v>
      </c>
      <c r="F95" s="26">
        <v>5.7</v>
      </c>
      <c r="G95" s="26">
        <v>5.89</v>
      </c>
      <c r="H95" s="5">
        <v>958.13481688000002</v>
      </c>
      <c r="I95" s="26">
        <v>83.9</v>
      </c>
      <c r="J95" s="5">
        <v>2414</v>
      </c>
      <c r="K95" s="8">
        <f t="shared" si="1"/>
        <v>3.5010079916067923E-3</v>
      </c>
    </row>
    <row r="96" spans="1:11" x14ac:dyDescent="0.35">
      <c r="A96" s="4">
        <v>44694</v>
      </c>
      <c r="B96" s="26">
        <v>5.9215</v>
      </c>
      <c r="C96" s="26">
        <v>5.6292999999999997</v>
      </c>
      <c r="D96" s="5">
        <v>5.7641999999999998</v>
      </c>
      <c r="E96" s="26">
        <v>0.09</v>
      </c>
      <c r="F96" s="26">
        <v>5.67</v>
      </c>
      <c r="G96" s="26">
        <v>5.85</v>
      </c>
      <c r="H96" s="5">
        <v>961.43681458000003</v>
      </c>
      <c r="I96" s="26">
        <v>84.13</v>
      </c>
      <c r="J96" s="5">
        <v>2414</v>
      </c>
      <c r="K96" s="8">
        <f t="shared" si="1"/>
        <v>3.4462767053517569E-3</v>
      </c>
    </row>
    <row r="97" spans="1:11" x14ac:dyDescent="0.35">
      <c r="A97" s="4">
        <v>44697</v>
      </c>
      <c r="B97" s="26">
        <v>5.8322000000000003</v>
      </c>
      <c r="C97" s="26">
        <v>5.5735999999999999</v>
      </c>
      <c r="D97" s="5">
        <v>5.7042999999999999</v>
      </c>
      <c r="E97" s="26">
        <v>0.11</v>
      </c>
      <c r="F97" s="26">
        <v>5.6</v>
      </c>
      <c r="G97" s="26">
        <v>5.81</v>
      </c>
      <c r="H97" s="5">
        <v>967.42070754999997</v>
      </c>
      <c r="I97" s="26">
        <v>84.59</v>
      </c>
      <c r="J97" s="5">
        <v>2415</v>
      </c>
      <c r="K97" s="8">
        <f t="shared" si="1"/>
        <v>6.2239066356263705E-3</v>
      </c>
    </row>
    <row r="98" spans="1:11" x14ac:dyDescent="0.35">
      <c r="A98" s="4">
        <v>44698</v>
      </c>
      <c r="B98" s="26">
        <v>5.8558000000000003</v>
      </c>
      <c r="C98" s="26">
        <v>5.5458999999999996</v>
      </c>
      <c r="D98" s="5">
        <v>5.7161999999999997</v>
      </c>
      <c r="E98" s="26">
        <v>0.1</v>
      </c>
      <c r="F98" s="26">
        <v>5.61</v>
      </c>
      <c r="G98" s="26">
        <v>5.82</v>
      </c>
      <c r="H98" s="5">
        <v>966.79242161000002</v>
      </c>
      <c r="I98" s="26">
        <v>84.51</v>
      </c>
      <c r="J98" s="5">
        <v>2414</v>
      </c>
      <c r="K98" s="8">
        <f t="shared" si="1"/>
        <v>-6.494443783316298E-4</v>
      </c>
    </row>
    <row r="99" spans="1:11" x14ac:dyDescent="0.35">
      <c r="A99" s="4">
        <v>44699</v>
      </c>
      <c r="B99" s="26">
        <v>5.8640999999999996</v>
      </c>
      <c r="C99" s="26">
        <v>5.5736999999999997</v>
      </c>
      <c r="D99" s="5">
        <v>5.7271999999999998</v>
      </c>
      <c r="E99" s="26">
        <v>0.11</v>
      </c>
      <c r="F99" s="26">
        <v>5.61</v>
      </c>
      <c r="G99" s="26">
        <v>5.84</v>
      </c>
      <c r="H99" s="5">
        <v>966.24443783000004</v>
      </c>
      <c r="I99" s="26">
        <v>84.43</v>
      </c>
      <c r="J99" s="5">
        <v>2412</v>
      </c>
      <c r="K99" s="8">
        <f t="shared" si="1"/>
        <v>-5.6680603586799292E-4</v>
      </c>
    </row>
    <row r="100" spans="1:11" x14ac:dyDescent="0.35">
      <c r="A100" s="4">
        <v>44700</v>
      </c>
      <c r="B100" s="26">
        <v>5.8552999999999997</v>
      </c>
      <c r="C100" s="26">
        <v>5.5766999999999998</v>
      </c>
      <c r="D100" s="5">
        <v>5.7233999999999998</v>
      </c>
      <c r="E100" s="26">
        <v>0.12</v>
      </c>
      <c r="F100" s="26">
        <v>5.6</v>
      </c>
      <c r="G100" s="26">
        <v>5.85</v>
      </c>
      <c r="H100" s="5">
        <v>966.99219268000002</v>
      </c>
      <c r="I100" s="26">
        <v>84.46</v>
      </c>
      <c r="J100" s="5">
        <v>2412</v>
      </c>
      <c r="K100" s="8">
        <f t="shared" si="1"/>
        <v>7.7387752076409631E-4</v>
      </c>
    </row>
    <row r="101" spans="1:11" x14ac:dyDescent="0.35">
      <c r="A101" s="4">
        <v>44701</v>
      </c>
      <c r="B101" s="26">
        <v>5.8604000000000003</v>
      </c>
      <c r="C101" s="26">
        <v>5.5617000000000001</v>
      </c>
      <c r="D101" s="5">
        <v>5.7374999999999998</v>
      </c>
      <c r="E101" s="26">
        <v>0.09</v>
      </c>
      <c r="F101" s="26">
        <v>5.65</v>
      </c>
      <c r="G101" s="26">
        <v>5.82</v>
      </c>
      <c r="H101" s="5">
        <v>966.17438461999996</v>
      </c>
      <c r="I101" s="26">
        <v>84.36</v>
      </c>
      <c r="J101" s="5">
        <v>2410</v>
      </c>
      <c r="K101" s="8">
        <f t="shared" si="1"/>
        <v>-8.4572353964257156E-4</v>
      </c>
    </row>
    <row r="102" spans="1:11" x14ac:dyDescent="0.35">
      <c r="A102" s="4">
        <v>44704</v>
      </c>
      <c r="B102" s="26">
        <v>5.8215000000000003</v>
      </c>
      <c r="C102" s="26">
        <v>5.5791000000000004</v>
      </c>
      <c r="D102" s="5">
        <v>5.7401999999999997</v>
      </c>
      <c r="E102" s="26">
        <v>7.0000000000000007E-2</v>
      </c>
      <c r="F102" s="26">
        <v>5.67</v>
      </c>
      <c r="G102" s="26">
        <v>5.81</v>
      </c>
      <c r="H102" s="5">
        <v>966.35402452999995</v>
      </c>
      <c r="I102" s="26">
        <v>84.35</v>
      </c>
      <c r="J102" s="5">
        <v>2409</v>
      </c>
      <c r="K102" s="8">
        <f t="shared" si="1"/>
        <v>1.8592907539216613E-4</v>
      </c>
    </row>
    <row r="103" spans="1:11" x14ac:dyDescent="0.35">
      <c r="A103" s="4">
        <v>44705</v>
      </c>
      <c r="B103" s="26">
        <v>5.9771000000000001</v>
      </c>
      <c r="C103" s="26">
        <v>5.6620999999999997</v>
      </c>
      <c r="D103" s="5">
        <v>5.8277999999999999</v>
      </c>
      <c r="E103" s="26">
        <v>0.09</v>
      </c>
      <c r="F103" s="26">
        <v>5.74</v>
      </c>
      <c r="G103" s="26">
        <v>5.91</v>
      </c>
      <c r="H103" s="5">
        <v>959.15530287000001</v>
      </c>
      <c r="I103" s="26">
        <v>83.69</v>
      </c>
      <c r="J103" s="5">
        <v>2405</v>
      </c>
      <c r="K103" s="8">
        <f t="shared" si="1"/>
        <v>-7.4493627358784313E-3</v>
      </c>
    </row>
    <row r="104" spans="1:11" x14ac:dyDescent="0.35">
      <c r="A104" s="4">
        <v>44706</v>
      </c>
      <c r="B104" s="26">
        <v>5.9492000000000003</v>
      </c>
      <c r="C104" s="26">
        <v>5.6901999999999999</v>
      </c>
      <c r="D104" s="5">
        <v>5.8079000000000001</v>
      </c>
      <c r="E104" s="26">
        <v>0.1</v>
      </c>
      <c r="F104" s="26">
        <v>5.71</v>
      </c>
      <c r="G104" s="26">
        <v>5.91</v>
      </c>
      <c r="H104" s="5">
        <v>961.68973475999996</v>
      </c>
      <c r="I104" s="26">
        <v>83.85</v>
      </c>
      <c r="J104" s="5">
        <v>2404</v>
      </c>
      <c r="K104" s="8">
        <f t="shared" si="1"/>
        <v>2.6423582108302821E-3</v>
      </c>
    </row>
    <row r="105" spans="1:11" x14ac:dyDescent="0.35">
      <c r="A105" s="4">
        <v>44707</v>
      </c>
      <c r="B105" s="26">
        <v>5.8985000000000003</v>
      </c>
      <c r="C105" s="26">
        <v>5.5625999999999998</v>
      </c>
      <c r="D105" s="5">
        <v>5.7721999999999998</v>
      </c>
      <c r="E105" s="26">
        <v>0.11</v>
      </c>
      <c r="F105" s="26">
        <v>5.67</v>
      </c>
      <c r="G105" s="26">
        <v>5.88</v>
      </c>
      <c r="H105" s="5">
        <v>965.26495969999996</v>
      </c>
      <c r="I105" s="26">
        <v>84.12</v>
      </c>
      <c r="J105" s="5">
        <v>2405</v>
      </c>
      <c r="K105" s="8">
        <f t="shared" si="1"/>
        <v>3.7176490616198936E-3</v>
      </c>
    </row>
    <row r="106" spans="1:11" x14ac:dyDescent="0.35">
      <c r="A106" s="4">
        <v>44708</v>
      </c>
      <c r="B106" s="26">
        <v>5.8869999999999996</v>
      </c>
      <c r="C106" s="26">
        <v>5.6097000000000001</v>
      </c>
      <c r="D106" s="5">
        <v>5.7619999999999996</v>
      </c>
      <c r="E106" s="26">
        <v>0.08</v>
      </c>
      <c r="F106" s="26">
        <v>5.68</v>
      </c>
      <c r="G106" s="26">
        <v>5.84</v>
      </c>
      <c r="H106" s="5">
        <v>966.62699860999999</v>
      </c>
      <c r="I106" s="26">
        <v>84.2</v>
      </c>
      <c r="J106" s="5">
        <v>2404</v>
      </c>
      <c r="K106" s="8">
        <f t="shared" si="1"/>
        <v>1.4110518529786261E-3</v>
      </c>
    </row>
    <row r="107" spans="1:11" x14ac:dyDescent="0.35">
      <c r="A107" s="4">
        <v>44711</v>
      </c>
      <c r="B107" s="26">
        <v>5.9833999999999996</v>
      </c>
      <c r="C107" s="26">
        <v>5.6609999999999996</v>
      </c>
      <c r="D107" s="5">
        <v>5.8483999999999998</v>
      </c>
      <c r="E107" s="26">
        <v>0.03</v>
      </c>
      <c r="F107" s="26">
        <v>5.82</v>
      </c>
      <c r="G107" s="26">
        <v>5.88</v>
      </c>
      <c r="H107" s="5">
        <v>959.60382509999999</v>
      </c>
      <c r="I107" s="26">
        <v>83.56</v>
      </c>
      <c r="J107" s="5">
        <v>2400</v>
      </c>
      <c r="K107" s="8">
        <f t="shared" si="1"/>
        <v>-7.2656500595361462E-3</v>
      </c>
    </row>
    <row r="108" spans="1:11" x14ac:dyDescent="0.35">
      <c r="A108" s="4">
        <v>44712</v>
      </c>
      <c r="B108" s="26">
        <v>5.9417</v>
      </c>
      <c r="C108" s="26">
        <v>5.5724</v>
      </c>
      <c r="D108" s="5">
        <v>5.7698</v>
      </c>
      <c r="E108" s="26">
        <v>0.11</v>
      </c>
      <c r="F108" s="26">
        <v>5.66</v>
      </c>
      <c r="G108" s="26">
        <v>5.88</v>
      </c>
      <c r="H108" s="5">
        <v>966.89427250999995</v>
      </c>
      <c r="I108" s="26">
        <v>84.16</v>
      </c>
      <c r="J108" s="5">
        <v>2402</v>
      </c>
      <c r="K108" s="8">
        <f t="shared" si="1"/>
        <v>7.5973513436549929E-3</v>
      </c>
    </row>
    <row r="109" spans="1:11" x14ac:dyDescent="0.35">
      <c r="A109" s="4">
        <v>44713</v>
      </c>
      <c r="B109" s="26">
        <v>5.9886999999999997</v>
      </c>
      <c r="C109" s="26">
        <v>5.6277999999999997</v>
      </c>
      <c r="D109" s="5">
        <v>5.8036000000000003</v>
      </c>
      <c r="E109" s="26">
        <v>0.09</v>
      </c>
      <c r="F109" s="26">
        <v>5.71</v>
      </c>
      <c r="G109" s="26">
        <v>5.9</v>
      </c>
      <c r="H109" s="5">
        <v>964.42874524000001</v>
      </c>
      <c r="I109" s="26">
        <v>83.91</v>
      </c>
      <c r="J109" s="5">
        <v>2400</v>
      </c>
      <c r="K109" s="8">
        <f t="shared" si="1"/>
        <v>-2.5499450561430846E-3</v>
      </c>
    </row>
    <row r="110" spans="1:11" x14ac:dyDescent="0.35">
      <c r="A110" s="4">
        <v>44714</v>
      </c>
      <c r="B110" s="26">
        <v>5.9867999999999997</v>
      </c>
      <c r="C110" s="26">
        <v>5.6393000000000004</v>
      </c>
      <c r="D110" s="5">
        <v>5.7986000000000004</v>
      </c>
      <c r="E110" s="26">
        <v>0.1</v>
      </c>
      <c r="F110" s="26">
        <v>5.7</v>
      </c>
      <c r="G110" s="26">
        <v>5.9</v>
      </c>
      <c r="H110" s="5">
        <v>965.33678327999996</v>
      </c>
      <c r="I110" s="26">
        <v>83.95</v>
      </c>
      <c r="J110" s="5">
        <v>2399</v>
      </c>
      <c r="K110" s="8">
        <f t="shared" si="1"/>
        <v>9.4152942296839585E-4</v>
      </c>
    </row>
    <row r="111" spans="1:11" x14ac:dyDescent="0.35">
      <c r="A111" s="4">
        <v>44715</v>
      </c>
      <c r="B111" s="26">
        <v>5.9861000000000004</v>
      </c>
      <c r="C111" s="26">
        <v>5.5903</v>
      </c>
      <c r="D111" s="5">
        <v>5.7720000000000002</v>
      </c>
      <c r="E111" s="26">
        <v>0.11</v>
      </c>
      <c r="F111" s="26">
        <v>5.66</v>
      </c>
      <c r="G111" s="26">
        <v>5.88</v>
      </c>
      <c r="H111" s="5">
        <v>968.12492093000003</v>
      </c>
      <c r="I111" s="26">
        <v>84.16</v>
      </c>
      <c r="J111" s="5">
        <v>2399</v>
      </c>
      <c r="K111" s="8">
        <f t="shared" si="1"/>
        <v>2.8882538180370529E-3</v>
      </c>
    </row>
    <row r="112" spans="1:11" x14ac:dyDescent="0.35">
      <c r="A112" s="4">
        <v>44718</v>
      </c>
      <c r="B112" s="26">
        <v>5.9623999999999997</v>
      </c>
      <c r="C112" s="26">
        <v>5.6124000000000001</v>
      </c>
      <c r="D112" s="5">
        <v>5.7796000000000003</v>
      </c>
      <c r="E112" s="26">
        <v>0.1</v>
      </c>
      <c r="F112" s="26">
        <v>5.68</v>
      </c>
      <c r="G112" s="26">
        <v>5.88</v>
      </c>
      <c r="H112" s="5">
        <v>967.93759361000002</v>
      </c>
      <c r="I112" s="26">
        <v>84.11</v>
      </c>
      <c r="J112" s="5">
        <v>2397</v>
      </c>
      <c r="K112" s="8">
        <f t="shared" si="1"/>
        <v>-1.934949880435452E-4</v>
      </c>
    </row>
    <row r="113" spans="1:11" x14ac:dyDescent="0.35">
      <c r="A113" s="4">
        <v>44719</v>
      </c>
      <c r="B113" s="26">
        <v>6.0098000000000003</v>
      </c>
      <c r="C113" s="26">
        <v>5.6534000000000004</v>
      </c>
      <c r="D113" s="5">
        <v>5.8154000000000003</v>
      </c>
      <c r="E113" s="26">
        <v>0.11</v>
      </c>
      <c r="F113" s="26">
        <v>5.71</v>
      </c>
      <c r="G113" s="26">
        <v>5.92</v>
      </c>
      <c r="H113" s="5">
        <v>965.30196517000002</v>
      </c>
      <c r="I113" s="26">
        <v>83.84</v>
      </c>
      <c r="J113" s="5">
        <v>2395</v>
      </c>
      <c r="K113" s="8">
        <f t="shared" si="1"/>
        <v>-2.7229321987280396E-3</v>
      </c>
    </row>
    <row r="114" spans="1:11" x14ac:dyDescent="0.35">
      <c r="A114" s="4">
        <v>44720</v>
      </c>
      <c r="B114" s="26">
        <v>5.9729999999999999</v>
      </c>
      <c r="C114" s="26">
        <v>5.6303000000000001</v>
      </c>
      <c r="D114" s="5">
        <v>5.7839999999999998</v>
      </c>
      <c r="E114" s="26">
        <v>0.11</v>
      </c>
      <c r="F114" s="26">
        <v>5.68</v>
      </c>
      <c r="G114" s="26">
        <v>5.89</v>
      </c>
      <c r="H114" s="5">
        <v>968.50433191000002</v>
      </c>
      <c r="I114" s="26">
        <v>84.09</v>
      </c>
      <c r="J114" s="5">
        <v>2395</v>
      </c>
      <c r="K114" s="8">
        <f t="shared" si="1"/>
        <v>3.3174766607214261E-3</v>
      </c>
    </row>
    <row r="115" spans="1:11" x14ac:dyDescent="0.35">
      <c r="A115" s="4">
        <v>44721</v>
      </c>
      <c r="B115" s="26">
        <v>5.9184000000000001</v>
      </c>
      <c r="C115" s="26">
        <v>5.5777000000000001</v>
      </c>
      <c r="D115" s="5">
        <v>5.7499000000000002</v>
      </c>
      <c r="E115" s="26">
        <v>0.19</v>
      </c>
      <c r="F115" s="26">
        <v>5.56</v>
      </c>
      <c r="G115" s="26">
        <v>5.94</v>
      </c>
      <c r="H115" s="5">
        <v>971.00435616000004</v>
      </c>
      <c r="I115" s="26">
        <v>84.35</v>
      </c>
      <c r="J115" s="5">
        <v>2396</v>
      </c>
      <c r="K115" s="8">
        <f t="shared" si="1"/>
        <v>2.5813247991051248E-3</v>
      </c>
    </row>
    <row r="116" spans="1:11" x14ac:dyDescent="0.35">
      <c r="A116" s="4">
        <v>44722</v>
      </c>
      <c r="B116" s="26">
        <v>5.9489999999999998</v>
      </c>
      <c r="C116" s="26">
        <v>5.6032999999999999</v>
      </c>
      <c r="D116" s="5">
        <v>5.7629999999999999</v>
      </c>
      <c r="E116" s="26">
        <v>0.1</v>
      </c>
      <c r="F116" s="26">
        <v>5.66</v>
      </c>
      <c r="G116" s="26">
        <v>5.87</v>
      </c>
      <c r="H116" s="5">
        <v>970.28420113000004</v>
      </c>
      <c r="I116" s="26">
        <v>84.26</v>
      </c>
      <c r="J116" s="5">
        <v>2394</v>
      </c>
      <c r="K116" s="8">
        <f t="shared" si="1"/>
        <v>-7.4165993739510596E-4</v>
      </c>
    </row>
    <row r="117" spans="1:11" x14ac:dyDescent="0.35">
      <c r="A117" s="4">
        <v>44725</v>
      </c>
      <c r="B117" s="26">
        <v>6.0255000000000001</v>
      </c>
      <c r="C117" s="26">
        <v>5.6276999999999999</v>
      </c>
      <c r="D117" s="5">
        <v>5.8257000000000003</v>
      </c>
      <c r="E117" s="26">
        <v>0.1</v>
      </c>
      <c r="F117" s="26">
        <v>5.72</v>
      </c>
      <c r="G117" s="26">
        <v>5.93</v>
      </c>
      <c r="H117" s="5">
        <v>965.26165633000005</v>
      </c>
      <c r="I117" s="26">
        <v>83.79</v>
      </c>
      <c r="J117" s="5">
        <v>2391</v>
      </c>
      <c r="K117" s="8">
        <f t="shared" si="1"/>
        <v>-5.1763646096171607E-3</v>
      </c>
    </row>
    <row r="118" spans="1:11" x14ac:dyDescent="0.35">
      <c r="A118" s="4">
        <v>44726</v>
      </c>
      <c r="B118" s="26">
        <v>6.0247999999999999</v>
      </c>
      <c r="C118" s="26">
        <v>5.5918000000000001</v>
      </c>
      <c r="D118" s="5">
        <v>5.8520000000000003</v>
      </c>
      <c r="E118" s="26">
        <v>0.09</v>
      </c>
      <c r="F118" s="26">
        <v>5.76</v>
      </c>
      <c r="G118" s="26">
        <v>5.94</v>
      </c>
      <c r="H118" s="5">
        <v>963.41197496999996</v>
      </c>
      <c r="I118" s="26">
        <v>83.6</v>
      </c>
      <c r="J118" s="5">
        <v>2389</v>
      </c>
      <c r="K118" s="8">
        <f t="shared" si="1"/>
        <v>-1.9162486646705963E-3</v>
      </c>
    </row>
    <row r="119" spans="1:11" x14ac:dyDescent="0.35">
      <c r="A119" s="4">
        <v>44727</v>
      </c>
      <c r="B119" s="26">
        <v>5.95</v>
      </c>
      <c r="C119" s="26">
        <v>5.5484</v>
      </c>
      <c r="D119" s="5">
        <v>5.7431000000000001</v>
      </c>
      <c r="E119" s="26">
        <v>0.24</v>
      </c>
      <c r="F119" s="26">
        <v>5.51</v>
      </c>
      <c r="G119" s="26">
        <v>5.98</v>
      </c>
      <c r="H119" s="5">
        <v>973.28917496999998</v>
      </c>
      <c r="I119" s="26">
        <v>84.43</v>
      </c>
      <c r="J119" s="5">
        <v>2392</v>
      </c>
      <c r="K119" s="8">
        <f t="shared" si="1"/>
        <v>1.025231184230151E-2</v>
      </c>
    </row>
    <row r="120" spans="1:11" x14ac:dyDescent="0.35">
      <c r="A120" s="4">
        <v>44729</v>
      </c>
      <c r="B120" s="26">
        <v>5.9173999999999998</v>
      </c>
      <c r="C120" s="26">
        <v>5.5251000000000001</v>
      </c>
      <c r="D120" s="5">
        <v>5.7496999999999998</v>
      </c>
      <c r="E120" s="26">
        <v>0.14000000000000001</v>
      </c>
      <c r="F120" s="26">
        <v>5.61</v>
      </c>
      <c r="G120" s="26">
        <v>5.89</v>
      </c>
      <c r="H120" s="5">
        <v>973.22421878</v>
      </c>
      <c r="I120" s="26">
        <v>84.38</v>
      </c>
      <c r="J120" s="5">
        <v>2391</v>
      </c>
      <c r="K120" s="8">
        <f t="shared" si="1"/>
        <v>-6.6738839463592603E-5</v>
      </c>
    </row>
    <row r="121" spans="1:11" x14ac:dyDescent="0.35">
      <c r="A121" s="4">
        <v>44732</v>
      </c>
      <c r="B121" s="26">
        <v>5.9732000000000003</v>
      </c>
      <c r="C121" s="26">
        <v>5.5895999999999999</v>
      </c>
      <c r="D121" s="5">
        <v>5.7869999999999999</v>
      </c>
      <c r="E121" s="26">
        <v>0.1</v>
      </c>
      <c r="F121" s="26">
        <v>5.69</v>
      </c>
      <c r="G121" s="26">
        <v>5.88</v>
      </c>
      <c r="H121" s="5">
        <v>970.48606741000003</v>
      </c>
      <c r="I121" s="26">
        <v>84.11</v>
      </c>
      <c r="J121" s="5">
        <v>2388</v>
      </c>
      <c r="K121" s="8">
        <f t="shared" si="1"/>
        <v>-2.8134846186138071E-3</v>
      </c>
    </row>
    <row r="122" spans="1:11" x14ac:dyDescent="0.35">
      <c r="A122" s="4">
        <v>44733</v>
      </c>
      <c r="B122" s="26">
        <v>6.0156999999999998</v>
      </c>
      <c r="C122" s="26">
        <v>5.6498999999999997</v>
      </c>
      <c r="D122" s="5">
        <v>5.7843</v>
      </c>
      <c r="E122" s="26">
        <v>0.09</v>
      </c>
      <c r="F122" s="26">
        <v>5.69</v>
      </c>
      <c r="G122" s="26">
        <v>5.88</v>
      </c>
      <c r="H122" s="5">
        <v>971.23248658</v>
      </c>
      <c r="I122" s="26">
        <v>84.13</v>
      </c>
      <c r="J122" s="5">
        <v>2387</v>
      </c>
      <c r="K122" s="8">
        <f t="shared" si="1"/>
        <v>7.6911889316658123E-4</v>
      </c>
    </row>
    <row r="123" spans="1:11" x14ac:dyDescent="0.35">
      <c r="A123" s="4">
        <v>44734</v>
      </c>
      <c r="B123" s="26">
        <v>5.9572000000000003</v>
      </c>
      <c r="C123" s="26">
        <v>5.5801999999999996</v>
      </c>
      <c r="D123" s="5">
        <v>5.8002000000000002</v>
      </c>
      <c r="E123" s="26">
        <v>0.15</v>
      </c>
      <c r="F123" s="26">
        <v>5.65</v>
      </c>
      <c r="G123" s="26">
        <v>5.95</v>
      </c>
      <c r="H123" s="5">
        <v>970.36258306000002</v>
      </c>
      <c r="I123" s="26">
        <v>84.02</v>
      </c>
      <c r="J123" s="5">
        <v>2386</v>
      </c>
      <c r="K123" s="8">
        <f t="shared" si="1"/>
        <v>-8.9566971041420813E-4</v>
      </c>
    </row>
    <row r="124" spans="1:11" x14ac:dyDescent="0.35">
      <c r="A124" s="4">
        <v>44735</v>
      </c>
      <c r="B124" s="26">
        <v>5.9249999999999998</v>
      </c>
      <c r="C124" s="26">
        <v>5.5728999999999997</v>
      </c>
      <c r="D124" s="5">
        <v>5.7580999999999998</v>
      </c>
      <c r="E124" s="26">
        <v>0.19</v>
      </c>
      <c r="F124" s="26">
        <v>5.57</v>
      </c>
      <c r="G124" s="26">
        <v>5.95</v>
      </c>
      <c r="H124" s="5">
        <v>974.53928901999996</v>
      </c>
      <c r="I124" s="26">
        <v>84.34</v>
      </c>
      <c r="J124" s="5">
        <v>2386</v>
      </c>
      <c r="K124" s="8">
        <f t="shared" si="1"/>
        <v>4.3042735085980525E-3</v>
      </c>
    </row>
    <row r="125" spans="1:11" x14ac:dyDescent="0.35">
      <c r="A125" s="4">
        <v>44736</v>
      </c>
      <c r="B125" s="26">
        <v>5.9744000000000002</v>
      </c>
      <c r="C125" s="26">
        <v>5.4870000000000001</v>
      </c>
      <c r="D125" s="5">
        <v>5.8296000000000001</v>
      </c>
      <c r="E125" s="26">
        <v>0.14000000000000001</v>
      </c>
      <c r="F125" s="26">
        <v>5.69</v>
      </c>
      <c r="G125" s="26">
        <v>5.97</v>
      </c>
      <c r="H125" s="5">
        <v>968.83794051999996</v>
      </c>
      <c r="I125" s="26">
        <v>83.81</v>
      </c>
      <c r="J125" s="5">
        <v>2383</v>
      </c>
      <c r="K125" s="8">
        <f t="shared" si="1"/>
        <v>-5.8503013313432346E-3</v>
      </c>
    </row>
    <row r="126" spans="1:11" x14ac:dyDescent="0.35">
      <c r="A126" s="4">
        <v>44739</v>
      </c>
      <c r="B126" s="26">
        <v>6.0345000000000004</v>
      </c>
      <c r="C126" s="26">
        <v>5.5892999999999997</v>
      </c>
      <c r="D126" s="5">
        <v>5.8470000000000004</v>
      </c>
      <c r="E126" s="26">
        <v>0.16</v>
      </c>
      <c r="F126" s="26">
        <v>5.69</v>
      </c>
      <c r="G126" s="26">
        <v>6</v>
      </c>
      <c r="H126" s="5">
        <v>968.13397100999998</v>
      </c>
      <c r="I126" s="26">
        <v>83.69</v>
      </c>
      <c r="J126" s="5">
        <v>2381</v>
      </c>
      <c r="K126" s="8">
        <f t="shared" si="1"/>
        <v>-7.2661224396532262E-4</v>
      </c>
    </row>
    <row r="127" spans="1:11" x14ac:dyDescent="0.35">
      <c r="A127" s="4">
        <v>44740</v>
      </c>
      <c r="B127" s="26">
        <v>6.0989000000000004</v>
      </c>
      <c r="C127" s="26">
        <v>5.6715</v>
      </c>
      <c r="D127" s="5">
        <v>5.915</v>
      </c>
      <c r="E127" s="26">
        <v>0.15</v>
      </c>
      <c r="F127" s="26">
        <v>5.77</v>
      </c>
      <c r="G127" s="26">
        <v>6.06</v>
      </c>
      <c r="H127" s="5">
        <v>962.83345751000002</v>
      </c>
      <c r="I127" s="26">
        <v>83.19</v>
      </c>
      <c r="J127" s="5">
        <v>2377</v>
      </c>
      <c r="K127" s="8">
        <f t="shared" si="1"/>
        <v>-5.4749793507093197E-3</v>
      </c>
    </row>
    <row r="128" spans="1:11" x14ac:dyDescent="0.35">
      <c r="A128" s="4">
        <v>44741</v>
      </c>
      <c r="B128" s="26">
        <v>6.12</v>
      </c>
      <c r="C128" s="26">
        <v>5.7483000000000004</v>
      </c>
      <c r="D128" s="5">
        <v>5.9227999999999996</v>
      </c>
      <c r="E128" s="26">
        <v>0.2</v>
      </c>
      <c r="F128" s="26">
        <v>5.72</v>
      </c>
      <c r="G128" s="26">
        <v>6.12</v>
      </c>
      <c r="H128" s="5">
        <v>962.71795469000006</v>
      </c>
      <c r="I128" s="26">
        <v>83.13</v>
      </c>
      <c r="J128" s="5">
        <v>2376</v>
      </c>
      <c r="K128" s="8">
        <f t="shared" si="1"/>
        <v>-1.1996136933033507E-4</v>
      </c>
    </row>
    <row r="129" spans="1:11" x14ac:dyDescent="0.35">
      <c r="A129" s="4">
        <v>44742</v>
      </c>
      <c r="B129" s="26">
        <v>6.0872000000000002</v>
      </c>
      <c r="C129" s="26">
        <v>5.6413000000000002</v>
      </c>
      <c r="D129" s="5">
        <v>5.8734999999999999</v>
      </c>
      <c r="E129" s="26">
        <v>0.19</v>
      </c>
      <c r="F129" s="26">
        <v>5.68</v>
      </c>
      <c r="G129" s="26">
        <v>6.06</v>
      </c>
      <c r="H129" s="5">
        <v>967.50869338999996</v>
      </c>
      <c r="I129" s="26">
        <v>83.51</v>
      </c>
      <c r="J129" s="5">
        <v>2377</v>
      </c>
      <c r="K129" s="8">
        <f t="shared" si="1"/>
        <v>4.976263999919424E-3</v>
      </c>
    </row>
    <row r="130" spans="1:11" x14ac:dyDescent="0.35">
      <c r="A130" s="4">
        <v>44743</v>
      </c>
      <c r="B130" s="26">
        <v>6.1379000000000001</v>
      </c>
      <c r="C130" s="26">
        <v>5.694</v>
      </c>
      <c r="D130" s="5">
        <v>5.9249000000000001</v>
      </c>
      <c r="E130" s="26">
        <v>0.17</v>
      </c>
      <c r="F130" s="26">
        <v>5.76</v>
      </c>
      <c r="G130" s="26">
        <v>6.09</v>
      </c>
      <c r="H130" s="5">
        <v>963.64513817</v>
      </c>
      <c r="I130" s="26">
        <v>83.13</v>
      </c>
      <c r="J130" s="5">
        <v>2374</v>
      </c>
      <c r="K130" s="8">
        <f t="shared" si="1"/>
        <v>-3.9933028471947577E-3</v>
      </c>
    </row>
    <row r="131" spans="1:11" x14ac:dyDescent="0.35">
      <c r="A131" s="4">
        <v>44746</v>
      </c>
      <c r="B131" s="26">
        <v>6.1874000000000002</v>
      </c>
      <c r="C131" s="26">
        <v>5.8121</v>
      </c>
      <c r="D131" s="5">
        <v>5.9832999999999998</v>
      </c>
      <c r="E131" s="26">
        <v>0.12</v>
      </c>
      <c r="F131" s="26">
        <v>5.86</v>
      </c>
      <c r="G131" s="26">
        <v>6.11</v>
      </c>
      <c r="H131" s="5">
        <v>959.21022978999997</v>
      </c>
      <c r="I131" s="26">
        <v>82.71</v>
      </c>
      <c r="J131" s="5">
        <v>2371</v>
      </c>
      <c r="K131" s="8">
        <f t="shared" si="1"/>
        <v>-4.6022215069979906E-3</v>
      </c>
    </row>
    <row r="132" spans="1:11" x14ac:dyDescent="0.35">
      <c r="A132" s="4">
        <v>44747</v>
      </c>
      <c r="B132" s="26">
        <v>6.2304000000000004</v>
      </c>
      <c r="C132" s="26">
        <v>5.7709000000000001</v>
      </c>
      <c r="D132" s="5">
        <v>6.0244999999999997</v>
      </c>
      <c r="E132" s="26">
        <v>0.2</v>
      </c>
      <c r="F132" s="26">
        <v>5.82</v>
      </c>
      <c r="G132" s="26">
        <v>6.23</v>
      </c>
      <c r="H132" s="5">
        <v>956.26367985000002</v>
      </c>
      <c r="I132" s="26">
        <v>82.41</v>
      </c>
      <c r="J132" s="5">
        <v>2368</v>
      </c>
      <c r="K132" s="8">
        <f t="shared" si="1"/>
        <v>-3.0718499954332668E-3</v>
      </c>
    </row>
    <row r="133" spans="1:11" x14ac:dyDescent="0.35">
      <c r="A133" s="4">
        <v>44748</v>
      </c>
      <c r="B133" s="26">
        <v>6.2660999999999998</v>
      </c>
      <c r="C133" s="26">
        <v>5.8150000000000004</v>
      </c>
      <c r="D133" s="5">
        <v>6.0717999999999996</v>
      </c>
      <c r="E133" s="26">
        <v>0.15</v>
      </c>
      <c r="F133" s="26">
        <v>5.92</v>
      </c>
      <c r="G133" s="26">
        <v>6.23</v>
      </c>
      <c r="H133" s="5">
        <v>952.81833099999994</v>
      </c>
      <c r="I133" s="26">
        <v>82.08</v>
      </c>
      <c r="J133" s="5">
        <v>2365</v>
      </c>
      <c r="K133" s="8">
        <f t="shared" si="1"/>
        <v>-3.6029276470486804E-3</v>
      </c>
    </row>
    <row r="134" spans="1:11" x14ac:dyDescent="0.35">
      <c r="A134" s="4">
        <v>44749</v>
      </c>
      <c r="B134" s="26">
        <v>6.2287999999999997</v>
      </c>
      <c r="C134" s="26">
        <v>5.7567000000000004</v>
      </c>
      <c r="D134" s="5">
        <v>6.0932000000000004</v>
      </c>
      <c r="E134" s="26">
        <v>0.19</v>
      </c>
      <c r="F134" s="26">
        <v>5.9</v>
      </c>
      <c r="G134" s="26">
        <v>6.29</v>
      </c>
      <c r="H134" s="5">
        <v>951.56903791000002</v>
      </c>
      <c r="I134" s="26">
        <v>81.93</v>
      </c>
      <c r="J134" s="5">
        <v>2363</v>
      </c>
      <c r="K134" s="8">
        <f t="shared" si="1"/>
        <v>-1.3111555995031794E-3</v>
      </c>
    </row>
    <row r="135" spans="1:11" x14ac:dyDescent="0.35">
      <c r="A135" s="4">
        <v>44750</v>
      </c>
      <c r="B135" s="26">
        <v>6.4028</v>
      </c>
      <c r="C135" s="26">
        <v>5.9516</v>
      </c>
      <c r="D135" s="5">
        <v>6.2259000000000002</v>
      </c>
      <c r="E135" s="26">
        <v>0.14000000000000001</v>
      </c>
      <c r="F135" s="26">
        <v>6.08</v>
      </c>
      <c r="G135" s="26">
        <v>6.37</v>
      </c>
      <c r="H135" s="5">
        <v>940.61517401000003</v>
      </c>
      <c r="I135" s="26">
        <v>80.98</v>
      </c>
      <c r="J135" s="5">
        <v>2357</v>
      </c>
      <c r="K135" s="8">
        <f t="shared" ref="K135:K198" si="2">(H135-H134)/H134</f>
        <v>-1.1511370655836756E-2</v>
      </c>
    </row>
    <row r="136" spans="1:11" x14ac:dyDescent="0.35">
      <c r="A136" s="4">
        <v>44753</v>
      </c>
      <c r="B136" s="26">
        <v>6.4573</v>
      </c>
      <c r="C136" s="26">
        <v>6.1119000000000003</v>
      </c>
      <c r="D136" s="5">
        <v>6.2633000000000001</v>
      </c>
      <c r="E136" s="26">
        <v>0.15</v>
      </c>
      <c r="F136" s="26">
        <v>6.12</v>
      </c>
      <c r="G136" s="26">
        <v>6.41</v>
      </c>
      <c r="H136" s="5">
        <v>938.04817280999998</v>
      </c>
      <c r="I136" s="26">
        <v>80.72</v>
      </c>
      <c r="J136" s="5">
        <v>2355</v>
      </c>
      <c r="K136" s="8">
        <f t="shared" si="2"/>
        <v>-2.7290663290668528E-3</v>
      </c>
    </row>
    <row r="137" spans="1:11" x14ac:dyDescent="0.35">
      <c r="A137" s="4">
        <v>44754</v>
      </c>
      <c r="B137" s="26">
        <v>6.4480000000000004</v>
      </c>
      <c r="C137" s="26">
        <v>6.0856000000000003</v>
      </c>
      <c r="D137" s="5">
        <v>6.2504999999999997</v>
      </c>
      <c r="E137" s="26">
        <v>0.17</v>
      </c>
      <c r="F137" s="26">
        <v>6.08</v>
      </c>
      <c r="G137" s="26">
        <v>6.42</v>
      </c>
      <c r="H137" s="5">
        <v>939.62955824999995</v>
      </c>
      <c r="I137" s="26">
        <v>80.819999999999993</v>
      </c>
      <c r="J137" s="5">
        <v>2354</v>
      </c>
      <c r="K137" s="8">
        <f t="shared" si="2"/>
        <v>1.6858254041077585E-3</v>
      </c>
    </row>
    <row r="138" spans="1:11" x14ac:dyDescent="0.35">
      <c r="A138" s="4">
        <v>44755</v>
      </c>
      <c r="B138" s="26">
        <v>6.4226999999999999</v>
      </c>
      <c r="C138" s="26">
        <v>6.0575000000000001</v>
      </c>
      <c r="D138" s="5">
        <v>6.234</v>
      </c>
      <c r="E138" s="26">
        <v>0.17</v>
      </c>
      <c r="F138" s="26">
        <v>6.07</v>
      </c>
      <c r="G138" s="26">
        <v>6.4</v>
      </c>
      <c r="H138" s="5">
        <v>941.51930178999999</v>
      </c>
      <c r="I138" s="26">
        <v>80.94</v>
      </c>
      <c r="J138" s="5">
        <v>2354</v>
      </c>
      <c r="K138" s="8">
        <f t="shared" si="2"/>
        <v>2.0111580392591813E-3</v>
      </c>
    </row>
    <row r="139" spans="1:11" x14ac:dyDescent="0.35">
      <c r="A139" s="4">
        <v>44756</v>
      </c>
      <c r="B139" s="26">
        <v>6.3973000000000004</v>
      </c>
      <c r="C139" s="26">
        <v>6.0057999999999998</v>
      </c>
      <c r="D139" s="5">
        <v>6.1525999999999996</v>
      </c>
      <c r="E139" s="26">
        <v>0.22</v>
      </c>
      <c r="F139" s="26">
        <v>5.93</v>
      </c>
      <c r="G139" s="26">
        <v>6.37</v>
      </c>
      <c r="H139" s="5">
        <v>948.81594827000004</v>
      </c>
      <c r="I139" s="26">
        <v>81.53</v>
      </c>
      <c r="J139" s="5">
        <v>2356</v>
      </c>
      <c r="K139" s="8">
        <f t="shared" si="2"/>
        <v>7.7498639338862123E-3</v>
      </c>
    </row>
    <row r="140" spans="1:11" x14ac:dyDescent="0.35">
      <c r="A140" s="4">
        <v>44757</v>
      </c>
      <c r="B140" s="26">
        <v>6.3220999999999998</v>
      </c>
      <c r="C140" s="26">
        <v>5.9485000000000001</v>
      </c>
      <c r="D140" s="5">
        <v>6.1433</v>
      </c>
      <c r="E140" s="26">
        <v>0.16</v>
      </c>
      <c r="F140" s="26">
        <v>5.99</v>
      </c>
      <c r="G140" s="26">
        <v>6.3</v>
      </c>
      <c r="H140" s="5">
        <v>950.12034514000004</v>
      </c>
      <c r="I140" s="26">
        <v>81.61</v>
      </c>
      <c r="J140" s="5">
        <v>2355</v>
      </c>
      <c r="K140" s="8">
        <f t="shared" si="2"/>
        <v>1.3747628002863407E-3</v>
      </c>
    </row>
    <row r="141" spans="1:11" x14ac:dyDescent="0.35">
      <c r="A141" s="4">
        <v>44760</v>
      </c>
      <c r="B141" s="26">
        <v>6.4383999999999997</v>
      </c>
      <c r="C141" s="26">
        <v>6.0084</v>
      </c>
      <c r="D141" s="5">
        <v>6.2705000000000002</v>
      </c>
      <c r="E141" s="26">
        <v>0.16</v>
      </c>
      <c r="F141" s="26">
        <v>6.12</v>
      </c>
      <c r="G141" s="26">
        <v>6.43</v>
      </c>
      <c r="H141" s="5">
        <v>939.49828690000004</v>
      </c>
      <c r="I141" s="26">
        <v>80.709999999999994</v>
      </c>
      <c r="J141" s="5">
        <v>2350</v>
      </c>
      <c r="K141" s="8">
        <f t="shared" si="2"/>
        <v>-1.1179697702857677E-2</v>
      </c>
    </row>
    <row r="142" spans="1:11" x14ac:dyDescent="0.35">
      <c r="A142" s="4">
        <v>44761</v>
      </c>
      <c r="B142" s="26">
        <v>6.4931999999999999</v>
      </c>
      <c r="C142" s="26">
        <v>6.1256000000000004</v>
      </c>
      <c r="D142" s="5">
        <v>6.3090000000000002</v>
      </c>
      <c r="E142" s="26">
        <v>0.26</v>
      </c>
      <c r="F142" s="26">
        <v>6.05</v>
      </c>
      <c r="G142" s="26">
        <v>6.57</v>
      </c>
      <c r="H142" s="5">
        <v>936.27730806</v>
      </c>
      <c r="I142" s="26">
        <v>80.44</v>
      </c>
      <c r="J142" s="5">
        <v>2347</v>
      </c>
      <c r="K142" s="8">
        <f t="shared" si="2"/>
        <v>-3.4284031007955243E-3</v>
      </c>
    </row>
    <row r="143" spans="1:11" x14ac:dyDescent="0.35">
      <c r="A143" s="4">
        <v>44762</v>
      </c>
      <c r="B143" s="26">
        <v>6.4832000000000001</v>
      </c>
      <c r="C143" s="26">
        <v>6.0971000000000002</v>
      </c>
      <c r="D143" s="5">
        <v>6.2523</v>
      </c>
      <c r="E143" s="26">
        <v>0.18</v>
      </c>
      <c r="F143" s="26">
        <v>6.07</v>
      </c>
      <c r="G143" s="26">
        <v>6.43</v>
      </c>
      <c r="H143" s="5">
        <v>940.88654898000004</v>
      </c>
      <c r="I143" s="26">
        <v>80.849999999999994</v>
      </c>
      <c r="J143" s="5">
        <v>2348</v>
      </c>
      <c r="K143" s="8">
        <f t="shared" si="2"/>
        <v>4.9229441751082901E-3</v>
      </c>
    </row>
    <row r="144" spans="1:11" x14ac:dyDescent="0.35">
      <c r="A144" s="4">
        <v>44763</v>
      </c>
      <c r="B144" s="26">
        <v>6.4905999999999997</v>
      </c>
      <c r="C144" s="26">
        <v>6.1022999999999996</v>
      </c>
      <c r="D144" s="5">
        <v>6.2767999999999997</v>
      </c>
      <c r="E144" s="26">
        <v>0.17</v>
      </c>
      <c r="F144" s="26">
        <v>6.11</v>
      </c>
      <c r="G144" s="26">
        <v>6.44</v>
      </c>
      <c r="H144" s="5">
        <v>938.81193541000005</v>
      </c>
      <c r="I144" s="26">
        <v>80.680000000000007</v>
      </c>
      <c r="J144" s="5">
        <v>2346</v>
      </c>
      <c r="K144" s="8">
        <f t="shared" si="2"/>
        <v>-2.2049561365810278E-3</v>
      </c>
    </row>
    <row r="145" spans="1:11" x14ac:dyDescent="0.35">
      <c r="A145" s="4">
        <v>44764</v>
      </c>
      <c r="B145" s="26">
        <v>6.4950999999999999</v>
      </c>
      <c r="C145" s="26">
        <v>6.0766</v>
      </c>
      <c r="D145" s="5">
        <v>6.2511000000000001</v>
      </c>
      <c r="E145" s="26">
        <v>0.18</v>
      </c>
      <c r="F145" s="26">
        <v>6.07</v>
      </c>
      <c r="G145" s="26">
        <v>6.43</v>
      </c>
      <c r="H145" s="5">
        <v>940.87203050000005</v>
      </c>
      <c r="I145" s="26">
        <v>80.87</v>
      </c>
      <c r="J145" s="5">
        <v>2346</v>
      </c>
      <c r="K145" s="8">
        <f t="shared" si="2"/>
        <v>2.1943639746125673E-3</v>
      </c>
    </row>
    <row r="146" spans="1:11" x14ac:dyDescent="0.35">
      <c r="A146" s="4">
        <v>44767</v>
      </c>
      <c r="B146" s="26">
        <v>6.5148999999999999</v>
      </c>
      <c r="C146" s="26">
        <v>6.0898000000000003</v>
      </c>
      <c r="D146" s="5">
        <v>6.2565</v>
      </c>
      <c r="E146" s="26">
        <v>0.17</v>
      </c>
      <c r="F146" s="26">
        <v>6.08</v>
      </c>
      <c r="G146" s="26">
        <v>6.43</v>
      </c>
      <c r="H146" s="5">
        <v>940.37040849000005</v>
      </c>
      <c r="I146" s="26">
        <v>80.84</v>
      </c>
      <c r="J146" s="5">
        <v>2345</v>
      </c>
      <c r="K146" s="8">
        <f t="shared" si="2"/>
        <v>-5.3314584102732076E-4</v>
      </c>
    </row>
    <row r="147" spans="1:11" x14ac:dyDescent="0.35">
      <c r="A147" s="4">
        <v>44768</v>
      </c>
      <c r="B147" s="26">
        <v>6.5586000000000002</v>
      </c>
      <c r="C147" s="26">
        <v>6.1271000000000004</v>
      </c>
      <c r="D147" s="5">
        <v>6.2994000000000003</v>
      </c>
      <c r="E147" s="26">
        <v>0.18</v>
      </c>
      <c r="F147" s="26">
        <v>6.12</v>
      </c>
      <c r="G147" s="26">
        <v>6.48</v>
      </c>
      <c r="H147" s="5">
        <v>936.79100429000005</v>
      </c>
      <c r="I147" s="26">
        <v>80.55</v>
      </c>
      <c r="J147" s="5">
        <v>2342</v>
      </c>
      <c r="K147" s="8">
        <f t="shared" si="2"/>
        <v>-3.8063768996598139E-3</v>
      </c>
    </row>
    <row r="148" spans="1:11" x14ac:dyDescent="0.35">
      <c r="A148" s="4">
        <v>44769</v>
      </c>
      <c r="B148" s="26">
        <v>6.5052000000000003</v>
      </c>
      <c r="C148" s="26">
        <v>6.1167999999999996</v>
      </c>
      <c r="D148" s="5">
        <v>6.2728000000000002</v>
      </c>
      <c r="E148" s="26">
        <v>0.17</v>
      </c>
      <c r="F148" s="26">
        <v>6.1</v>
      </c>
      <c r="G148" s="26">
        <v>6.45</v>
      </c>
      <c r="H148" s="5">
        <v>938.80942786000003</v>
      </c>
      <c r="I148" s="26">
        <v>80.739999999999995</v>
      </c>
      <c r="J148" s="5">
        <v>2342</v>
      </c>
      <c r="K148" s="8">
        <f t="shared" si="2"/>
        <v>2.1546145946712606E-3</v>
      </c>
    </row>
    <row r="149" spans="1:11" x14ac:dyDescent="0.35">
      <c r="A149" s="4">
        <v>44770</v>
      </c>
      <c r="B149" s="26">
        <v>6.4440999999999997</v>
      </c>
      <c r="C149" s="26">
        <v>6.0563000000000002</v>
      </c>
      <c r="D149" s="5">
        <v>6.2260999999999997</v>
      </c>
      <c r="E149" s="26">
        <v>0.16</v>
      </c>
      <c r="F149" s="26">
        <v>6.07</v>
      </c>
      <c r="G149" s="26">
        <v>6.38</v>
      </c>
      <c r="H149" s="5">
        <v>942.58313472999998</v>
      </c>
      <c r="I149" s="26">
        <v>81.08</v>
      </c>
      <c r="J149" s="5">
        <v>2343</v>
      </c>
      <c r="K149" s="8">
        <f t="shared" si="2"/>
        <v>4.0196729581231999E-3</v>
      </c>
    </row>
    <row r="150" spans="1:11" x14ac:dyDescent="0.35">
      <c r="A150" s="4">
        <v>44771</v>
      </c>
      <c r="B150" s="26">
        <v>6.4397000000000002</v>
      </c>
      <c r="C150" s="26">
        <v>5.9943</v>
      </c>
      <c r="D150" s="5">
        <v>6.1856999999999998</v>
      </c>
      <c r="E150" s="26">
        <v>0.15</v>
      </c>
      <c r="F150" s="26">
        <v>6.03</v>
      </c>
      <c r="G150" s="26">
        <v>6.34</v>
      </c>
      <c r="H150" s="5">
        <v>945.85126001000003</v>
      </c>
      <c r="I150" s="26">
        <v>81.37</v>
      </c>
      <c r="J150" s="5">
        <v>2344</v>
      </c>
      <c r="K150" s="8">
        <f t="shared" si="2"/>
        <v>3.4672010983266676E-3</v>
      </c>
    </row>
    <row r="151" spans="1:11" x14ac:dyDescent="0.35">
      <c r="A151" s="4">
        <v>44774</v>
      </c>
      <c r="B151" s="26">
        <v>6.3541999999999996</v>
      </c>
      <c r="C151" s="26">
        <v>5.9546000000000001</v>
      </c>
      <c r="D151" s="5">
        <v>6.1619999999999999</v>
      </c>
      <c r="E151" s="26">
        <v>0.16</v>
      </c>
      <c r="F151" s="26">
        <v>6</v>
      </c>
      <c r="G151" s="26">
        <v>6.32</v>
      </c>
      <c r="H151" s="5">
        <v>947.74344594000002</v>
      </c>
      <c r="I151" s="26">
        <v>81.55</v>
      </c>
      <c r="J151" s="5">
        <v>2344</v>
      </c>
      <c r="K151" s="8">
        <f t="shared" si="2"/>
        <v>2.0005110845652172E-3</v>
      </c>
    </row>
    <row r="152" spans="1:11" x14ac:dyDescent="0.35">
      <c r="A152" s="4">
        <v>44775</v>
      </c>
      <c r="B152" s="26">
        <v>6.4633000000000003</v>
      </c>
      <c r="C152" s="26">
        <v>5.9962</v>
      </c>
      <c r="D152" s="5">
        <v>6.1807999999999996</v>
      </c>
      <c r="E152" s="26">
        <v>0.15</v>
      </c>
      <c r="F152" s="26">
        <v>6.03</v>
      </c>
      <c r="G152" s="26">
        <v>6.33</v>
      </c>
      <c r="H152" s="5">
        <v>946.11097960999996</v>
      </c>
      <c r="I152" s="26">
        <v>81.42</v>
      </c>
      <c r="J152" s="5">
        <v>2342</v>
      </c>
      <c r="K152" s="8">
        <f t="shared" si="2"/>
        <v>-1.7224770448092397E-3</v>
      </c>
    </row>
    <row r="153" spans="1:11" x14ac:dyDescent="0.35">
      <c r="A153" s="4">
        <v>44776</v>
      </c>
      <c r="B153" s="26">
        <v>6.3956</v>
      </c>
      <c r="C153" s="26">
        <v>6.0377000000000001</v>
      </c>
      <c r="D153" s="5">
        <v>6.2263999999999999</v>
      </c>
      <c r="E153" s="26">
        <v>0.16</v>
      </c>
      <c r="F153" s="26">
        <v>6.06</v>
      </c>
      <c r="G153" s="26">
        <v>6.39</v>
      </c>
      <c r="H153" s="5">
        <v>942.27326875000006</v>
      </c>
      <c r="I153" s="26">
        <v>81.099999999999994</v>
      </c>
      <c r="J153" s="5">
        <v>2339</v>
      </c>
      <c r="K153" s="8">
        <f t="shared" si="2"/>
        <v>-4.0563009442949908E-3</v>
      </c>
    </row>
    <row r="154" spans="1:11" x14ac:dyDescent="0.35">
      <c r="A154" s="4">
        <v>44777</v>
      </c>
      <c r="B154" s="26">
        <v>6.2485999999999997</v>
      </c>
      <c r="C154" s="26">
        <v>5.8083</v>
      </c>
      <c r="D154" s="5">
        <v>5.9848999999999997</v>
      </c>
      <c r="E154" s="26">
        <v>0.19</v>
      </c>
      <c r="F154" s="26">
        <v>5.79</v>
      </c>
      <c r="G154" s="26">
        <v>6.18</v>
      </c>
      <c r="H154" s="5">
        <v>962.35249812999996</v>
      </c>
      <c r="I154" s="26">
        <v>82.85</v>
      </c>
      <c r="J154" s="5">
        <v>2348</v>
      </c>
      <c r="K154" s="8">
        <f t="shared" si="2"/>
        <v>2.1309348408701634E-2</v>
      </c>
    </row>
    <row r="155" spans="1:11" x14ac:dyDescent="0.35">
      <c r="A155" s="4">
        <v>44778</v>
      </c>
      <c r="B155" s="26">
        <v>6.1641000000000004</v>
      </c>
      <c r="C155" s="26">
        <v>5.7389000000000001</v>
      </c>
      <c r="D155" s="5">
        <v>5.9414999999999996</v>
      </c>
      <c r="E155" s="26">
        <v>0.15</v>
      </c>
      <c r="F155" s="26">
        <v>5.79</v>
      </c>
      <c r="G155" s="26">
        <v>6.09</v>
      </c>
      <c r="H155" s="5">
        <v>965.94935467000005</v>
      </c>
      <c r="I155" s="26">
        <v>83.17</v>
      </c>
      <c r="J155" s="5">
        <v>2348</v>
      </c>
      <c r="K155" s="8">
        <f t="shared" si="2"/>
        <v>3.7375665849980538E-3</v>
      </c>
    </row>
    <row r="156" spans="1:11" x14ac:dyDescent="0.35">
      <c r="A156" s="4">
        <v>44781</v>
      </c>
      <c r="B156" s="26">
        <v>6.0575999999999999</v>
      </c>
      <c r="C156" s="26">
        <v>5.6898</v>
      </c>
      <c r="D156" s="5">
        <v>5.8287000000000004</v>
      </c>
      <c r="E156" s="26">
        <v>0.16</v>
      </c>
      <c r="F156" s="26">
        <v>5.67</v>
      </c>
      <c r="G156" s="26">
        <v>5.99</v>
      </c>
      <c r="H156" s="5">
        <v>975.50671061000003</v>
      </c>
      <c r="I156" s="26">
        <v>84.01</v>
      </c>
      <c r="J156" s="5">
        <v>2352</v>
      </c>
      <c r="K156" s="8">
        <f t="shared" si="2"/>
        <v>9.8942619442663072E-3</v>
      </c>
    </row>
    <row r="157" spans="1:11" x14ac:dyDescent="0.35">
      <c r="A157" s="4">
        <v>44782</v>
      </c>
      <c r="B157" s="26">
        <v>6.1288999999999998</v>
      </c>
      <c r="C157" s="26">
        <v>5.6805000000000003</v>
      </c>
      <c r="D157" s="5">
        <v>5.8701999999999996</v>
      </c>
      <c r="E157" s="26">
        <v>0.14000000000000001</v>
      </c>
      <c r="F157" s="26">
        <v>5.73</v>
      </c>
      <c r="G157" s="26">
        <v>6.01</v>
      </c>
      <c r="H157" s="5">
        <v>971.70053308000001</v>
      </c>
      <c r="I157" s="26">
        <v>83.71</v>
      </c>
      <c r="J157" s="5">
        <v>2349</v>
      </c>
      <c r="K157" s="8">
        <f t="shared" si="2"/>
        <v>-3.9017440767987639E-3</v>
      </c>
    </row>
    <row r="158" spans="1:11" x14ac:dyDescent="0.35">
      <c r="A158" s="4">
        <v>44783</v>
      </c>
      <c r="B158" s="26">
        <v>6.1043000000000003</v>
      </c>
      <c r="C158" s="26">
        <v>5.6407999999999996</v>
      </c>
      <c r="D158" s="5">
        <v>5.8727</v>
      </c>
      <c r="E158" s="26">
        <v>0.12</v>
      </c>
      <c r="F158" s="26">
        <v>5.75</v>
      </c>
      <c r="G158" s="26">
        <v>5.99</v>
      </c>
      <c r="H158" s="5">
        <v>971.39103941999997</v>
      </c>
      <c r="I158" s="26">
        <v>83.69</v>
      </c>
      <c r="J158" s="5">
        <v>2348</v>
      </c>
      <c r="K158" s="8">
        <f t="shared" si="2"/>
        <v>-3.1850724525079904E-4</v>
      </c>
    </row>
    <row r="159" spans="1:11" x14ac:dyDescent="0.35">
      <c r="A159" s="4">
        <v>44784</v>
      </c>
      <c r="B159" s="26">
        <v>6.1338999999999997</v>
      </c>
      <c r="C159" s="26">
        <v>5.7138</v>
      </c>
      <c r="D159" s="5">
        <v>5.9089999999999998</v>
      </c>
      <c r="E159" s="26">
        <v>0.21</v>
      </c>
      <c r="F159" s="26">
        <v>5.7</v>
      </c>
      <c r="G159" s="26">
        <v>6.12</v>
      </c>
      <c r="H159" s="5">
        <v>968.20033269999999</v>
      </c>
      <c r="I159" s="26">
        <v>83.43</v>
      </c>
      <c r="J159" s="5">
        <v>2345</v>
      </c>
      <c r="K159" s="8">
        <f t="shared" si="2"/>
        <v>-3.2846779417536045E-3</v>
      </c>
    </row>
    <row r="160" spans="1:11" x14ac:dyDescent="0.35">
      <c r="A160" s="4">
        <v>44785</v>
      </c>
      <c r="B160" s="26">
        <v>6.0659000000000001</v>
      </c>
      <c r="C160" s="26">
        <v>5.6829000000000001</v>
      </c>
      <c r="D160" s="5">
        <v>5.8064999999999998</v>
      </c>
      <c r="E160" s="26">
        <v>0.16</v>
      </c>
      <c r="F160" s="26">
        <v>5.65</v>
      </c>
      <c r="G160" s="26">
        <v>5.96</v>
      </c>
      <c r="H160" s="5">
        <v>976.87424304000001</v>
      </c>
      <c r="I160" s="26">
        <v>84.2</v>
      </c>
      <c r="J160" s="5">
        <v>2348</v>
      </c>
      <c r="K160" s="8">
        <f t="shared" si="2"/>
        <v>8.9587971074243152E-3</v>
      </c>
    </row>
    <row r="161" spans="1:11" x14ac:dyDescent="0.35">
      <c r="A161" s="4">
        <v>44788</v>
      </c>
      <c r="B161" s="26">
        <v>5.9363000000000001</v>
      </c>
      <c r="C161" s="26">
        <v>5.5195999999999996</v>
      </c>
      <c r="D161" s="5">
        <v>5.6875</v>
      </c>
      <c r="E161" s="26">
        <v>0.15</v>
      </c>
      <c r="F161" s="26">
        <v>5.53</v>
      </c>
      <c r="G161" s="26">
        <v>5.84</v>
      </c>
      <c r="H161" s="5">
        <v>987.07867107000004</v>
      </c>
      <c r="I161" s="26">
        <v>85.09</v>
      </c>
      <c r="J161" s="5">
        <v>2352</v>
      </c>
      <c r="K161" s="8">
        <f t="shared" si="2"/>
        <v>1.0445999679799308E-2</v>
      </c>
    </row>
    <row r="162" spans="1:11" x14ac:dyDescent="0.35">
      <c r="A162" s="4">
        <v>44789</v>
      </c>
      <c r="B162" s="26">
        <v>6.0579000000000001</v>
      </c>
      <c r="C162" s="26">
        <v>5.6241000000000003</v>
      </c>
      <c r="D162" s="5">
        <v>5.8098999999999998</v>
      </c>
      <c r="E162" s="26">
        <v>0.15</v>
      </c>
      <c r="F162" s="26">
        <v>5.66</v>
      </c>
      <c r="G162" s="26">
        <v>5.96</v>
      </c>
      <c r="H162" s="5">
        <v>976.59993607000001</v>
      </c>
      <c r="I162" s="26">
        <v>84.18</v>
      </c>
      <c r="J162" s="5">
        <v>2346</v>
      </c>
      <c r="K162" s="8">
        <f t="shared" si="2"/>
        <v>-1.0615906621344586E-2</v>
      </c>
    </row>
    <row r="163" spans="1:11" x14ac:dyDescent="0.35">
      <c r="A163" s="4">
        <v>44790</v>
      </c>
      <c r="B163" s="26">
        <v>6.0526999999999997</v>
      </c>
      <c r="C163" s="26">
        <v>5.6422999999999996</v>
      </c>
      <c r="D163" s="5">
        <v>5.8489000000000004</v>
      </c>
      <c r="E163" s="26">
        <v>0.2</v>
      </c>
      <c r="F163" s="26">
        <v>5.65</v>
      </c>
      <c r="G163" s="26">
        <v>6.05</v>
      </c>
      <c r="H163" s="5">
        <v>973.37356050000005</v>
      </c>
      <c r="I163" s="26">
        <v>83.9</v>
      </c>
      <c r="J163" s="5">
        <v>2344</v>
      </c>
      <c r="K163" s="8">
        <f t="shared" si="2"/>
        <v>-3.3036819385668091E-3</v>
      </c>
    </row>
    <row r="164" spans="1:11" x14ac:dyDescent="0.35">
      <c r="A164" s="4">
        <v>44791</v>
      </c>
      <c r="B164" s="26">
        <v>6.1163999999999996</v>
      </c>
      <c r="C164" s="26">
        <v>5.6928000000000001</v>
      </c>
      <c r="D164" s="5">
        <v>5.8883000000000001</v>
      </c>
      <c r="E164" s="26">
        <v>0.16</v>
      </c>
      <c r="F164" s="26">
        <v>5.72</v>
      </c>
      <c r="G164" s="26">
        <v>6.05</v>
      </c>
      <c r="H164" s="5">
        <v>970.12995692000004</v>
      </c>
      <c r="I164" s="26">
        <v>83.62</v>
      </c>
      <c r="J164" s="5">
        <v>2341</v>
      </c>
      <c r="K164" s="8">
        <f t="shared" si="2"/>
        <v>-3.3323317086338842E-3</v>
      </c>
    </row>
    <row r="165" spans="1:11" x14ac:dyDescent="0.35">
      <c r="A165" s="4">
        <v>44792</v>
      </c>
      <c r="B165" s="26">
        <v>6.1239999999999997</v>
      </c>
      <c r="C165" s="26">
        <v>5.6726999999999999</v>
      </c>
      <c r="D165" s="5">
        <v>5.9229000000000003</v>
      </c>
      <c r="E165" s="26">
        <v>0.16</v>
      </c>
      <c r="F165" s="26">
        <v>5.76</v>
      </c>
      <c r="G165" s="26">
        <v>6.09</v>
      </c>
      <c r="H165" s="5">
        <v>967.31016306000004</v>
      </c>
      <c r="I165" s="26">
        <v>83.37</v>
      </c>
      <c r="J165" s="5">
        <v>2339</v>
      </c>
      <c r="K165" s="8">
        <f t="shared" si="2"/>
        <v>-2.9066145621895619E-3</v>
      </c>
    </row>
    <row r="166" spans="1:11" x14ac:dyDescent="0.35">
      <c r="A166" s="4">
        <v>44795</v>
      </c>
      <c r="B166" s="26">
        <v>6.2089999999999996</v>
      </c>
      <c r="C166" s="26">
        <v>5.7668999999999997</v>
      </c>
      <c r="D166" s="5">
        <v>5.9508000000000001</v>
      </c>
      <c r="E166" s="26">
        <v>0.2</v>
      </c>
      <c r="F166" s="26">
        <v>5.75</v>
      </c>
      <c r="G166" s="26">
        <v>6.15</v>
      </c>
      <c r="H166" s="5">
        <v>965.06941164</v>
      </c>
      <c r="I166" s="26">
        <v>83.17</v>
      </c>
      <c r="J166" s="5">
        <v>2337</v>
      </c>
      <c r="K166" s="8">
        <f t="shared" si="2"/>
        <v>-2.3164766644357578E-3</v>
      </c>
    </row>
    <row r="167" spans="1:11" x14ac:dyDescent="0.35">
      <c r="A167" s="4">
        <v>44796</v>
      </c>
      <c r="B167" s="26">
        <v>6.0335999999999999</v>
      </c>
      <c r="C167" s="26">
        <v>5.7375999999999996</v>
      </c>
      <c r="D167" s="5">
        <v>5.8552</v>
      </c>
      <c r="E167" s="26">
        <v>0.22</v>
      </c>
      <c r="F167" s="26">
        <v>5.64</v>
      </c>
      <c r="G167" s="26">
        <v>6.07</v>
      </c>
      <c r="H167" s="5">
        <v>973.30640949999997</v>
      </c>
      <c r="I167" s="26">
        <v>83.88</v>
      </c>
      <c r="J167" s="5">
        <v>2340</v>
      </c>
      <c r="K167" s="8">
        <f t="shared" si="2"/>
        <v>8.5351351526128591E-3</v>
      </c>
    </row>
    <row r="168" spans="1:11" x14ac:dyDescent="0.35">
      <c r="A168" s="4">
        <v>44797</v>
      </c>
      <c r="B168" s="26">
        <v>6.0894000000000004</v>
      </c>
      <c r="C168" s="26">
        <v>5.6970999999999998</v>
      </c>
      <c r="D168" s="5">
        <v>5.8791000000000002</v>
      </c>
      <c r="E168" s="26">
        <v>0.2</v>
      </c>
      <c r="F168" s="26">
        <v>5.68</v>
      </c>
      <c r="G168" s="26">
        <v>6.08</v>
      </c>
      <c r="H168" s="5">
        <v>971.38751916000001</v>
      </c>
      <c r="I168" s="26">
        <v>83.71</v>
      </c>
      <c r="J168" s="5">
        <v>2338</v>
      </c>
      <c r="K168" s="8">
        <f t="shared" si="2"/>
        <v>-1.9715172131515297E-3</v>
      </c>
    </row>
    <row r="169" spans="1:11" x14ac:dyDescent="0.35">
      <c r="A169" s="4">
        <v>44798</v>
      </c>
      <c r="B169" s="26">
        <v>6.2058</v>
      </c>
      <c r="C169" s="26">
        <v>5.7652999999999999</v>
      </c>
      <c r="D169" s="5">
        <v>5.9458000000000002</v>
      </c>
      <c r="E169" s="26">
        <v>0.2</v>
      </c>
      <c r="F169" s="26">
        <v>5.75</v>
      </c>
      <c r="G169" s="26">
        <v>6.14</v>
      </c>
      <c r="H169" s="5">
        <v>965.5004927</v>
      </c>
      <c r="I169" s="26">
        <v>83.23</v>
      </c>
      <c r="J169" s="5">
        <v>2334</v>
      </c>
      <c r="K169" s="8">
        <f t="shared" si="2"/>
        <v>-6.0604304089584941E-3</v>
      </c>
    </row>
    <row r="170" spans="1:11" x14ac:dyDescent="0.35">
      <c r="A170" s="4">
        <v>44799</v>
      </c>
      <c r="B170" s="26">
        <v>6.1685999999999996</v>
      </c>
      <c r="C170" s="26">
        <v>5.7352999999999996</v>
      </c>
      <c r="D170" s="5">
        <v>5.9207999999999998</v>
      </c>
      <c r="E170" s="26">
        <v>0.19</v>
      </c>
      <c r="F170" s="26">
        <v>5.73</v>
      </c>
      <c r="G170" s="26">
        <v>6.11</v>
      </c>
      <c r="H170" s="5">
        <v>967.68918217999999</v>
      </c>
      <c r="I170" s="26">
        <v>83.42</v>
      </c>
      <c r="J170" s="5">
        <v>2334</v>
      </c>
      <c r="K170" s="8">
        <f t="shared" si="2"/>
        <v>2.266896284930289E-3</v>
      </c>
    </row>
    <row r="171" spans="1:11" x14ac:dyDescent="0.35">
      <c r="A171" s="4">
        <v>44802</v>
      </c>
      <c r="B171" s="26">
        <v>6.2584</v>
      </c>
      <c r="C171" s="26">
        <v>5.8070000000000004</v>
      </c>
      <c r="D171" s="5">
        <v>6.0339999999999998</v>
      </c>
      <c r="E171" s="26">
        <v>0.11</v>
      </c>
      <c r="F171" s="26">
        <v>5.92</v>
      </c>
      <c r="G171" s="26">
        <v>6.15</v>
      </c>
      <c r="H171" s="5">
        <v>958.25034855000001</v>
      </c>
      <c r="I171" s="26">
        <v>82.6</v>
      </c>
      <c r="J171" s="5">
        <v>2329</v>
      </c>
      <c r="K171" s="8">
        <f t="shared" si="2"/>
        <v>-9.7539931248753573E-3</v>
      </c>
    </row>
    <row r="172" spans="1:11" x14ac:dyDescent="0.35">
      <c r="A172" s="4">
        <v>44803</v>
      </c>
      <c r="B172" s="26">
        <v>6.2859999999999996</v>
      </c>
      <c r="C172" s="26">
        <v>5.8872999999999998</v>
      </c>
      <c r="D172" s="5">
        <v>6.0640999999999998</v>
      </c>
      <c r="E172" s="26">
        <v>0.11</v>
      </c>
      <c r="F172" s="26">
        <v>5.96</v>
      </c>
      <c r="G172" s="26">
        <v>6.17</v>
      </c>
      <c r="H172" s="5">
        <v>955.82062415999997</v>
      </c>
      <c r="I172" s="26">
        <v>82.39</v>
      </c>
      <c r="J172" s="5">
        <v>2327</v>
      </c>
      <c r="K172" s="8">
        <f t="shared" si="2"/>
        <v>-2.5355841442443968E-3</v>
      </c>
    </row>
    <row r="173" spans="1:11" x14ac:dyDescent="0.35">
      <c r="A173" s="4">
        <v>44804</v>
      </c>
      <c r="B173" s="26">
        <v>6.2944000000000004</v>
      </c>
      <c r="C173" s="26">
        <v>5.9128999999999996</v>
      </c>
      <c r="D173" s="5">
        <v>6.1136999999999997</v>
      </c>
      <c r="E173" s="26">
        <v>0.1</v>
      </c>
      <c r="F173" s="26">
        <v>6.01</v>
      </c>
      <c r="G173" s="26">
        <v>6.21</v>
      </c>
      <c r="H173" s="5">
        <v>951.78662153000005</v>
      </c>
      <c r="I173" s="26">
        <v>82.05</v>
      </c>
      <c r="J173" s="5">
        <v>2324</v>
      </c>
      <c r="K173" s="8">
        <f t="shared" si="2"/>
        <v>-4.2204599147932223E-3</v>
      </c>
    </row>
    <row r="174" spans="1:11" x14ac:dyDescent="0.35">
      <c r="A174" s="4">
        <v>44805</v>
      </c>
      <c r="B174" s="26">
        <v>6.2058</v>
      </c>
      <c r="C174" s="26">
        <v>5.8814000000000002</v>
      </c>
      <c r="D174" s="5">
        <v>6.05</v>
      </c>
      <c r="E174" s="26">
        <v>0.15</v>
      </c>
      <c r="F174" s="26">
        <v>5.9</v>
      </c>
      <c r="G174" s="26">
        <v>6.2</v>
      </c>
      <c r="H174" s="5">
        <v>957.15325937</v>
      </c>
      <c r="I174" s="26">
        <v>82.51</v>
      </c>
      <c r="J174" s="5">
        <v>2325</v>
      </c>
      <c r="K174" s="8">
        <f t="shared" si="2"/>
        <v>5.6384884159992347E-3</v>
      </c>
    </row>
    <row r="175" spans="1:11" x14ac:dyDescent="0.35">
      <c r="A175" s="4">
        <v>44806</v>
      </c>
      <c r="B175" s="26">
        <v>6.1555</v>
      </c>
      <c r="C175" s="26">
        <v>5.8192000000000004</v>
      </c>
      <c r="D175" s="5">
        <v>6.0202</v>
      </c>
      <c r="E175" s="26">
        <v>0.11</v>
      </c>
      <c r="F175" s="26">
        <v>5.91</v>
      </c>
      <c r="G175" s="26">
        <v>6.13</v>
      </c>
      <c r="H175" s="5">
        <v>959.71743002999995</v>
      </c>
      <c r="I175" s="26">
        <v>82.73</v>
      </c>
      <c r="J175" s="5">
        <v>2325</v>
      </c>
      <c r="K175" s="8">
        <f t="shared" si="2"/>
        <v>2.6789551567610887E-3</v>
      </c>
    </row>
    <row r="176" spans="1:11" x14ac:dyDescent="0.35">
      <c r="A176" s="4">
        <v>44809</v>
      </c>
      <c r="B176" s="26">
        <v>6.1885000000000003</v>
      </c>
      <c r="C176" s="26">
        <v>5.8605</v>
      </c>
      <c r="D176" s="5">
        <v>6.0511999999999997</v>
      </c>
      <c r="E176" s="26">
        <v>0.08</v>
      </c>
      <c r="F176" s="26">
        <v>5.97</v>
      </c>
      <c r="G176" s="26">
        <v>6.13</v>
      </c>
      <c r="H176" s="5">
        <v>957.21200905000001</v>
      </c>
      <c r="I176" s="26">
        <v>82.51</v>
      </c>
      <c r="J176" s="5">
        <v>2323</v>
      </c>
      <c r="K176" s="8">
        <f t="shared" si="2"/>
        <v>-2.6105819292264209E-3</v>
      </c>
    </row>
    <row r="177" spans="1:11" x14ac:dyDescent="0.35">
      <c r="A177" s="4">
        <v>44810</v>
      </c>
      <c r="B177" s="26">
        <v>6.2859999999999996</v>
      </c>
      <c r="C177" s="26">
        <v>5.8775000000000004</v>
      </c>
      <c r="D177" s="5">
        <v>6.0415000000000001</v>
      </c>
      <c r="E177" s="26">
        <v>0.08</v>
      </c>
      <c r="F177" s="26">
        <v>5.96</v>
      </c>
      <c r="G177" s="26">
        <v>6.12</v>
      </c>
      <c r="H177" s="5">
        <v>958.09860909999998</v>
      </c>
      <c r="I177" s="26">
        <v>82.59</v>
      </c>
      <c r="J177" s="5">
        <v>2322</v>
      </c>
      <c r="K177" s="8">
        <f t="shared" si="2"/>
        <v>9.2623164107593053E-4</v>
      </c>
    </row>
    <row r="178" spans="1:11" x14ac:dyDescent="0.35">
      <c r="A178" s="4">
        <v>44812</v>
      </c>
      <c r="B178" s="26">
        <v>6.1760999999999999</v>
      </c>
      <c r="C178" s="26">
        <v>5.8501000000000003</v>
      </c>
      <c r="D178" s="5">
        <v>6.0330000000000004</v>
      </c>
      <c r="E178" s="26">
        <v>0.08</v>
      </c>
      <c r="F178" s="26">
        <v>5.96</v>
      </c>
      <c r="G178" s="26">
        <v>6.11</v>
      </c>
      <c r="H178" s="5">
        <v>958.88555212999995</v>
      </c>
      <c r="I178" s="26">
        <v>82.66</v>
      </c>
      <c r="J178" s="5">
        <v>2322</v>
      </c>
      <c r="K178" s="8">
        <f t="shared" si="2"/>
        <v>8.2135911953697344E-4</v>
      </c>
    </row>
    <row r="179" spans="1:11" x14ac:dyDescent="0.35">
      <c r="A179" s="4">
        <v>44813</v>
      </c>
      <c r="B179" s="26">
        <v>6.2049000000000003</v>
      </c>
      <c r="C179" s="26">
        <v>5.8712</v>
      </c>
      <c r="D179" s="5">
        <v>6.0484999999999998</v>
      </c>
      <c r="E179" s="26">
        <v>7.0000000000000007E-2</v>
      </c>
      <c r="F179" s="26">
        <v>5.98</v>
      </c>
      <c r="G179" s="26">
        <v>6.12</v>
      </c>
      <c r="H179" s="5">
        <v>957.43905509000001</v>
      </c>
      <c r="I179" s="26">
        <v>82.55</v>
      </c>
      <c r="J179" s="5">
        <v>2320</v>
      </c>
      <c r="K179" s="8">
        <f t="shared" si="2"/>
        <v>-1.5085189643193548E-3</v>
      </c>
    </row>
    <row r="180" spans="1:11" x14ac:dyDescent="0.35">
      <c r="A180" s="4">
        <v>44816</v>
      </c>
      <c r="B180" s="26">
        <v>6.2314999999999996</v>
      </c>
      <c r="C180" s="26">
        <v>5.9176000000000002</v>
      </c>
      <c r="D180" s="5">
        <v>6.0914000000000001</v>
      </c>
      <c r="E180" s="26">
        <v>0.06</v>
      </c>
      <c r="F180" s="26">
        <v>6.03</v>
      </c>
      <c r="G180" s="26">
        <v>6.16</v>
      </c>
      <c r="H180" s="5">
        <v>953.94917903999999</v>
      </c>
      <c r="I180" s="26">
        <v>82.25</v>
      </c>
      <c r="J180" s="5">
        <v>2317</v>
      </c>
      <c r="K180" s="8">
        <f t="shared" si="2"/>
        <v>-3.6450111695850653E-3</v>
      </c>
    </row>
    <row r="181" spans="1:11" x14ac:dyDescent="0.35">
      <c r="A181" s="4">
        <v>44817</v>
      </c>
      <c r="B181" s="26">
        <v>6.3143000000000002</v>
      </c>
      <c r="C181" s="26">
        <v>5.9705000000000004</v>
      </c>
      <c r="D181" s="5">
        <v>6.1308999999999996</v>
      </c>
      <c r="E181" s="26">
        <v>0.04</v>
      </c>
      <c r="F181" s="26">
        <v>6.09</v>
      </c>
      <c r="G181" s="26">
        <v>6.17</v>
      </c>
      <c r="H181" s="5">
        <v>950.75877763000005</v>
      </c>
      <c r="I181" s="26">
        <v>81.98</v>
      </c>
      <c r="J181" s="5">
        <v>2315</v>
      </c>
      <c r="K181" s="8">
        <f t="shared" si="2"/>
        <v>-3.3444144406210127E-3</v>
      </c>
    </row>
    <row r="182" spans="1:11" x14ac:dyDescent="0.35">
      <c r="A182" s="4">
        <v>44818</v>
      </c>
      <c r="B182" s="26">
        <v>6.3630000000000004</v>
      </c>
      <c r="C182" s="26">
        <v>6.0023</v>
      </c>
      <c r="D182" s="5">
        <v>6.1600999999999999</v>
      </c>
      <c r="E182" s="26">
        <v>0.05</v>
      </c>
      <c r="F182" s="26">
        <v>6.11</v>
      </c>
      <c r="G182" s="26">
        <v>6.21</v>
      </c>
      <c r="H182" s="5">
        <v>948.42923337000002</v>
      </c>
      <c r="I182" s="26">
        <v>81.78</v>
      </c>
      <c r="J182" s="5">
        <v>2313</v>
      </c>
      <c r="K182" s="8">
        <f t="shared" si="2"/>
        <v>-2.4501948494306787E-3</v>
      </c>
    </row>
    <row r="183" spans="1:11" x14ac:dyDescent="0.35">
      <c r="A183" s="4">
        <v>44819</v>
      </c>
      <c r="B183" s="26">
        <v>6.3788</v>
      </c>
      <c r="C183" s="26">
        <v>6.0290999999999997</v>
      </c>
      <c r="D183" s="5">
        <v>6.1969000000000003</v>
      </c>
      <c r="E183" s="26">
        <v>7.0000000000000007E-2</v>
      </c>
      <c r="F183" s="26">
        <v>6.13</v>
      </c>
      <c r="G183" s="26">
        <v>6.26</v>
      </c>
      <c r="H183" s="5">
        <v>945.41780238000001</v>
      </c>
      <c r="I183" s="26">
        <v>81.16</v>
      </c>
      <c r="J183" s="5">
        <v>2366</v>
      </c>
      <c r="K183" s="8">
        <f t="shared" si="2"/>
        <v>-3.1751773185013082E-3</v>
      </c>
    </row>
    <row r="184" spans="1:11" x14ac:dyDescent="0.35">
      <c r="A184" s="4">
        <v>44820</v>
      </c>
      <c r="B184" s="26">
        <v>6.3555000000000001</v>
      </c>
      <c r="C184" s="26">
        <v>6.0054999999999996</v>
      </c>
      <c r="D184" s="5">
        <v>6.1303999999999998</v>
      </c>
      <c r="E184" s="26">
        <v>0.12</v>
      </c>
      <c r="F184" s="26">
        <v>6.01</v>
      </c>
      <c r="G184" s="26">
        <v>6.25</v>
      </c>
      <c r="H184" s="5">
        <v>951.16783649000001</v>
      </c>
      <c r="I184" s="26">
        <v>81.650000000000006</v>
      </c>
      <c r="J184" s="5">
        <v>2368</v>
      </c>
      <c r="K184" s="8">
        <f t="shared" si="2"/>
        <v>6.0820032111991475E-3</v>
      </c>
    </row>
    <row r="185" spans="1:11" x14ac:dyDescent="0.35">
      <c r="A185" s="4">
        <v>44823</v>
      </c>
      <c r="B185" s="26">
        <v>6.3163999999999998</v>
      </c>
      <c r="C185" s="26">
        <v>5.9626999999999999</v>
      </c>
      <c r="D185" s="5">
        <v>6.1045999999999996</v>
      </c>
      <c r="E185" s="26">
        <v>0.1</v>
      </c>
      <c r="F185" s="26">
        <v>6</v>
      </c>
      <c r="G185" s="26">
        <v>6.21</v>
      </c>
      <c r="H185" s="5">
        <v>953.51307373999998</v>
      </c>
      <c r="I185" s="26">
        <v>81.84</v>
      </c>
      <c r="J185" s="5">
        <v>2367</v>
      </c>
      <c r="K185" s="8">
        <f t="shared" si="2"/>
        <v>2.4656397746315351E-3</v>
      </c>
    </row>
    <row r="186" spans="1:11" x14ac:dyDescent="0.35">
      <c r="A186" s="4">
        <v>44824</v>
      </c>
      <c r="B186" s="26">
        <v>6.2934999999999999</v>
      </c>
      <c r="C186" s="26">
        <v>5.9257</v>
      </c>
      <c r="D186" s="5">
        <v>6.1256000000000004</v>
      </c>
      <c r="E186" s="26">
        <v>0.1</v>
      </c>
      <c r="F186" s="26">
        <v>6.03</v>
      </c>
      <c r="G186" s="26">
        <v>6.23</v>
      </c>
      <c r="H186" s="5">
        <v>951.91235854000001</v>
      </c>
      <c r="I186" s="26">
        <v>81.7</v>
      </c>
      <c r="J186" s="5">
        <v>2366</v>
      </c>
      <c r="K186" s="8">
        <f t="shared" si="2"/>
        <v>-1.6787553774395801E-3</v>
      </c>
    </row>
    <row r="187" spans="1:11" x14ac:dyDescent="0.35">
      <c r="A187" s="4">
        <v>44825</v>
      </c>
      <c r="B187" s="26">
        <v>6.2755000000000001</v>
      </c>
      <c r="C187" s="26">
        <v>5.9138000000000002</v>
      </c>
      <c r="D187" s="5">
        <v>6.1207000000000003</v>
      </c>
      <c r="E187" s="26">
        <v>0.1</v>
      </c>
      <c r="F187" s="26">
        <v>6.02</v>
      </c>
      <c r="G187" s="26">
        <v>6.22</v>
      </c>
      <c r="H187" s="5">
        <v>952.49514807000003</v>
      </c>
      <c r="I187" s="26">
        <v>81.739999999999995</v>
      </c>
      <c r="J187" s="5">
        <v>2365</v>
      </c>
      <c r="K187" s="8">
        <f t="shared" si="2"/>
        <v>6.1223023818481547E-4</v>
      </c>
    </row>
    <row r="188" spans="1:11" x14ac:dyDescent="0.35">
      <c r="A188" s="4">
        <v>44826</v>
      </c>
      <c r="B188" s="26">
        <v>6.2065000000000001</v>
      </c>
      <c r="C188" s="26">
        <v>5.8371000000000004</v>
      </c>
      <c r="D188" s="5">
        <v>6.0968999999999998</v>
      </c>
      <c r="E188" s="26">
        <v>0.13</v>
      </c>
      <c r="F188" s="26">
        <v>5.96</v>
      </c>
      <c r="G188" s="26">
        <v>6.23</v>
      </c>
      <c r="H188" s="5">
        <v>954.67216229999997</v>
      </c>
      <c r="I188" s="26">
        <v>81.92</v>
      </c>
      <c r="J188" s="5">
        <v>2365</v>
      </c>
      <c r="K188" s="8">
        <f t="shared" si="2"/>
        <v>2.2855908866424475E-3</v>
      </c>
    </row>
    <row r="189" spans="1:11" x14ac:dyDescent="0.35">
      <c r="A189" s="4">
        <v>44827</v>
      </c>
      <c r="B189" s="26">
        <v>6.2565999999999997</v>
      </c>
      <c r="C189" s="26">
        <v>5.9375</v>
      </c>
      <c r="D189" s="5">
        <v>6.1283000000000003</v>
      </c>
      <c r="E189" s="26">
        <v>0.11</v>
      </c>
      <c r="F189" s="26">
        <v>6.02</v>
      </c>
      <c r="G189" s="26">
        <v>6.24</v>
      </c>
      <c r="H189" s="5">
        <v>952.19579483999996</v>
      </c>
      <c r="I189" s="26">
        <v>81.7</v>
      </c>
      <c r="J189" s="5">
        <v>2363</v>
      </c>
      <c r="K189" s="8">
        <f t="shared" si="2"/>
        <v>-2.5939453959084044E-3</v>
      </c>
    </row>
    <row r="190" spans="1:11" x14ac:dyDescent="0.35">
      <c r="A190" s="4">
        <v>44830</v>
      </c>
      <c r="B190" s="26">
        <v>6.3562000000000003</v>
      </c>
      <c r="C190" s="26">
        <v>5.9547999999999996</v>
      </c>
      <c r="D190" s="5">
        <v>6.1580000000000004</v>
      </c>
      <c r="E190" s="26">
        <v>0.1</v>
      </c>
      <c r="F190" s="26">
        <v>6.06</v>
      </c>
      <c r="G190" s="26">
        <v>6.26</v>
      </c>
      <c r="H190" s="5">
        <v>949.87254751</v>
      </c>
      <c r="I190" s="26">
        <v>81.489999999999995</v>
      </c>
      <c r="J190" s="5">
        <v>2361</v>
      </c>
      <c r="K190" s="8">
        <f t="shared" si="2"/>
        <v>-2.4398840475769374E-3</v>
      </c>
    </row>
    <row r="191" spans="1:11" x14ac:dyDescent="0.35">
      <c r="A191" s="4">
        <v>44831</v>
      </c>
      <c r="B191" s="26">
        <v>6.3174000000000001</v>
      </c>
      <c r="C191" s="26">
        <v>5.9298000000000002</v>
      </c>
      <c r="D191" s="5">
        <v>6.1894999999999998</v>
      </c>
      <c r="E191" s="26">
        <v>0.15</v>
      </c>
      <c r="F191" s="26">
        <v>6.04</v>
      </c>
      <c r="G191" s="26">
        <v>6.34</v>
      </c>
      <c r="H191" s="5">
        <v>947.40854145000003</v>
      </c>
      <c r="I191" s="26">
        <v>81.27</v>
      </c>
      <c r="J191" s="5">
        <v>2359</v>
      </c>
      <c r="K191" s="8">
        <f t="shared" si="2"/>
        <v>-2.5940386070311544E-3</v>
      </c>
    </row>
    <row r="192" spans="1:11" x14ac:dyDescent="0.35">
      <c r="A192" s="4">
        <v>44832</v>
      </c>
      <c r="B192" s="26">
        <v>6.3464</v>
      </c>
      <c r="C192" s="26">
        <v>5.9574999999999996</v>
      </c>
      <c r="D192" s="5">
        <v>6.1570999999999998</v>
      </c>
      <c r="E192" s="26">
        <v>0.1</v>
      </c>
      <c r="F192" s="26">
        <v>6.06</v>
      </c>
      <c r="G192" s="26">
        <v>6.26</v>
      </c>
      <c r="H192" s="5">
        <v>949.47391698000001</v>
      </c>
      <c r="I192" s="26">
        <v>81.510000000000005</v>
      </c>
      <c r="J192" s="5">
        <v>2359</v>
      </c>
      <c r="K192" s="8">
        <f t="shared" si="2"/>
        <v>2.1800262923943508E-3</v>
      </c>
    </row>
    <row r="193" spans="1:11" x14ac:dyDescent="0.35">
      <c r="A193" s="4">
        <v>44833</v>
      </c>
      <c r="B193" s="26">
        <v>6.3224</v>
      </c>
      <c r="C193" s="26">
        <v>5.9470999999999998</v>
      </c>
      <c r="D193" s="5">
        <v>6.1195000000000004</v>
      </c>
      <c r="E193" s="26">
        <v>0.1</v>
      </c>
      <c r="F193" s="26">
        <v>6.02</v>
      </c>
      <c r="G193" s="26">
        <v>6.22</v>
      </c>
      <c r="H193" s="5">
        <v>952.70734901000003</v>
      </c>
      <c r="I193" s="26">
        <v>81.790000000000006</v>
      </c>
      <c r="J193" s="5">
        <v>2359</v>
      </c>
      <c r="K193" s="8">
        <f t="shared" si="2"/>
        <v>3.4054985315285151E-3</v>
      </c>
    </row>
    <row r="194" spans="1:11" x14ac:dyDescent="0.35">
      <c r="A194" s="4">
        <v>44834</v>
      </c>
      <c r="B194" s="26">
        <v>6.2378999999999998</v>
      </c>
      <c r="C194" s="26">
        <v>5.8533999999999997</v>
      </c>
      <c r="D194" s="5">
        <v>6.0198999999999998</v>
      </c>
      <c r="E194" s="26">
        <v>0.09</v>
      </c>
      <c r="F194" s="26">
        <v>5.93</v>
      </c>
      <c r="G194" s="26">
        <v>6.11</v>
      </c>
      <c r="H194" s="5">
        <v>961.20094968000001</v>
      </c>
      <c r="I194" s="26">
        <v>82.52</v>
      </c>
      <c r="J194" s="5">
        <v>2361</v>
      </c>
      <c r="K194" s="8">
        <f t="shared" si="2"/>
        <v>8.9152253090375028E-3</v>
      </c>
    </row>
    <row r="195" spans="1:11" x14ac:dyDescent="0.35">
      <c r="A195" s="4">
        <v>44837</v>
      </c>
      <c r="B195" s="26">
        <v>6.2606000000000002</v>
      </c>
      <c r="C195" s="26">
        <v>5.8192000000000004</v>
      </c>
      <c r="D195" s="5">
        <v>6.0659999999999998</v>
      </c>
      <c r="E195" s="26">
        <v>0.1</v>
      </c>
      <c r="F195" s="26">
        <v>5.97</v>
      </c>
      <c r="G195" s="26">
        <v>6.16</v>
      </c>
      <c r="H195" s="5">
        <v>957.37220848000004</v>
      </c>
      <c r="I195" s="26">
        <v>82.19</v>
      </c>
      <c r="J195" s="5">
        <v>2359</v>
      </c>
      <c r="K195" s="8">
        <f t="shared" si="2"/>
        <v>-3.9832890315751558E-3</v>
      </c>
    </row>
    <row r="196" spans="1:11" x14ac:dyDescent="0.35">
      <c r="A196" s="4">
        <v>44838</v>
      </c>
      <c r="B196" s="26">
        <v>6.2398999999999996</v>
      </c>
      <c r="C196" s="26">
        <v>5.8127000000000004</v>
      </c>
      <c r="D196" s="5">
        <v>6.0202999999999998</v>
      </c>
      <c r="E196" s="26">
        <v>0.1</v>
      </c>
      <c r="F196" s="26">
        <v>5.92</v>
      </c>
      <c r="G196" s="26">
        <v>6.12</v>
      </c>
      <c r="H196" s="5">
        <v>961.31952879999994</v>
      </c>
      <c r="I196" s="26">
        <v>82.53</v>
      </c>
      <c r="J196" s="5">
        <v>2359</v>
      </c>
      <c r="K196" s="8">
        <f t="shared" si="2"/>
        <v>4.123078030713866E-3</v>
      </c>
    </row>
    <row r="197" spans="1:11" x14ac:dyDescent="0.35">
      <c r="A197" s="4">
        <v>44839</v>
      </c>
      <c r="B197" s="26">
        <v>6.2496999999999998</v>
      </c>
      <c r="C197" s="26">
        <v>5.8361000000000001</v>
      </c>
      <c r="D197" s="5">
        <v>6.0381999999999998</v>
      </c>
      <c r="E197" s="26">
        <v>0.11</v>
      </c>
      <c r="F197" s="26">
        <v>5.93</v>
      </c>
      <c r="G197" s="26">
        <v>6.14</v>
      </c>
      <c r="H197" s="5">
        <v>959.87826981000001</v>
      </c>
      <c r="I197" s="26">
        <v>82.41</v>
      </c>
      <c r="J197" s="5">
        <v>2358</v>
      </c>
      <c r="K197" s="8">
        <f t="shared" si="2"/>
        <v>-1.4992507140669849E-3</v>
      </c>
    </row>
    <row r="198" spans="1:11" x14ac:dyDescent="0.35">
      <c r="A198" s="4">
        <v>44840</v>
      </c>
      <c r="B198" s="26">
        <v>6.3243</v>
      </c>
      <c r="C198" s="26">
        <v>5.9177999999999997</v>
      </c>
      <c r="D198" s="5">
        <v>6.1058000000000003</v>
      </c>
      <c r="E198" s="26">
        <v>0.06</v>
      </c>
      <c r="F198" s="26">
        <v>6.05</v>
      </c>
      <c r="G198" s="26">
        <v>6.16</v>
      </c>
      <c r="H198" s="5">
        <v>954.25339873999997</v>
      </c>
      <c r="I198" s="26">
        <v>81.92</v>
      </c>
      <c r="J198" s="5">
        <v>2354</v>
      </c>
      <c r="K198" s="8">
        <f t="shared" si="2"/>
        <v>-5.8599837572252123E-3</v>
      </c>
    </row>
    <row r="199" spans="1:11" x14ac:dyDescent="0.35">
      <c r="A199" s="4">
        <v>44841</v>
      </c>
      <c r="B199" s="26">
        <v>6.3196000000000003</v>
      </c>
      <c r="C199" s="26">
        <v>5.9493</v>
      </c>
      <c r="D199" s="5">
        <v>6.1527000000000003</v>
      </c>
      <c r="E199" s="26">
        <v>0.11</v>
      </c>
      <c r="F199" s="26">
        <v>6.04</v>
      </c>
      <c r="G199" s="26">
        <v>6.27</v>
      </c>
      <c r="H199" s="5">
        <v>950.40310134000003</v>
      </c>
      <c r="I199" s="26">
        <v>81.59</v>
      </c>
      <c r="J199" s="5">
        <v>2352</v>
      </c>
      <c r="K199" s="8">
        <f t="shared" ref="K199:K262" si="3">(H199-H198)/H198</f>
        <v>-4.0348794199568791E-3</v>
      </c>
    </row>
    <row r="200" spans="1:11" x14ac:dyDescent="0.35">
      <c r="A200" s="4">
        <v>44844</v>
      </c>
      <c r="B200" s="26">
        <v>6.3250999999999999</v>
      </c>
      <c r="C200" s="26">
        <v>5.9558999999999997</v>
      </c>
      <c r="D200" s="5">
        <v>6.1681999999999997</v>
      </c>
      <c r="E200" s="26">
        <v>0.12</v>
      </c>
      <c r="F200" s="26">
        <v>6.05</v>
      </c>
      <c r="G200" s="26">
        <v>6.28</v>
      </c>
      <c r="H200" s="5">
        <v>949.18967997000004</v>
      </c>
      <c r="I200" s="26">
        <v>81.489999999999995</v>
      </c>
      <c r="J200" s="5">
        <v>2350</v>
      </c>
      <c r="K200" s="8">
        <f t="shared" si="3"/>
        <v>-1.2767439082313125E-3</v>
      </c>
    </row>
    <row r="201" spans="1:11" x14ac:dyDescent="0.35">
      <c r="A201" s="4">
        <v>44845</v>
      </c>
      <c r="B201" s="26">
        <v>6.3296999999999999</v>
      </c>
      <c r="C201" s="26">
        <v>5.9824000000000002</v>
      </c>
      <c r="D201" s="5">
        <v>6.1877000000000004</v>
      </c>
      <c r="E201" s="26">
        <v>7.0000000000000007E-2</v>
      </c>
      <c r="F201" s="26">
        <v>6.11</v>
      </c>
      <c r="G201" s="26">
        <v>6.26</v>
      </c>
      <c r="H201" s="5">
        <v>947.89080115000002</v>
      </c>
      <c r="I201" s="26">
        <v>81.36</v>
      </c>
      <c r="J201" s="5">
        <v>2349</v>
      </c>
      <c r="K201" s="8">
        <f t="shared" si="3"/>
        <v>-1.3684080720737285E-3</v>
      </c>
    </row>
    <row r="202" spans="1:11" x14ac:dyDescent="0.35">
      <c r="A202" s="4">
        <v>44847</v>
      </c>
      <c r="B202" s="26">
        <v>6.3448000000000002</v>
      </c>
      <c r="C202" s="26">
        <v>5.9972000000000003</v>
      </c>
      <c r="D202" s="5">
        <v>6.1833999999999998</v>
      </c>
      <c r="E202" s="26">
        <v>0.06</v>
      </c>
      <c r="F202" s="26">
        <v>6.13</v>
      </c>
      <c r="G202" s="26">
        <v>6.24</v>
      </c>
      <c r="H202" s="5">
        <v>948.34323067000003</v>
      </c>
      <c r="I202" s="26">
        <v>81.39</v>
      </c>
      <c r="J202" s="5">
        <v>2348</v>
      </c>
      <c r="K202" s="8">
        <f t="shared" si="3"/>
        <v>4.7730130881227373E-4</v>
      </c>
    </row>
    <row r="203" spans="1:11" x14ac:dyDescent="0.35">
      <c r="A203" s="4">
        <v>44848</v>
      </c>
      <c r="B203" s="26">
        <v>6.3391999999999999</v>
      </c>
      <c r="C203" s="26">
        <v>5.9128999999999996</v>
      </c>
      <c r="D203" s="5">
        <v>6.1711999999999998</v>
      </c>
      <c r="E203" s="26">
        <v>0.1</v>
      </c>
      <c r="F203" s="26">
        <v>6.07</v>
      </c>
      <c r="G203" s="26">
        <v>6.27</v>
      </c>
      <c r="H203" s="5">
        <v>949.45334070000001</v>
      </c>
      <c r="I203" s="26">
        <v>81.489999999999995</v>
      </c>
      <c r="J203" s="5">
        <v>2347</v>
      </c>
      <c r="K203" s="8">
        <f t="shared" si="3"/>
        <v>1.170578324490912E-3</v>
      </c>
    </row>
    <row r="204" spans="1:11" x14ac:dyDescent="0.35">
      <c r="A204" s="4">
        <v>44851</v>
      </c>
      <c r="B204" s="26">
        <v>6.2944000000000004</v>
      </c>
      <c r="C204" s="26">
        <v>5.8815999999999997</v>
      </c>
      <c r="D204" s="5">
        <v>6.1341000000000001</v>
      </c>
      <c r="E204" s="26">
        <v>0.13</v>
      </c>
      <c r="F204" s="26">
        <v>6</v>
      </c>
      <c r="G204" s="26">
        <v>6.27</v>
      </c>
      <c r="H204" s="5">
        <v>952.64322850999997</v>
      </c>
      <c r="I204" s="26">
        <v>81.760000000000005</v>
      </c>
      <c r="J204" s="5">
        <v>2347</v>
      </c>
      <c r="K204" s="8">
        <f t="shared" si="3"/>
        <v>3.3597099228153352E-3</v>
      </c>
    </row>
    <row r="205" spans="1:11" x14ac:dyDescent="0.35">
      <c r="A205" s="4">
        <v>44852</v>
      </c>
      <c r="B205" s="26">
        <v>6.3047000000000004</v>
      </c>
      <c r="C205" s="26">
        <v>5.9035000000000002</v>
      </c>
      <c r="D205" s="5">
        <v>6.1288999999999998</v>
      </c>
      <c r="E205" s="26">
        <v>0.12</v>
      </c>
      <c r="F205" s="26">
        <v>6.01</v>
      </c>
      <c r="G205" s="26">
        <v>6.25</v>
      </c>
      <c r="H205" s="5">
        <v>953.46019078999996</v>
      </c>
      <c r="I205" s="26">
        <v>81.8</v>
      </c>
      <c r="J205" s="5">
        <v>2347</v>
      </c>
      <c r="K205" s="8">
        <f t="shared" si="3"/>
        <v>8.575742266890092E-4</v>
      </c>
    </row>
    <row r="206" spans="1:11" x14ac:dyDescent="0.35">
      <c r="A206" s="4">
        <v>44853</v>
      </c>
      <c r="B206" s="26">
        <v>6.3067000000000002</v>
      </c>
      <c r="C206" s="26">
        <v>5.9344999999999999</v>
      </c>
      <c r="D206" s="5">
        <v>6.1536999999999997</v>
      </c>
      <c r="E206" s="26">
        <v>0.14000000000000001</v>
      </c>
      <c r="F206" s="26">
        <v>6.01</v>
      </c>
      <c r="G206" s="26">
        <v>6.3</v>
      </c>
      <c r="H206" s="5">
        <v>951.77057318000004</v>
      </c>
      <c r="I206" s="26">
        <v>81.63</v>
      </c>
      <c r="J206" s="5">
        <v>2345</v>
      </c>
      <c r="K206" s="8">
        <f t="shared" si="3"/>
        <v>-1.7720903571233136E-3</v>
      </c>
    </row>
    <row r="207" spans="1:11" x14ac:dyDescent="0.35">
      <c r="A207" s="4">
        <v>44854</v>
      </c>
      <c r="B207" s="26">
        <v>6.3308</v>
      </c>
      <c r="C207" s="26">
        <v>5.9245000000000001</v>
      </c>
      <c r="D207" s="5">
        <v>6.1662999999999997</v>
      </c>
      <c r="E207" s="26">
        <v>0.14000000000000001</v>
      </c>
      <c r="F207" s="26">
        <v>6.02</v>
      </c>
      <c r="G207" s="26">
        <v>6.31</v>
      </c>
      <c r="H207" s="5">
        <v>951.10258738000005</v>
      </c>
      <c r="I207" s="26">
        <v>81.55</v>
      </c>
      <c r="J207" s="5">
        <v>2343</v>
      </c>
      <c r="K207" s="8">
        <f t="shared" si="3"/>
        <v>-7.0183489469333117E-4</v>
      </c>
    </row>
    <row r="208" spans="1:11" x14ac:dyDescent="0.35">
      <c r="A208" s="4">
        <v>44855</v>
      </c>
      <c r="B208" s="26">
        <v>6.3212999999999999</v>
      </c>
      <c r="C208" s="26">
        <v>5.9175000000000004</v>
      </c>
      <c r="D208" s="5">
        <v>6.1574</v>
      </c>
      <c r="E208" s="26">
        <v>0.14000000000000001</v>
      </c>
      <c r="F208" s="26">
        <v>6.02</v>
      </c>
      <c r="G208" s="26">
        <v>6.3</v>
      </c>
      <c r="H208" s="5">
        <v>952.22695477000002</v>
      </c>
      <c r="I208" s="26">
        <v>81.62</v>
      </c>
      <c r="J208" s="5">
        <v>2343</v>
      </c>
      <c r="K208" s="8">
        <f t="shared" si="3"/>
        <v>1.1821725699403961E-3</v>
      </c>
    </row>
    <row r="209" spans="1:11" x14ac:dyDescent="0.35">
      <c r="A209" s="4">
        <v>44858</v>
      </c>
      <c r="B209" s="26">
        <v>6.3574000000000002</v>
      </c>
      <c r="C209" s="26">
        <v>5.9827000000000004</v>
      </c>
      <c r="D209" s="5">
        <v>6.2092000000000001</v>
      </c>
      <c r="E209" s="26">
        <v>0.12</v>
      </c>
      <c r="F209" s="26">
        <v>6.09</v>
      </c>
      <c r="G209" s="26">
        <v>6.33</v>
      </c>
      <c r="H209" s="5">
        <v>948.30284068000003</v>
      </c>
      <c r="I209" s="26">
        <v>81.260000000000005</v>
      </c>
      <c r="J209" s="5">
        <v>2340</v>
      </c>
      <c r="K209" s="8">
        <f t="shared" si="3"/>
        <v>-4.1209861476225653E-3</v>
      </c>
    </row>
    <row r="210" spans="1:11" x14ac:dyDescent="0.35">
      <c r="A210" s="4">
        <v>44859</v>
      </c>
      <c r="B210" s="26">
        <v>6.3545999999999996</v>
      </c>
      <c r="C210" s="26">
        <v>6.0025000000000004</v>
      </c>
      <c r="D210" s="5">
        <v>6.1919000000000004</v>
      </c>
      <c r="E210" s="26">
        <v>0.1</v>
      </c>
      <c r="F210" s="26">
        <v>6.09</v>
      </c>
      <c r="G210" s="26">
        <v>6.3</v>
      </c>
      <c r="H210" s="5">
        <v>950.121398</v>
      </c>
      <c r="I210" s="26">
        <v>81.39</v>
      </c>
      <c r="J210" s="5">
        <v>2339</v>
      </c>
      <c r="K210" s="8">
        <f t="shared" si="3"/>
        <v>1.9176967968333135E-3</v>
      </c>
    </row>
    <row r="211" spans="1:11" x14ac:dyDescent="0.35">
      <c r="A211" s="4">
        <v>44860</v>
      </c>
      <c r="B211" s="26">
        <v>6.3879000000000001</v>
      </c>
      <c r="C211" s="26">
        <v>6.0442999999999998</v>
      </c>
      <c r="D211" s="5">
        <v>6.2321999999999997</v>
      </c>
      <c r="E211" s="26">
        <v>0.09</v>
      </c>
      <c r="F211" s="26">
        <v>6.14</v>
      </c>
      <c r="G211" s="26">
        <v>6.32</v>
      </c>
      <c r="H211" s="5">
        <v>947.52804424999999</v>
      </c>
      <c r="I211" s="26">
        <v>81.11</v>
      </c>
      <c r="J211" s="5">
        <v>2337</v>
      </c>
      <c r="K211" s="8">
        <f t="shared" si="3"/>
        <v>-2.7294972573599545E-3</v>
      </c>
    </row>
    <row r="212" spans="1:11" x14ac:dyDescent="0.35">
      <c r="A212" s="4">
        <v>44861</v>
      </c>
      <c r="B212" s="26">
        <v>6.3676000000000004</v>
      </c>
      <c r="C212" s="26">
        <v>6.0323000000000002</v>
      </c>
      <c r="D212" s="5">
        <v>6.2148000000000003</v>
      </c>
      <c r="E212" s="26">
        <v>0.11</v>
      </c>
      <c r="F212" s="26">
        <v>6.1</v>
      </c>
      <c r="G212" s="26">
        <v>6.33</v>
      </c>
      <c r="H212" s="5">
        <v>949.40421249999997</v>
      </c>
      <c r="I212" s="26">
        <v>81.239999999999995</v>
      </c>
      <c r="J212" s="5">
        <v>2337</v>
      </c>
      <c r="K212" s="8">
        <f t="shared" si="3"/>
        <v>1.980066195808513E-3</v>
      </c>
    </row>
    <row r="213" spans="1:11" x14ac:dyDescent="0.35">
      <c r="A213" s="4">
        <v>44862</v>
      </c>
      <c r="B213" s="26">
        <v>6.3182</v>
      </c>
      <c r="C213" s="26">
        <v>6.0212000000000003</v>
      </c>
      <c r="D213" s="5">
        <v>6.2060000000000004</v>
      </c>
      <c r="E213" s="26">
        <v>0.15</v>
      </c>
      <c r="F213" s="26">
        <v>6.06</v>
      </c>
      <c r="G213" s="26">
        <v>6.36</v>
      </c>
      <c r="H213" s="5">
        <v>950.56961045000003</v>
      </c>
      <c r="I213" s="26">
        <v>81.31</v>
      </c>
      <c r="J213" s="5">
        <v>2336</v>
      </c>
      <c r="K213" s="8">
        <f t="shared" si="3"/>
        <v>1.2275045072017267E-3</v>
      </c>
    </row>
    <row r="214" spans="1:11" x14ac:dyDescent="0.35">
      <c r="A214" s="4">
        <v>44865</v>
      </c>
      <c r="B214" s="26">
        <v>6.3095999999999997</v>
      </c>
      <c r="C214" s="26">
        <v>5.9725999999999999</v>
      </c>
      <c r="D214" s="5">
        <v>6.1505999999999998</v>
      </c>
      <c r="E214" s="26">
        <v>0.16</v>
      </c>
      <c r="F214" s="26">
        <v>5.99</v>
      </c>
      <c r="G214" s="26">
        <v>6.31</v>
      </c>
      <c r="H214" s="5">
        <v>955.61617309999997</v>
      </c>
      <c r="I214" s="26">
        <v>81.709999999999994</v>
      </c>
      <c r="J214" s="5">
        <v>2337</v>
      </c>
      <c r="K214" s="8">
        <f t="shared" si="3"/>
        <v>5.308987994693936E-3</v>
      </c>
    </row>
    <row r="215" spans="1:11" x14ac:dyDescent="0.35">
      <c r="A215" s="4">
        <v>44866</v>
      </c>
      <c r="B215" s="26">
        <v>6.3209</v>
      </c>
      <c r="C215" s="26">
        <v>6.0606999999999998</v>
      </c>
      <c r="D215" s="5">
        <v>6.1898999999999997</v>
      </c>
      <c r="E215" s="26">
        <v>0.13</v>
      </c>
      <c r="F215" s="26">
        <v>6.06</v>
      </c>
      <c r="G215" s="26">
        <v>6.32</v>
      </c>
      <c r="H215" s="5">
        <v>952.77861392</v>
      </c>
      <c r="I215" s="26">
        <v>81.44</v>
      </c>
      <c r="J215" s="5">
        <v>2335</v>
      </c>
      <c r="K215" s="8">
        <f t="shared" si="3"/>
        <v>-2.9693503101721115E-3</v>
      </c>
    </row>
    <row r="216" spans="1:11" x14ac:dyDescent="0.35">
      <c r="A216" s="4">
        <v>44868</v>
      </c>
      <c r="B216" s="26">
        <v>6.3772000000000002</v>
      </c>
      <c r="C216" s="26">
        <v>6.0617999999999999</v>
      </c>
      <c r="D216" s="5">
        <v>6.2714999999999996</v>
      </c>
      <c r="E216" s="26">
        <v>0.12</v>
      </c>
      <c r="F216" s="26">
        <v>6.15</v>
      </c>
      <c r="G216" s="26">
        <v>6.39</v>
      </c>
      <c r="H216" s="5">
        <v>946.46291302999998</v>
      </c>
      <c r="I216" s="26">
        <v>80.87</v>
      </c>
      <c r="J216" s="5">
        <v>2331</v>
      </c>
      <c r="K216" s="8">
        <f t="shared" si="3"/>
        <v>-6.6287181489259519E-3</v>
      </c>
    </row>
    <row r="217" spans="1:11" x14ac:dyDescent="0.35">
      <c r="A217" s="4">
        <v>44869</v>
      </c>
      <c r="B217" s="26">
        <v>6.4164000000000003</v>
      </c>
      <c r="C217" s="26">
        <v>6.1269</v>
      </c>
      <c r="D217" s="5">
        <v>6.2920999999999996</v>
      </c>
      <c r="E217" s="26">
        <v>0.11</v>
      </c>
      <c r="F217" s="26">
        <v>6.18</v>
      </c>
      <c r="G217" s="26">
        <v>6.41</v>
      </c>
      <c r="H217" s="5">
        <v>945.20430409999994</v>
      </c>
      <c r="I217" s="26">
        <v>80.73</v>
      </c>
      <c r="J217" s="5">
        <v>2329</v>
      </c>
      <c r="K217" s="8">
        <f t="shared" si="3"/>
        <v>-1.3298026923957691E-3</v>
      </c>
    </row>
    <row r="218" spans="1:11" x14ac:dyDescent="0.35">
      <c r="A218" s="4">
        <v>44872</v>
      </c>
      <c r="B218" s="26">
        <v>6.4772999999999996</v>
      </c>
      <c r="C218" s="26">
        <v>6.1718000000000002</v>
      </c>
      <c r="D218" s="5">
        <v>6.3818999999999999</v>
      </c>
      <c r="E218" s="26">
        <v>0.11</v>
      </c>
      <c r="F218" s="26">
        <v>6.27</v>
      </c>
      <c r="G218" s="26">
        <v>6.5</v>
      </c>
      <c r="H218" s="5">
        <v>938.29714410999998</v>
      </c>
      <c r="I218" s="26">
        <v>80.11</v>
      </c>
      <c r="J218" s="5">
        <v>2325</v>
      </c>
      <c r="K218" s="8">
        <f t="shared" si="3"/>
        <v>-7.3075841487801885E-3</v>
      </c>
    </row>
    <row r="219" spans="1:11" x14ac:dyDescent="0.35">
      <c r="A219" s="4">
        <v>44873</v>
      </c>
      <c r="B219" s="26">
        <v>6.5175999999999998</v>
      </c>
      <c r="C219" s="26">
        <v>6.2064000000000004</v>
      </c>
      <c r="D219" s="5">
        <v>6.3811</v>
      </c>
      <c r="E219" s="26">
        <v>0.1</v>
      </c>
      <c r="F219" s="26">
        <v>6.28</v>
      </c>
      <c r="G219" s="26">
        <v>6.48</v>
      </c>
      <c r="H219" s="5">
        <v>938.79866560000005</v>
      </c>
      <c r="I219" s="26">
        <v>80.12</v>
      </c>
      <c r="J219" s="5">
        <v>2324</v>
      </c>
      <c r="K219" s="8">
        <f t="shared" si="3"/>
        <v>5.3450177606133439E-4</v>
      </c>
    </row>
    <row r="220" spans="1:11" x14ac:dyDescent="0.35">
      <c r="A220" s="4">
        <v>44874</v>
      </c>
      <c r="B220" s="26">
        <v>6.5346000000000002</v>
      </c>
      <c r="C220" s="26">
        <v>6.2324999999999999</v>
      </c>
      <c r="D220" s="5">
        <v>6.4128999999999996</v>
      </c>
      <c r="E220" s="26">
        <v>0.12</v>
      </c>
      <c r="F220" s="26">
        <v>6.29</v>
      </c>
      <c r="G220" s="26">
        <v>6.53</v>
      </c>
      <c r="H220" s="5">
        <v>936.65187904000004</v>
      </c>
      <c r="I220" s="26">
        <v>79.91</v>
      </c>
      <c r="J220" s="5">
        <v>2322</v>
      </c>
      <c r="K220" s="8">
        <f t="shared" si="3"/>
        <v>-2.2867379755253134E-3</v>
      </c>
    </row>
    <row r="221" spans="1:11" x14ac:dyDescent="0.35">
      <c r="A221" s="4">
        <v>44875</v>
      </c>
      <c r="B221" s="26">
        <v>6.7971000000000004</v>
      </c>
      <c r="C221" s="26">
        <v>6.4316000000000004</v>
      </c>
      <c r="D221" s="5">
        <v>6.6654</v>
      </c>
      <c r="E221" s="26">
        <v>0.17</v>
      </c>
      <c r="F221" s="26">
        <v>6.5</v>
      </c>
      <c r="G221" s="26">
        <v>6.83</v>
      </c>
      <c r="H221" s="5">
        <v>918.05950237000002</v>
      </c>
      <c r="I221" s="26">
        <v>78.2</v>
      </c>
      <c r="J221" s="5">
        <v>2312</v>
      </c>
      <c r="K221" s="8">
        <f t="shared" si="3"/>
        <v>-1.9849825838235496E-2</v>
      </c>
    </row>
    <row r="222" spans="1:11" x14ac:dyDescent="0.35">
      <c r="A222" s="4">
        <v>44876</v>
      </c>
      <c r="B222" s="26">
        <v>6.8151999999999999</v>
      </c>
      <c r="C222" s="26">
        <v>6.54</v>
      </c>
      <c r="D222" s="5">
        <v>6.6755000000000004</v>
      </c>
      <c r="E222" s="26">
        <v>0.14000000000000001</v>
      </c>
      <c r="F222" s="26">
        <v>6.54</v>
      </c>
      <c r="G222" s="26">
        <v>6.82</v>
      </c>
      <c r="H222" s="5">
        <v>917.76762623000002</v>
      </c>
      <c r="I222" s="26">
        <v>78.14</v>
      </c>
      <c r="J222" s="5">
        <v>2311</v>
      </c>
      <c r="K222" s="8">
        <f t="shared" si="3"/>
        <v>-3.179272577066212E-4</v>
      </c>
    </row>
    <row r="223" spans="1:11" x14ac:dyDescent="0.35">
      <c r="A223" s="4">
        <v>44879</v>
      </c>
      <c r="B223" s="26">
        <v>6.7340999999999998</v>
      </c>
      <c r="C223" s="26">
        <v>6.4043999999999999</v>
      </c>
      <c r="D223" s="5">
        <v>6.6056999999999997</v>
      </c>
      <c r="E223" s="26">
        <v>0.15</v>
      </c>
      <c r="F223" s="26">
        <v>6.46</v>
      </c>
      <c r="G223" s="26">
        <v>6.76</v>
      </c>
      <c r="H223" s="5">
        <v>923.80105565999997</v>
      </c>
      <c r="I223" s="26">
        <v>78.62</v>
      </c>
      <c r="J223" s="5">
        <v>2312</v>
      </c>
      <c r="K223" s="8">
        <f t="shared" si="3"/>
        <v>6.5740273001173933E-3</v>
      </c>
    </row>
    <row r="224" spans="1:11" x14ac:dyDescent="0.35">
      <c r="A224" s="4">
        <v>44881</v>
      </c>
      <c r="B224" s="26">
        <v>6.9101999999999997</v>
      </c>
      <c r="C224" s="26">
        <v>6.5641999999999996</v>
      </c>
      <c r="D224" s="5">
        <v>6.7260999999999997</v>
      </c>
      <c r="E224" s="26">
        <v>0.13</v>
      </c>
      <c r="F224" s="26">
        <v>6.6</v>
      </c>
      <c r="G224" s="26">
        <v>6.86</v>
      </c>
      <c r="H224" s="5">
        <v>914.79756324000004</v>
      </c>
      <c r="I224" s="26">
        <v>77.819999999999993</v>
      </c>
      <c r="J224" s="5">
        <v>2307</v>
      </c>
      <c r="K224" s="8">
        <f t="shared" si="3"/>
        <v>-9.7461378343711453E-3</v>
      </c>
    </row>
    <row r="225" spans="1:11" x14ac:dyDescent="0.35">
      <c r="A225" s="4">
        <v>44882</v>
      </c>
      <c r="B225" s="26">
        <v>6.8699000000000003</v>
      </c>
      <c r="C225" s="26">
        <v>6.4809000000000001</v>
      </c>
      <c r="D225" s="5">
        <v>6.7076000000000002</v>
      </c>
      <c r="E225" s="26">
        <v>0.2</v>
      </c>
      <c r="F225" s="26">
        <v>6.5</v>
      </c>
      <c r="G225" s="26">
        <v>6.91</v>
      </c>
      <c r="H225" s="5">
        <v>916.68263555999999</v>
      </c>
      <c r="I225" s="26">
        <v>77.95</v>
      </c>
      <c r="J225" s="5">
        <v>2306</v>
      </c>
      <c r="K225" s="8">
        <f t="shared" si="3"/>
        <v>2.0606442296626391E-3</v>
      </c>
    </row>
    <row r="226" spans="1:11" x14ac:dyDescent="0.35">
      <c r="A226" s="4">
        <v>44883</v>
      </c>
      <c r="B226" s="26">
        <v>6.8926999999999996</v>
      </c>
      <c r="C226" s="26">
        <v>6.5499000000000001</v>
      </c>
      <c r="D226" s="5">
        <v>6.7012</v>
      </c>
      <c r="E226" s="26">
        <v>0.16</v>
      </c>
      <c r="F226" s="26">
        <v>6.54</v>
      </c>
      <c r="G226" s="26">
        <v>6.86</v>
      </c>
      <c r="H226" s="5">
        <v>917.61829421000004</v>
      </c>
      <c r="I226" s="26">
        <v>78</v>
      </c>
      <c r="J226" s="5">
        <v>2306</v>
      </c>
      <c r="K226" s="8">
        <f t="shared" si="3"/>
        <v>1.0207007460422308E-3</v>
      </c>
    </row>
    <row r="227" spans="1:11" x14ac:dyDescent="0.35">
      <c r="A227" s="4">
        <v>44886</v>
      </c>
      <c r="B227" s="26">
        <v>6.8498000000000001</v>
      </c>
      <c r="C227" s="26">
        <v>6.5239000000000003</v>
      </c>
      <c r="D227" s="5">
        <v>6.7055999999999996</v>
      </c>
      <c r="E227" s="26">
        <v>0.16</v>
      </c>
      <c r="F227" s="26">
        <v>6.55</v>
      </c>
      <c r="G227" s="26">
        <v>6.86</v>
      </c>
      <c r="H227" s="5">
        <v>917.70463340000003</v>
      </c>
      <c r="I227" s="26">
        <v>77.98</v>
      </c>
      <c r="J227" s="5">
        <v>2304</v>
      </c>
      <c r="K227" s="8">
        <f t="shared" si="3"/>
        <v>9.4090528212846064E-5</v>
      </c>
    </row>
    <row r="228" spans="1:11" x14ac:dyDescent="0.35">
      <c r="A228" s="4">
        <v>44887</v>
      </c>
      <c r="B228" s="26">
        <v>6.9371</v>
      </c>
      <c r="C228" s="26">
        <v>6.5655999999999999</v>
      </c>
      <c r="D228" s="5">
        <v>6.8052000000000001</v>
      </c>
      <c r="E228" s="26">
        <v>0.13</v>
      </c>
      <c r="F228" s="26">
        <v>6.68</v>
      </c>
      <c r="G228" s="26">
        <v>6.93</v>
      </c>
      <c r="H228" s="5">
        <v>910.34649468999999</v>
      </c>
      <c r="I228" s="26">
        <v>77.319999999999993</v>
      </c>
      <c r="J228" s="5">
        <v>2300</v>
      </c>
      <c r="K228" s="8">
        <f t="shared" si="3"/>
        <v>-8.0179814312791586E-3</v>
      </c>
    </row>
    <row r="229" spans="1:11" x14ac:dyDescent="0.35">
      <c r="A229" s="4">
        <v>44888</v>
      </c>
      <c r="B229" s="26">
        <v>6.976</v>
      </c>
      <c r="C229" s="26">
        <v>6.6760999999999999</v>
      </c>
      <c r="D229" s="5">
        <v>6.7450000000000001</v>
      </c>
      <c r="E229" s="26">
        <v>0.17</v>
      </c>
      <c r="F229" s="26">
        <v>6.57</v>
      </c>
      <c r="G229" s="26">
        <v>6.92</v>
      </c>
      <c r="H229" s="5">
        <v>915.47791807999999</v>
      </c>
      <c r="I229" s="26">
        <v>77.73</v>
      </c>
      <c r="J229" s="5">
        <v>2301</v>
      </c>
      <c r="K229" s="8">
        <f t="shared" si="3"/>
        <v>5.6367805225057861E-3</v>
      </c>
    </row>
    <row r="230" spans="1:11" x14ac:dyDescent="0.35">
      <c r="A230" s="4">
        <v>44889</v>
      </c>
      <c r="B230" s="26">
        <v>6.9549000000000003</v>
      </c>
      <c r="C230" s="26">
        <v>6.5787000000000004</v>
      </c>
      <c r="D230" s="5">
        <v>6.7218</v>
      </c>
      <c r="E230" s="26">
        <v>0.11</v>
      </c>
      <c r="F230" s="26">
        <v>6.61</v>
      </c>
      <c r="G230" s="26">
        <v>6.83</v>
      </c>
      <c r="H230" s="5">
        <v>917.73014357</v>
      </c>
      <c r="I230" s="26">
        <v>77.89</v>
      </c>
      <c r="J230" s="5">
        <v>2301</v>
      </c>
      <c r="K230" s="8">
        <f t="shared" si="3"/>
        <v>2.4601636429675061E-3</v>
      </c>
    </row>
    <row r="231" spans="1:11" x14ac:dyDescent="0.35">
      <c r="A231" s="4">
        <v>44890</v>
      </c>
      <c r="B231" s="26">
        <v>7.0301999999999998</v>
      </c>
      <c r="C231" s="26">
        <v>6.6619999999999999</v>
      </c>
      <c r="D231" s="5">
        <v>6.8361000000000001</v>
      </c>
      <c r="E231" s="26">
        <v>0.11</v>
      </c>
      <c r="F231" s="26">
        <v>6.73</v>
      </c>
      <c r="G231" s="26">
        <v>6.94</v>
      </c>
      <c r="H231" s="5">
        <v>909.54646643000001</v>
      </c>
      <c r="I231" s="26">
        <v>77.150000000000006</v>
      </c>
      <c r="J231" s="5">
        <v>2296</v>
      </c>
      <c r="K231" s="8">
        <f t="shared" si="3"/>
        <v>-8.9173023217535563E-3</v>
      </c>
    </row>
    <row r="232" spans="1:11" x14ac:dyDescent="0.35">
      <c r="A232" s="4">
        <v>44893</v>
      </c>
      <c r="B232" s="26">
        <v>6.9612999999999996</v>
      </c>
      <c r="C232" s="26">
        <v>6.6562999999999999</v>
      </c>
      <c r="D232" s="5">
        <v>6.8090999999999999</v>
      </c>
      <c r="E232" s="26">
        <v>0.15</v>
      </c>
      <c r="F232" s="26">
        <v>6.65</v>
      </c>
      <c r="G232" s="26">
        <v>6.96</v>
      </c>
      <c r="H232" s="5">
        <v>912.12032770999997</v>
      </c>
      <c r="I232" s="26">
        <v>77.33</v>
      </c>
      <c r="J232" s="5">
        <v>2296</v>
      </c>
      <c r="K232" s="8">
        <f t="shared" si="3"/>
        <v>2.8298293435215583E-3</v>
      </c>
    </row>
    <row r="233" spans="1:11" x14ac:dyDescent="0.35">
      <c r="A233" s="4">
        <v>44894</v>
      </c>
      <c r="B233" s="26">
        <v>6.8497000000000003</v>
      </c>
      <c r="C233" s="26">
        <v>6.4711999999999996</v>
      </c>
      <c r="D233" s="5">
        <v>6.6383999999999999</v>
      </c>
      <c r="E233" s="26">
        <v>0.21</v>
      </c>
      <c r="F233" s="26">
        <v>6.43</v>
      </c>
      <c r="G233" s="26">
        <v>6.85</v>
      </c>
      <c r="H233" s="5">
        <v>926.00447419</v>
      </c>
      <c r="I233" s="26">
        <v>78.48</v>
      </c>
      <c r="J233" s="5">
        <v>2301</v>
      </c>
      <c r="K233" s="8">
        <f t="shared" si="3"/>
        <v>1.5221836481660301E-2</v>
      </c>
    </row>
    <row r="234" spans="1:11" x14ac:dyDescent="0.35">
      <c r="A234" s="4">
        <v>44895</v>
      </c>
      <c r="B234" s="26">
        <v>6.7008999999999999</v>
      </c>
      <c r="C234" s="26">
        <v>6.4203000000000001</v>
      </c>
      <c r="D234" s="5">
        <v>6.5445000000000002</v>
      </c>
      <c r="E234" s="26">
        <v>0.18</v>
      </c>
      <c r="F234" s="26">
        <v>6.36</v>
      </c>
      <c r="G234" s="26">
        <v>6.73</v>
      </c>
      <c r="H234" s="5">
        <v>933.96674224000003</v>
      </c>
      <c r="I234" s="26">
        <v>79.12</v>
      </c>
      <c r="J234" s="5">
        <v>2303</v>
      </c>
      <c r="K234" s="8">
        <f t="shared" si="3"/>
        <v>8.5985200632694957E-3</v>
      </c>
    </row>
    <row r="235" spans="1:11" x14ac:dyDescent="0.35">
      <c r="A235" s="4">
        <v>44896</v>
      </c>
      <c r="B235" s="26">
        <v>6.7382999999999997</v>
      </c>
      <c r="C235" s="26">
        <v>6.4244000000000003</v>
      </c>
      <c r="D235" s="5">
        <v>6.6039000000000003</v>
      </c>
      <c r="E235" s="26">
        <v>0.16</v>
      </c>
      <c r="F235" s="26">
        <v>6.44</v>
      </c>
      <c r="G235" s="26">
        <v>6.76</v>
      </c>
      <c r="H235" s="5">
        <v>929.70200795999995</v>
      </c>
      <c r="I235" s="26">
        <v>78.72</v>
      </c>
      <c r="J235" s="5">
        <v>2300</v>
      </c>
      <c r="K235" s="8">
        <f t="shared" si="3"/>
        <v>-4.5662592543409663E-3</v>
      </c>
    </row>
    <row r="236" spans="1:11" x14ac:dyDescent="0.35">
      <c r="A236" s="4">
        <v>44897</v>
      </c>
      <c r="B236" s="26">
        <v>6.7944000000000004</v>
      </c>
      <c r="C236" s="26">
        <v>6.391</v>
      </c>
      <c r="D236" s="5">
        <v>6.6014999999999997</v>
      </c>
      <c r="E236" s="26">
        <v>0.13</v>
      </c>
      <c r="F236" s="26">
        <v>6.47</v>
      </c>
      <c r="G236" s="26">
        <v>6.73</v>
      </c>
      <c r="H236" s="5">
        <v>930.37198123999997</v>
      </c>
      <c r="I236" s="26">
        <v>78.75</v>
      </c>
      <c r="J236" s="5">
        <v>2299</v>
      </c>
      <c r="K236" s="8">
        <f t="shared" si="3"/>
        <v>7.2063228245587197E-4</v>
      </c>
    </row>
    <row r="237" spans="1:11" x14ac:dyDescent="0.35">
      <c r="A237" s="4">
        <v>44900</v>
      </c>
      <c r="B237" s="26">
        <v>6.8437000000000001</v>
      </c>
      <c r="C237" s="26">
        <v>6.4694000000000003</v>
      </c>
      <c r="D237" s="5">
        <v>6.694</v>
      </c>
      <c r="E237" s="26">
        <v>0.15</v>
      </c>
      <c r="F237" s="26">
        <v>6.54</v>
      </c>
      <c r="G237" s="26">
        <v>6.85</v>
      </c>
      <c r="H237" s="5">
        <v>923.52243981000004</v>
      </c>
      <c r="I237" s="26">
        <v>78.14</v>
      </c>
      <c r="J237" s="5">
        <v>2295</v>
      </c>
      <c r="K237" s="8">
        <f t="shared" si="3"/>
        <v>-7.362153598898003E-3</v>
      </c>
    </row>
    <row r="238" spans="1:11" x14ac:dyDescent="0.35">
      <c r="A238" s="4">
        <v>44901</v>
      </c>
      <c r="B238" s="26">
        <v>6.9107000000000003</v>
      </c>
      <c r="C238" s="26">
        <v>6.5716999999999999</v>
      </c>
      <c r="D238" s="5">
        <v>6.7629000000000001</v>
      </c>
      <c r="E238" s="26">
        <v>0.15</v>
      </c>
      <c r="F238" s="26">
        <v>6.61</v>
      </c>
      <c r="G238" s="26">
        <v>6.91</v>
      </c>
      <c r="H238" s="5">
        <v>918.59020299999997</v>
      </c>
      <c r="I238" s="26">
        <v>77.69</v>
      </c>
      <c r="J238" s="5">
        <v>2291</v>
      </c>
      <c r="K238" s="8">
        <f t="shared" si="3"/>
        <v>-5.3406789021984043E-3</v>
      </c>
    </row>
    <row r="239" spans="1:11" x14ac:dyDescent="0.35">
      <c r="A239" s="4">
        <v>44902</v>
      </c>
      <c r="B239" s="26">
        <v>6.9646999999999997</v>
      </c>
      <c r="C239" s="26">
        <v>6.5884999999999998</v>
      </c>
      <c r="D239" s="5">
        <v>6.7496999999999998</v>
      </c>
      <c r="E239" s="26">
        <v>0.16</v>
      </c>
      <c r="F239" s="26">
        <v>6.59</v>
      </c>
      <c r="G239" s="26">
        <v>6.91</v>
      </c>
      <c r="H239" s="5">
        <v>920.10236371999997</v>
      </c>
      <c r="I239" s="26">
        <v>77.78</v>
      </c>
      <c r="J239" s="5">
        <v>2291</v>
      </c>
      <c r="K239" s="8">
        <f t="shared" si="3"/>
        <v>1.6461755362309227E-3</v>
      </c>
    </row>
    <row r="240" spans="1:11" x14ac:dyDescent="0.35">
      <c r="A240" s="4">
        <v>44903</v>
      </c>
      <c r="B240" s="26">
        <v>6.9874000000000001</v>
      </c>
      <c r="C240" s="26">
        <v>6.5998000000000001</v>
      </c>
      <c r="D240" s="5">
        <v>6.7713999999999999</v>
      </c>
      <c r="E240" s="26">
        <v>0.15</v>
      </c>
      <c r="F240" s="26">
        <v>6.62</v>
      </c>
      <c r="G240" s="26">
        <v>6.92</v>
      </c>
      <c r="H240" s="5">
        <v>918.88280454999995</v>
      </c>
      <c r="I240" s="26">
        <v>77.650000000000006</v>
      </c>
      <c r="J240" s="5">
        <v>2289</v>
      </c>
      <c r="K240" s="8">
        <f t="shared" si="3"/>
        <v>-1.3254603162514578E-3</v>
      </c>
    </row>
    <row r="241" spans="1:11" x14ac:dyDescent="0.35">
      <c r="A241" s="4">
        <v>44904</v>
      </c>
      <c r="B241" s="26">
        <v>6.9519000000000002</v>
      </c>
      <c r="C241" s="26">
        <v>6.6769999999999996</v>
      </c>
      <c r="D241" s="5">
        <v>6.8320999999999996</v>
      </c>
      <c r="E241" s="26">
        <v>0.18</v>
      </c>
      <c r="F241" s="26">
        <v>6.65</v>
      </c>
      <c r="G241" s="26">
        <v>7.01</v>
      </c>
      <c r="H241" s="5">
        <v>913.60050873</v>
      </c>
      <c r="I241" s="26">
        <v>77.260000000000005</v>
      </c>
      <c r="J241" s="5">
        <v>2286</v>
      </c>
      <c r="K241" s="8">
        <f t="shared" si="3"/>
        <v>-5.7486066708874999E-3</v>
      </c>
    </row>
    <row r="242" spans="1:11" x14ac:dyDescent="0.35">
      <c r="A242" s="4">
        <v>44907</v>
      </c>
      <c r="B242" s="26">
        <v>7.0888999999999998</v>
      </c>
      <c r="C242" s="26">
        <v>6.7320000000000002</v>
      </c>
      <c r="D242" s="5">
        <v>6.9088000000000003</v>
      </c>
      <c r="E242" s="26">
        <v>0.13</v>
      </c>
      <c r="F242" s="26">
        <v>6.77</v>
      </c>
      <c r="G242" s="26">
        <v>7.04</v>
      </c>
      <c r="H242" s="5">
        <v>908.09285462000003</v>
      </c>
      <c r="I242" s="26">
        <v>76.760000000000005</v>
      </c>
      <c r="J242" s="5">
        <v>2282</v>
      </c>
      <c r="K242" s="8">
        <f t="shared" si="3"/>
        <v>-6.028514714441424E-3</v>
      </c>
    </row>
    <row r="243" spans="1:11" x14ac:dyDescent="0.35">
      <c r="A243" s="4">
        <v>44908</v>
      </c>
      <c r="B243" s="26">
        <v>7.1813000000000002</v>
      </c>
      <c r="C243" s="26">
        <v>6.8470000000000004</v>
      </c>
      <c r="D243" s="5">
        <v>6.9669999999999996</v>
      </c>
      <c r="E243" s="26">
        <v>0.12</v>
      </c>
      <c r="F243" s="26">
        <v>6.84</v>
      </c>
      <c r="G243" s="26">
        <v>7.09</v>
      </c>
      <c r="H243" s="5">
        <v>904.04747425999994</v>
      </c>
      <c r="I243" s="26">
        <v>76.400000000000006</v>
      </c>
      <c r="J243" s="5">
        <v>2279</v>
      </c>
      <c r="K243" s="8">
        <f t="shared" si="3"/>
        <v>-4.4548091524108605E-3</v>
      </c>
    </row>
    <row r="244" spans="1:11" x14ac:dyDescent="0.35">
      <c r="A244" s="4">
        <v>44909</v>
      </c>
      <c r="B244" s="26">
        <v>7.1597</v>
      </c>
      <c r="C244" s="26">
        <v>6.8506</v>
      </c>
      <c r="D244" s="5">
        <v>6.8971</v>
      </c>
      <c r="E244" s="26">
        <v>0.1</v>
      </c>
      <c r="F244" s="26">
        <v>6.8</v>
      </c>
      <c r="G244" s="26">
        <v>7</v>
      </c>
      <c r="H244" s="5">
        <v>909.82922498999994</v>
      </c>
      <c r="I244" s="26">
        <v>76.86</v>
      </c>
      <c r="J244" s="5">
        <v>2281</v>
      </c>
      <c r="K244" s="8">
        <f t="shared" si="3"/>
        <v>6.3954060982611555E-3</v>
      </c>
    </row>
    <row r="245" spans="1:11" x14ac:dyDescent="0.35">
      <c r="A245" s="4">
        <v>44910</v>
      </c>
      <c r="B245" s="26">
        <v>7.1280999999999999</v>
      </c>
      <c r="C245" s="26">
        <v>6.8033000000000001</v>
      </c>
      <c r="D245" s="5">
        <v>6.9522000000000004</v>
      </c>
      <c r="E245" s="26">
        <v>0.12</v>
      </c>
      <c r="F245" s="26">
        <v>6.83</v>
      </c>
      <c r="G245" s="26">
        <v>7.08</v>
      </c>
      <c r="H245" s="5">
        <v>906.01565625000001</v>
      </c>
      <c r="I245" s="26">
        <v>76.510000000000005</v>
      </c>
      <c r="J245" s="5">
        <v>2278</v>
      </c>
      <c r="K245" s="8">
        <f t="shared" si="3"/>
        <v>-4.1915214803545714E-3</v>
      </c>
    </row>
    <row r="246" spans="1:11" x14ac:dyDescent="0.35">
      <c r="A246" s="4">
        <v>44911</v>
      </c>
      <c r="B246" s="26">
        <v>7.1982999999999997</v>
      </c>
      <c r="C246" s="26">
        <v>6.8578000000000001</v>
      </c>
      <c r="D246" s="5">
        <v>7.0279999999999996</v>
      </c>
      <c r="E246" s="26">
        <v>0.05</v>
      </c>
      <c r="F246" s="26">
        <v>6.98</v>
      </c>
      <c r="G246" s="26">
        <v>7.08</v>
      </c>
      <c r="H246" s="5">
        <v>900.70288396000001</v>
      </c>
      <c r="I246" s="26">
        <v>76.03</v>
      </c>
      <c r="J246" s="5">
        <v>2274</v>
      </c>
      <c r="K246" s="8">
        <f t="shared" si="3"/>
        <v>-5.8638857434203393E-3</v>
      </c>
    </row>
    <row r="247" spans="1:11" x14ac:dyDescent="0.35">
      <c r="A247" s="4">
        <v>44914</v>
      </c>
      <c r="B247" s="26">
        <v>7.2417999999999996</v>
      </c>
      <c r="C247" s="26">
        <v>6.9020000000000001</v>
      </c>
      <c r="D247" s="5">
        <v>7.0552999999999999</v>
      </c>
      <c r="E247" s="26">
        <v>0.13</v>
      </c>
      <c r="F247" s="26">
        <v>6.93</v>
      </c>
      <c r="G247" s="26">
        <v>7.18</v>
      </c>
      <c r="H247" s="5">
        <v>899.10000589000003</v>
      </c>
      <c r="I247" s="26">
        <v>75.86</v>
      </c>
      <c r="J247" s="5">
        <v>2272</v>
      </c>
      <c r="K247" s="8">
        <f t="shared" si="3"/>
        <v>-1.7795858085330142E-3</v>
      </c>
    </row>
    <row r="248" spans="1:11" x14ac:dyDescent="0.35">
      <c r="A248" s="4">
        <v>44915</v>
      </c>
      <c r="B248" s="26">
        <v>7.1718999999999999</v>
      </c>
      <c r="C248" s="26">
        <v>6.7911000000000001</v>
      </c>
      <c r="D248" s="5">
        <v>6.9866000000000001</v>
      </c>
      <c r="E248" s="26">
        <v>0.14000000000000001</v>
      </c>
      <c r="F248" s="26">
        <v>6.85</v>
      </c>
      <c r="G248" s="26">
        <v>7.13</v>
      </c>
      <c r="H248" s="5">
        <v>904.78967807000004</v>
      </c>
      <c r="I248" s="26">
        <v>76.31</v>
      </c>
      <c r="J248" s="5">
        <v>2274</v>
      </c>
      <c r="K248" s="8">
        <f t="shared" si="3"/>
        <v>6.3281861224858032E-3</v>
      </c>
    </row>
    <row r="249" spans="1:11" x14ac:dyDescent="0.35">
      <c r="A249" s="4">
        <v>44916</v>
      </c>
      <c r="B249" s="26">
        <v>7.141</v>
      </c>
      <c r="C249" s="26">
        <v>6.8277999999999999</v>
      </c>
      <c r="D249" s="5">
        <v>6.9995000000000003</v>
      </c>
      <c r="E249" s="26">
        <v>0.14000000000000001</v>
      </c>
      <c r="F249" s="26">
        <v>6.86</v>
      </c>
      <c r="G249" s="26">
        <v>7.14</v>
      </c>
      <c r="H249" s="5">
        <v>904.27420042999995</v>
      </c>
      <c r="I249" s="26">
        <v>76.239999999999995</v>
      </c>
      <c r="J249" s="5">
        <v>2272</v>
      </c>
      <c r="K249" s="8">
        <f t="shared" si="3"/>
        <v>-5.6972095559229519E-4</v>
      </c>
    </row>
    <row r="250" spans="1:11" x14ac:dyDescent="0.35">
      <c r="A250" s="4">
        <v>44917</v>
      </c>
      <c r="B250" s="26">
        <v>7.2069999999999999</v>
      </c>
      <c r="C250" s="26">
        <v>6.8182</v>
      </c>
      <c r="D250" s="5">
        <v>6.9470000000000001</v>
      </c>
      <c r="E250" s="26">
        <v>0.09</v>
      </c>
      <c r="F250" s="26">
        <v>6.85</v>
      </c>
      <c r="G250" s="26">
        <v>7.04</v>
      </c>
      <c r="H250" s="5">
        <v>908.75474551000002</v>
      </c>
      <c r="I250" s="26">
        <v>76.59</v>
      </c>
      <c r="J250" s="5">
        <v>2273</v>
      </c>
      <c r="K250" s="8">
        <f t="shared" si="3"/>
        <v>4.9548522758577915E-3</v>
      </c>
    </row>
    <row r="251" spans="1:11" x14ac:dyDescent="0.35">
      <c r="A251" s="4">
        <v>44918</v>
      </c>
      <c r="B251" s="26">
        <v>7.0494000000000003</v>
      </c>
      <c r="C251" s="26">
        <v>6.6757999999999997</v>
      </c>
      <c r="D251" s="5">
        <v>6.8806000000000003</v>
      </c>
      <c r="E251" s="26">
        <v>0.1</v>
      </c>
      <c r="F251" s="26">
        <v>6.78</v>
      </c>
      <c r="G251" s="26">
        <v>6.98</v>
      </c>
      <c r="H251" s="5">
        <v>914.33157602000006</v>
      </c>
      <c r="I251" s="26">
        <v>77.03</v>
      </c>
      <c r="J251" s="5">
        <v>2274</v>
      </c>
      <c r="K251" s="8">
        <f t="shared" si="3"/>
        <v>6.1367828201769406E-3</v>
      </c>
    </row>
    <row r="252" spans="1:11" x14ac:dyDescent="0.35">
      <c r="A252" s="4">
        <v>44921</v>
      </c>
      <c r="B252" s="26">
        <v>7.1066000000000003</v>
      </c>
      <c r="C252" s="26">
        <v>6.7061999999999999</v>
      </c>
      <c r="D252" s="5">
        <v>6.8834999999999997</v>
      </c>
      <c r="E252" s="26">
        <v>0.05</v>
      </c>
      <c r="F252" s="26">
        <v>6.83</v>
      </c>
      <c r="G252" s="26">
        <v>6.94</v>
      </c>
      <c r="H252" s="5">
        <v>914.22977648999995</v>
      </c>
      <c r="I252" s="26">
        <v>77.02</v>
      </c>
      <c r="J252" s="5">
        <v>2273</v>
      </c>
      <c r="K252" s="8">
        <f t="shared" si="3"/>
        <v>-1.113376510994309E-4</v>
      </c>
    </row>
    <row r="253" spans="1:11" x14ac:dyDescent="0.35">
      <c r="A253" s="4">
        <v>44922</v>
      </c>
      <c r="B253" s="26">
        <v>7.0991</v>
      </c>
      <c r="C253" s="26">
        <v>6.7439</v>
      </c>
      <c r="D253" s="5">
        <v>6.8789999999999996</v>
      </c>
      <c r="E253" s="26">
        <v>0.06</v>
      </c>
      <c r="F253" s="26">
        <v>6.82</v>
      </c>
      <c r="G253" s="26">
        <v>6.94</v>
      </c>
      <c r="H253" s="5">
        <v>914.99699383999996</v>
      </c>
      <c r="I253" s="26">
        <v>77.05</v>
      </c>
      <c r="J253" s="5">
        <v>2272</v>
      </c>
      <c r="K253" s="8">
        <f t="shared" si="3"/>
        <v>8.3919532018043158E-4</v>
      </c>
    </row>
    <row r="254" spans="1:11" x14ac:dyDescent="0.35">
      <c r="A254" s="4">
        <v>44923</v>
      </c>
      <c r="B254" s="26">
        <v>7.0491000000000001</v>
      </c>
      <c r="C254" s="26">
        <v>6.5857000000000001</v>
      </c>
      <c r="D254" s="5">
        <v>6.7488999999999999</v>
      </c>
      <c r="E254" s="26">
        <v>0.19</v>
      </c>
      <c r="F254" s="26">
        <v>6.56</v>
      </c>
      <c r="G254" s="26">
        <v>6.94</v>
      </c>
      <c r="H254" s="5">
        <v>925.53250072000003</v>
      </c>
      <c r="I254" s="26">
        <v>77.91</v>
      </c>
      <c r="J254" s="5">
        <v>2276</v>
      </c>
      <c r="K254" s="8">
        <f t="shared" si="3"/>
        <v>1.1514252998564881E-2</v>
      </c>
    </row>
    <row r="255" spans="1:11" x14ac:dyDescent="0.35">
      <c r="A255" s="4">
        <v>44924</v>
      </c>
      <c r="B255" s="26">
        <v>6.9836999999999998</v>
      </c>
      <c r="C255" s="26">
        <v>6.6938000000000004</v>
      </c>
      <c r="D255" s="5">
        <v>6.7765000000000004</v>
      </c>
      <c r="E255" s="26">
        <v>0.09</v>
      </c>
      <c r="F255" s="26">
        <v>6.68</v>
      </c>
      <c r="G255" s="26">
        <v>6.87</v>
      </c>
      <c r="H255" s="5">
        <v>923.79496073999996</v>
      </c>
      <c r="I255" s="26">
        <v>77.739999999999995</v>
      </c>
      <c r="J255" s="5">
        <v>2274</v>
      </c>
      <c r="K255" s="8">
        <f t="shared" si="3"/>
        <v>-1.8773408590712693E-3</v>
      </c>
    </row>
    <row r="256" spans="1:11" x14ac:dyDescent="0.35">
      <c r="A256" s="4">
        <v>44925</v>
      </c>
      <c r="B256" s="5" t="s">
        <v>25</v>
      </c>
      <c r="C256" s="5" t="s">
        <v>25</v>
      </c>
      <c r="D256" s="5">
        <v>6.7765000000000004</v>
      </c>
      <c r="E256" s="5" t="s">
        <v>25</v>
      </c>
      <c r="F256" s="5" t="s">
        <v>25</v>
      </c>
      <c r="G256" s="5" t="s">
        <v>25</v>
      </c>
      <c r="H256" s="5">
        <v>924.21559072000002</v>
      </c>
      <c r="I256" s="26">
        <v>77.75</v>
      </c>
      <c r="J256" s="5">
        <v>2273</v>
      </c>
      <c r="K256" s="8">
        <f t="shared" si="3"/>
        <v>4.5532829023348971E-4</v>
      </c>
    </row>
    <row r="257" spans="1:11" x14ac:dyDescent="0.35">
      <c r="A257" s="4">
        <v>44928</v>
      </c>
      <c r="B257" s="26">
        <v>7.1044999999999998</v>
      </c>
      <c r="C257" s="26">
        <v>6.8414000000000001</v>
      </c>
      <c r="D257" s="5">
        <v>6.96</v>
      </c>
      <c r="E257" s="26">
        <v>0.09</v>
      </c>
      <c r="F257" s="26">
        <v>6.87</v>
      </c>
      <c r="G257" s="26">
        <v>7.05</v>
      </c>
      <c r="H257" s="5">
        <v>910.45266475000005</v>
      </c>
      <c r="I257" s="26">
        <v>76.56</v>
      </c>
      <c r="J257" s="5">
        <v>2265</v>
      </c>
      <c r="K257" s="8">
        <f t="shared" si="3"/>
        <v>-1.4891466999900004E-2</v>
      </c>
    </row>
    <row r="258" spans="1:11" x14ac:dyDescent="0.35">
      <c r="A258" s="4">
        <v>44929</v>
      </c>
      <c r="B258" s="26">
        <v>7.2493999999999996</v>
      </c>
      <c r="C258" s="26">
        <v>6.9321000000000002</v>
      </c>
      <c r="D258" s="5">
        <v>7.0707000000000004</v>
      </c>
      <c r="E258" s="26">
        <v>0.09</v>
      </c>
      <c r="F258" s="26">
        <v>6.98</v>
      </c>
      <c r="G258" s="26">
        <v>7.17</v>
      </c>
      <c r="H258" s="5">
        <v>902.45292642000004</v>
      </c>
      <c r="I258" s="26">
        <v>75.87</v>
      </c>
      <c r="J258" s="5">
        <v>2261</v>
      </c>
      <c r="K258" s="8">
        <f t="shared" si="3"/>
        <v>-8.78655051462412E-3</v>
      </c>
    </row>
    <row r="259" spans="1:11" x14ac:dyDescent="0.35">
      <c r="A259" s="4">
        <v>44930</v>
      </c>
      <c r="B259" s="26">
        <v>7.2629999999999999</v>
      </c>
      <c r="C259" s="26">
        <v>7.0000999999999998</v>
      </c>
      <c r="D259" s="5">
        <v>7.1219000000000001</v>
      </c>
      <c r="E259" s="26">
        <v>0.08</v>
      </c>
      <c r="F259" s="26">
        <v>7.04</v>
      </c>
      <c r="G259" s="26">
        <v>7.2</v>
      </c>
      <c r="H259" s="5">
        <v>899.01323203000004</v>
      </c>
      <c r="I259" s="26">
        <v>75.55</v>
      </c>
      <c r="J259" s="5">
        <v>2258</v>
      </c>
      <c r="K259" s="8">
        <f t="shared" si="3"/>
        <v>-3.8114945270831466E-3</v>
      </c>
    </row>
    <row r="260" spans="1:11" x14ac:dyDescent="0.35">
      <c r="A260" s="4">
        <v>44931</v>
      </c>
      <c r="B260" s="26">
        <v>7.2363</v>
      </c>
      <c r="C260" s="26">
        <v>6.9273999999999996</v>
      </c>
      <c r="D260" s="5">
        <v>7.0628000000000002</v>
      </c>
      <c r="E260" s="26">
        <v>0.08</v>
      </c>
      <c r="F260" s="26">
        <v>6.98</v>
      </c>
      <c r="G260" s="26">
        <v>7.15</v>
      </c>
      <c r="H260" s="5">
        <v>903.89226274999999</v>
      </c>
      <c r="I260" s="26">
        <v>75.930000000000007</v>
      </c>
      <c r="J260" s="5">
        <v>2259</v>
      </c>
      <c r="K260" s="8">
        <f t="shared" si="3"/>
        <v>5.4270955600763983E-3</v>
      </c>
    </row>
    <row r="261" spans="1:11" x14ac:dyDescent="0.35">
      <c r="A261" s="4">
        <v>44932</v>
      </c>
      <c r="B261" s="26">
        <v>7.2081</v>
      </c>
      <c r="C261" s="26">
        <v>6.8444000000000003</v>
      </c>
      <c r="D261" s="5">
        <v>7.0096999999999996</v>
      </c>
      <c r="E261" s="26">
        <v>0.08</v>
      </c>
      <c r="F261" s="26">
        <v>6.93</v>
      </c>
      <c r="G261" s="26">
        <v>7.09</v>
      </c>
      <c r="H261" s="5">
        <v>908.34359725000002</v>
      </c>
      <c r="I261" s="26">
        <v>76.28</v>
      </c>
      <c r="J261" s="5">
        <v>2260</v>
      </c>
      <c r="K261" s="8">
        <f t="shared" si="3"/>
        <v>4.9246294978311893E-3</v>
      </c>
    </row>
    <row r="262" spans="1:11" x14ac:dyDescent="0.35">
      <c r="A262" s="4">
        <v>44935</v>
      </c>
      <c r="B262" s="26">
        <v>7.1936999999999998</v>
      </c>
      <c r="C262" s="26">
        <v>6.8594999999999997</v>
      </c>
      <c r="D262" s="5">
        <v>7.0068000000000001</v>
      </c>
      <c r="E262" s="26">
        <v>7.0000000000000007E-2</v>
      </c>
      <c r="F262" s="26">
        <v>6.93</v>
      </c>
      <c r="G262" s="26">
        <v>7.08</v>
      </c>
      <c r="H262" s="5">
        <v>908.98583553000003</v>
      </c>
      <c r="I262" s="26">
        <v>76.31</v>
      </c>
      <c r="J262" s="5">
        <v>2259</v>
      </c>
      <c r="K262" s="8">
        <f t="shared" si="3"/>
        <v>7.0704332803620147E-4</v>
      </c>
    </row>
    <row r="263" spans="1:11" x14ac:dyDescent="0.35">
      <c r="A263" s="4">
        <v>44936</v>
      </c>
      <c r="B263" s="26">
        <v>7.1013999999999999</v>
      </c>
      <c r="C263" s="26">
        <v>6.7408999999999999</v>
      </c>
      <c r="D263" s="5">
        <v>6.9353999999999996</v>
      </c>
      <c r="E263" s="26">
        <v>7.0000000000000007E-2</v>
      </c>
      <c r="F263" s="26">
        <v>6.86</v>
      </c>
      <c r="G263" s="26">
        <v>7.01</v>
      </c>
      <c r="H263" s="5">
        <v>916.28101858000002</v>
      </c>
      <c r="I263" s="26">
        <v>76.78</v>
      </c>
      <c r="J263" s="5">
        <v>2260</v>
      </c>
      <c r="K263" s="8">
        <f t="shared" ref="K263:K326" si="4">(H263-H262)/H262</f>
        <v>8.0256289645552151E-3</v>
      </c>
    </row>
    <row r="264" spans="1:11" x14ac:dyDescent="0.35">
      <c r="A264" s="4">
        <v>44937</v>
      </c>
      <c r="B264" s="26">
        <v>6.9901</v>
      </c>
      <c r="C264" s="26">
        <v>6.6818</v>
      </c>
      <c r="D264" s="5">
        <v>6.8220000000000001</v>
      </c>
      <c r="E264" s="26">
        <v>0.09</v>
      </c>
      <c r="F264" s="26">
        <v>6.73</v>
      </c>
      <c r="G264" s="26">
        <v>6.91</v>
      </c>
      <c r="H264" s="5">
        <v>925.55299693999996</v>
      </c>
      <c r="I264" s="26">
        <v>77.52</v>
      </c>
      <c r="J264" s="5">
        <v>2263</v>
      </c>
      <c r="K264" s="8">
        <f t="shared" si="4"/>
        <v>1.0119142677831651E-2</v>
      </c>
    </row>
    <row r="265" spans="1:11" x14ac:dyDescent="0.35">
      <c r="A265" s="4">
        <v>44938</v>
      </c>
      <c r="B265" s="26">
        <v>7.0073999999999996</v>
      </c>
      <c r="C265" s="26">
        <v>6.6451000000000002</v>
      </c>
      <c r="D265" s="5">
        <v>6.7853000000000003</v>
      </c>
      <c r="E265" s="26">
        <v>0.09</v>
      </c>
      <c r="F265" s="26">
        <v>6.7</v>
      </c>
      <c r="G265" s="26">
        <v>6.87</v>
      </c>
      <c r="H265" s="5">
        <v>928.91758587000004</v>
      </c>
      <c r="I265" s="26">
        <v>77.77</v>
      </c>
      <c r="J265" s="5">
        <v>2264</v>
      </c>
      <c r="K265" s="8">
        <f t="shared" si="4"/>
        <v>3.6352201776925315E-3</v>
      </c>
    </row>
    <row r="266" spans="1:11" x14ac:dyDescent="0.35">
      <c r="A266" s="4">
        <v>44939</v>
      </c>
      <c r="B266" s="26">
        <v>7.0010000000000003</v>
      </c>
      <c r="C266" s="26">
        <v>6.6543000000000001</v>
      </c>
      <c r="D266" s="5">
        <v>6.7355</v>
      </c>
      <c r="E266" s="26">
        <v>0.1</v>
      </c>
      <c r="F266" s="26">
        <v>6.63</v>
      </c>
      <c r="G266" s="26">
        <v>6.84</v>
      </c>
      <c r="H266" s="5">
        <v>933.32308175000003</v>
      </c>
      <c r="I266" s="26">
        <v>78.099999999999994</v>
      </c>
      <c r="J266" s="5">
        <v>2264</v>
      </c>
      <c r="K266" s="8">
        <f t="shared" si="4"/>
        <v>4.742612204799543E-3</v>
      </c>
    </row>
    <row r="267" spans="1:11" x14ac:dyDescent="0.35">
      <c r="A267" s="4">
        <v>44942</v>
      </c>
      <c r="B267" s="26">
        <v>7.0826000000000002</v>
      </c>
      <c r="C267" s="26">
        <v>6.7131999999999996</v>
      </c>
      <c r="D267" s="5">
        <v>6.8583999999999996</v>
      </c>
      <c r="E267" s="26">
        <v>0.14000000000000001</v>
      </c>
      <c r="F267" s="26">
        <v>6.71</v>
      </c>
      <c r="G267" s="26">
        <v>7</v>
      </c>
      <c r="H267" s="5">
        <v>924.23349226000005</v>
      </c>
      <c r="I267" s="26">
        <v>77.31</v>
      </c>
      <c r="J267" s="5">
        <v>2259</v>
      </c>
      <c r="K267" s="8">
        <f t="shared" si="4"/>
        <v>-9.7389528532357862E-3</v>
      </c>
    </row>
    <row r="268" spans="1:11" x14ac:dyDescent="0.35">
      <c r="A268" s="4">
        <v>44943</v>
      </c>
      <c r="B268" s="26">
        <v>7.0122999999999998</v>
      </c>
      <c r="C268" s="26">
        <v>6.6471</v>
      </c>
      <c r="D268" s="5">
        <v>6.8517999999999999</v>
      </c>
      <c r="E268" s="26">
        <v>0.15</v>
      </c>
      <c r="F268" s="26">
        <v>6.7</v>
      </c>
      <c r="G268" s="26">
        <v>7</v>
      </c>
      <c r="H268" s="5">
        <v>925.20673079999995</v>
      </c>
      <c r="I268" s="26">
        <v>77.36</v>
      </c>
      <c r="J268" s="5">
        <v>2258</v>
      </c>
      <c r="K268" s="8">
        <f t="shared" si="4"/>
        <v>1.0530223673457957E-3</v>
      </c>
    </row>
    <row r="269" spans="1:11" x14ac:dyDescent="0.35">
      <c r="A269" s="4">
        <v>44944</v>
      </c>
      <c r="B269" s="26">
        <v>7.0766</v>
      </c>
      <c r="C269" s="26">
        <v>6.7035</v>
      </c>
      <c r="D269" s="5">
        <v>6.8780999999999999</v>
      </c>
      <c r="E269" s="26">
        <v>0.14000000000000001</v>
      </c>
      <c r="F269" s="26">
        <v>6.74</v>
      </c>
      <c r="G269" s="26">
        <v>7.01</v>
      </c>
      <c r="H269" s="5">
        <v>923.63029992999998</v>
      </c>
      <c r="I269" s="26">
        <v>77.2</v>
      </c>
      <c r="J269" s="5">
        <v>2256</v>
      </c>
      <c r="K269" s="8">
        <f t="shared" si="4"/>
        <v>-1.7038687868568276E-3</v>
      </c>
    </row>
    <row r="270" spans="1:11" x14ac:dyDescent="0.35">
      <c r="A270" s="4">
        <v>44945</v>
      </c>
      <c r="B270" s="26">
        <v>7.1127000000000002</v>
      </c>
      <c r="C270" s="26">
        <v>6.7268999999999997</v>
      </c>
      <c r="D270" s="5">
        <v>6.8837999999999999</v>
      </c>
      <c r="E270" s="26">
        <v>0.11</v>
      </c>
      <c r="F270" s="26">
        <v>6.77</v>
      </c>
      <c r="G270" s="26">
        <v>7</v>
      </c>
      <c r="H270" s="5">
        <v>923.65102205999995</v>
      </c>
      <c r="I270" s="26">
        <v>77.17</v>
      </c>
      <c r="J270" s="5">
        <v>2255</v>
      </c>
      <c r="K270" s="8">
        <f t="shared" si="4"/>
        <v>2.2435524258502402E-5</v>
      </c>
    </row>
    <row r="271" spans="1:11" x14ac:dyDescent="0.35">
      <c r="A271" s="4">
        <v>44946</v>
      </c>
      <c r="B271" s="26">
        <v>7.1940999999999997</v>
      </c>
      <c r="C271" s="26">
        <v>6.8387000000000002</v>
      </c>
      <c r="D271" s="5">
        <v>7.0053000000000001</v>
      </c>
      <c r="E271" s="26">
        <v>0.13</v>
      </c>
      <c r="F271" s="26">
        <v>6.87</v>
      </c>
      <c r="G271" s="26">
        <v>7.14</v>
      </c>
      <c r="H271" s="5">
        <v>914.77785533999997</v>
      </c>
      <c r="I271" s="26">
        <v>76.400000000000006</v>
      </c>
      <c r="J271" s="5">
        <v>2250</v>
      </c>
      <c r="K271" s="8">
        <f t="shared" si="4"/>
        <v>-9.6066225317548281E-3</v>
      </c>
    </row>
    <row r="272" spans="1:11" x14ac:dyDescent="0.35">
      <c r="A272" s="4">
        <v>44949</v>
      </c>
      <c r="B272" s="26">
        <v>7.2557999999999998</v>
      </c>
      <c r="C272" s="26">
        <v>6.8841999999999999</v>
      </c>
      <c r="D272" s="5">
        <v>7.0635000000000003</v>
      </c>
      <c r="E272" s="26">
        <v>0.12</v>
      </c>
      <c r="F272" s="26">
        <v>6.94</v>
      </c>
      <c r="G272" s="26">
        <v>7.18</v>
      </c>
      <c r="H272" s="5">
        <v>910.81101298999999</v>
      </c>
      <c r="I272" s="26">
        <v>76.040000000000006</v>
      </c>
      <c r="J272" s="5">
        <v>2247</v>
      </c>
      <c r="K272" s="8">
        <f t="shared" si="4"/>
        <v>-4.3363996262519968E-3</v>
      </c>
    </row>
    <row r="273" spans="1:11" x14ac:dyDescent="0.35">
      <c r="A273" s="4">
        <v>44950</v>
      </c>
      <c r="B273" s="26">
        <v>7.1811999999999996</v>
      </c>
      <c r="C273" s="26">
        <v>6.8227000000000002</v>
      </c>
      <c r="D273" s="5">
        <v>6.9901999999999997</v>
      </c>
      <c r="E273" s="26">
        <v>0.15</v>
      </c>
      <c r="F273" s="26">
        <v>6.84</v>
      </c>
      <c r="G273" s="26">
        <v>7.14</v>
      </c>
      <c r="H273" s="5">
        <v>916.85481540000001</v>
      </c>
      <c r="I273" s="26">
        <v>76.510000000000005</v>
      </c>
      <c r="J273" s="5">
        <v>2248</v>
      </c>
      <c r="K273" s="8">
        <f t="shared" si="4"/>
        <v>6.6356272857960802E-3</v>
      </c>
    </row>
    <row r="274" spans="1:11" x14ac:dyDescent="0.35">
      <c r="A274" s="4">
        <v>44951</v>
      </c>
      <c r="B274" s="26">
        <v>7.1477000000000004</v>
      </c>
      <c r="C274" s="26">
        <v>6.8310000000000004</v>
      </c>
      <c r="D274" s="5">
        <v>6.9664000000000001</v>
      </c>
      <c r="E274" s="26">
        <v>0.12</v>
      </c>
      <c r="F274" s="26">
        <v>6.85</v>
      </c>
      <c r="G274" s="26">
        <v>7.09</v>
      </c>
      <c r="H274" s="5">
        <v>919.25547688999995</v>
      </c>
      <c r="I274" s="26">
        <v>76.67</v>
      </c>
      <c r="J274" s="5">
        <v>2248</v>
      </c>
      <c r="K274" s="8">
        <f t="shared" si="4"/>
        <v>2.6183660157280205E-3</v>
      </c>
    </row>
    <row r="275" spans="1:11" x14ac:dyDescent="0.35">
      <c r="A275" s="4">
        <v>44952</v>
      </c>
      <c r="B275" s="26">
        <v>7.2430000000000003</v>
      </c>
      <c r="C275" s="26">
        <v>6.8730000000000002</v>
      </c>
      <c r="D275" s="5">
        <v>7.0220000000000002</v>
      </c>
      <c r="E275" s="26">
        <v>0.09</v>
      </c>
      <c r="F275" s="26">
        <v>6.93</v>
      </c>
      <c r="G275" s="26">
        <v>7.11</v>
      </c>
      <c r="H275" s="5">
        <v>915.48415502</v>
      </c>
      <c r="I275" s="26">
        <v>76.33</v>
      </c>
      <c r="J275" s="5">
        <v>2245</v>
      </c>
      <c r="K275" s="8">
        <f t="shared" si="4"/>
        <v>-4.1025829759089227E-3</v>
      </c>
    </row>
    <row r="276" spans="1:11" x14ac:dyDescent="0.35">
      <c r="A276" s="4">
        <v>44953</v>
      </c>
      <c r="B276" s="26">
        <v>7.3212999999999999</v>
      </c>
      <c r="C276" s="26">
        <v>6.9310999999999998</v>
      </c>
      <c r="D276" s="5">
        <v>7.0862999999999996</v>
      </c>
      <c r="E276" s="26">
        <v>0.12</v>
      </c>
      <c r="F276" s="26">
        <v>6.97</v>
      </c>
      <c r="G276" s="26">
        <v>7.21</v>
      </c>
      <c r="H276" s="5">
        <v>911.07912718</v>
      </c>
      <c r="I276" s="26">
        <v>75.930000000000007</v>
      </c>
      <c r="J276" s="5">
        <v>2242</v>
      </c>
      <c r="K276" s="8">
        <f t="shared" si="4"/>
        <v>-4.8116920602561042E-3</v>
      </c>
    </row>
    <row r="277" spans="1:11" x14ac:dyDescent="0.35">
      <c r="A277" s="4">
        <v>44956</v>
      </c>
      <c r="B277" s="26">
        <v>7.3231000000000002</v>
      </c>
      <c r="C277" s="26">
        <v>6.8078000000000003</v>
      </c>
      <c r="D277" s="5">
        <v>7.0849000000000002</v>
      </c>
      <c r="E277" s="26">
        <v>0.21</v>
      </c>
      <c r="F277" s="26">
        <v>6.87</v>
      </c>
      <c r="G277" s="26">
        <v>7.3</v>
      </c>
      <c r="H277" s="5">
        <v>911.66403381999999</v>
      </c>
      <c r="I277" s="26">
        <v>75.95</v>
      </c>
      <c r="J277" s="5">
        <v>2241</v>
      </c>
      <c r="K277" s="8">
        <f t="shared" si="4"/>
        <v>6.4199323917166944E-4</v>
      </c>
    </row>
    <row r="278" spans="1:11" x14ac:dyDescent="0.35">
      <c r="A278" s="4">
        <v>44957</v>
      </c>
      <c r="B278" s="26">
        <v>7.2586000000000004</v>
      </c>
      <c r="C278" s="26">
        <v>6.8037000000000001</v>
      </c>
      <c r="D278" s="5">
        <v>7.0423999999999998</v>
      </c>
      <c r="E278" s="26">
        <v>0.2</v>
      </c>
      <c r="F278" s="26">
        <v>6.84</v>
      </c>
      <c r="G278" s="26">
        <v>7.24</v>
      </c>
      <c r="H278" s="5">
        <v>915.36859951999998</v>
      </c>
      <c r="I278" s="26">
        <v>76.23</v>
      </c>
      <c r="J278" s="5">
        <v>2242</v>
      </c>
      <c r="K278" s="8">
        <f t="shared" si="4"/>
        <v>4.0635207297553899E-3</v>
      </c>
    </row>
    <row r="279" spans="1:11" x14ac:dyDescent="0.35">
      <c r="A279" s="4">
        <v>44958</v>
      </c>
      <c r="B279" s="26">
        <v>7.2508999999999997</v>
      </c>
      <c r="C279" s="26">
        <v>6.8</v>
      </c>
      <c r="D279" s="5">
        <v>6.9953000000000003</v>
      </c>
      <c r="E279" s="26">
        <v>0.22</v>
      </c>
      <c r="F279" s="26">
        <v>6.78</v>
      </c>
      <c r="G279" s="26">
        <v>7.21</v>
      </c>
      <c r="H279" s="5">
        <v>919.44041562999996</v>
      </c>
      <c r="I279" s="26">
        <v>76.53</v>
      </c>
      <c r="J279" s="5">
        <v>2242</v>
      </c>
      <c r="K279" s="8">
        <f t="shared" si="4"/>
        <v>4.4482803016567983E-3</v>
      </c>
    </row>
    <row r="280" spans="1:11" x14ac:dyDescent="0.35">
      <c r="A280" s="4">
        <v>44959</v>
      </c>
      <c r="B280" s="26">
        <v>7.2774000000000001</v>
      </c>
      <c r="C280" s="26">
        <v>6.8160999999999996</v>
      </c>
      <c r="D280" s="5">
        <v>7.0144000000000002</v>
      </c>
      <c r="E280" s="26">
        <v>0.19</v>
      </c>
      <c r="F280" s="26">
        <v>6.82</v>
      </c>
      <c r="G280" s="26">
        <v>7.21</v>
      </c>
      <c r="H280" s="5">
        <v>918.46162170000002</v>
      </c>
      <c r="I280" s="26">
        <v>76.42</v>
      </c>
      <c r="J280" s="5">
        <v>2241</v>
      </c>
      <c r="K280" s="8">
        <f t="shared" si="4"/>
        <v>-1.0645539540800684E-3</v>
      </c>
    </row>
    <row r="281" spans="1:11" x14ac:dyDescent="0.35">
      <c r="A281" s="4">
        <v>44960</v>
      </c>
      <c r="B281" s="26">
        <v>7.3765999999999998</v>
      </c>
      <c r="C281" s="26">
        <v>6.9714</v>
      </c>
      <c r="D281" s="5">
        <v>7.0014000000000003</v>
      </c>
      <c r="E281" s="26">
        <v>0.19</v>
      </c>
      <c r="F281" s="26">
        <v>6.81</v>
      </c>
      <c r="G281" s="26">
        <v>7.19</v>
      </c>
      <c r="H281" s="5">
        <v>919.93476221000003</v>
      </c>
      <c r="I281" s="26">
        <v>76.510000000000005</v>
      </c>
      <c r="J281" s="5">
        <v>2240</v>
      </c>
      <c r="K281" s="8">
        <f t="shared" si="4"/>
        <v>1.6039216829477757E-3</v>
      </c>
    </row>
    <row r="282" spans="1:11" x14ac:dyDescent="0.35">
      <c r="A282" s="4">
        <v>44963</v>
      </c>
      <c r="B282" s="26">
        <v>7.3715000000000002</v>
      </c>
      <c r="C282" s="26">
        <v>6.8625999999999996</v>
      </c>
      <c r="D282" s="5">
        <v>7.0365000000000002</v>
      </c>
      <c r="E282" s="26">
        <v>0.12</v>
      </c>
      <c r="F282" s="26">
        <v>6.92</v>
      </c>
      <c r="G282" s="26">
        <v>7.16</v>
      </c>
      <c r="H282" s="5">
        <v>917.73789899999997</v>
      </c>
      <c r="I282" s="26">
        <v>76.3</v>
      </c>
      <c r="J282" s="5">
        <v>2238</v>
      </c>
      <c r="K282" s="8">
        <f t="shared" si="4"/>
        <v>-2.3880641326374475E-3</v>
      </c>
    </row>
    <row r="283" spans="1:11" x14ac:dyDescent="0.35">
      <c r="A283" s="4">
        <v>44964</v>
      </c>
      <c r="B283" s="26">
        <v>7.3330000000000002</v>
      </c>
      <c r="C283" s="26">
        <v>6.8308</v>
      </c>
      <c r="D283" s="5">
        <v>7.0406000000000004</v>
      </c>
      <c r="E283" s="26">
        <v>0.19</v>
      </c>
      <c r="F283" s="26">
        <v>6.85</v>
      </c>
      <c r="G283" s="26">
        <v>7.23</v>
      </c>
      <c r="H283" s="5">
        <v>917.90649757999995</v>
      </c>
      <c r="I283" s="26">
        <v>76.28</v>
      </c>
      <c r="J283" s="5">
        <v>2237</v>
      </c>
      <c r="K283" s="8">
        <f t="shared" si="4"/>
        <v>1.8371103578014038E-4</v>
      </c>
    </row>
    <row r="284" spans="1:11" x14ac:dyDescent="0.35">
      <c r="A284" s="4">
        <v>44965</v>
      </c>
      <c r="B284" s="26">
        <v>7.2148000000000003</v>
      </c>
      <c r="C284" s="26">
        <v>6.7483000000000004</v>
      </c>
      <c r="D284" s="5">
        <v>7.0041000000000002</v>
      </c>
      <c r="E284" s="26">
        <v>0.17</v>
      </c>
      <c r="F284" s="26">
        <v>6.83</v>
      </c>
      <c r="G284" s="26">
        <v>7.18</v>
      </c>
      <c r="H284" s="5">
        <v>921.17118866999999</v>
      </c>
      <c r="I284" s="26">
        <v>76.52</v>
      </c>
      <c r="J284" s="5">
        <v>2237</v>
      </c>
      <c r="K284" s="8">
        <f t="shared" si="4"/>
        <v>3.5566706397734248E-3</v>
      </c>
    </row>
    <row r="285" spans="1:11" x14ac:dyDescent="0.35">
      <c r="A285" s="4">
        <v>44966</v>
      </c>
      <c r="B285" s="26">
        <v>7.3555999999999999</v>
      </c>
      <c r="C285" s="26">
        <v>6.8101000000000003</v>
      </c>
      <c r="D285" s="5">
        <v>7.0664999999999996</v>
      </c>
      <c r="E285" s="26">
        <v>0.26</v>
      </c>
      <c r="F285" s="26">
        <v>6.81</v>
      </c>
      <c r="G285" s="26">
        <v>7.33</v>
      </c>
      <c r="H285" s="5">
        <v>916.67574564999995</v>
      </c>
      <c r="I285" s="26">
        <v>76.14</v>
      </c>
      <c r="J285" s="5">
        <v>2234</v>
      </c>
      <c r="K285" s="8">
        <f t="shared" si="4"/>
        <v>-4.8801385402539813E-3</v>
      </c>
    </row>
    <row r="286" spans="1:11" x14ac:dyDescent="0.35">
      <c r="A286" s="4">
        <v>44967</v>
      </c>
      <c r="B286" s="26">
        <v>7.3525999999999998</v>
      </c>
      <c r="C286" s="26">
        <v>6.8258000000000001</v>
      </c>
      <c r="D286" s="5">
        <v>7.0641999999999996</v>
      </c>
      <c r="E286" s="26">
        <v>0.3</v>
      </c>
      <c r="F286" s="26">
        <v>6.76</v>
      </c>
      <c r="G286" s="26">
        <v>7.37</v>
      </c>
      <c r="H286" s="5">
        <v>917.31904773999997</v>
      </c>
      <c r="I286" s="26">
        <v>76.16</v>
      </c>
      <c r="J286" s="5">
        <v>2233</v>
      </c>
      <c r="K286" s="8">
        <f t="shared" si="4"/>
        <v>7.0177714753853889E-4</v>
      </c>
    </row>
    <row r="287" spans="1:11" x14ac:dyDescent="0.35">
      <c r="A287" s="4">
        <v>44970</v>
      </c>
      <c r="B287" s="26">
        <v>7.2866</v>
      </c>
      <c r="C287" s="26">
        <v>6.8611000000000004</v>
      </c>
      <c r="D287" s="5">
        <v>7.1119000000000003</v>
      </c>
      <c r="E287" s="26">
        <v>0.2</v>
      </c>
      <c r="F287" s="26">
        <v>6.91</v>
      </c>
      <c r="G287" s="26">
        <v>7.31</v>
      </c>
      <c r="H287" s="5">
        <v>914.17599846999997</v>
      </c>
      <c r="I287" s="26">
        <v>75.87</v>
      </c>
      <c r="J287" s="5">
        <v>2230</v>
      </c>
      <c r="K287" s="8">
        <f t="shared" si="4"/>
        <v>-3.426342533433204E-3</v>
      </c>
    </row>
    <row r="288" spans="1:11" x14ac:dyDescent="0.35">
      <c r="A288" s="4">
        <v>44971</v>
      </c>
      <c r="B288" s="26">
        <v>7.3183999999999996</v>
      </c>
      <c r="C288" s="26">
        <v>6.9363999999999999</v>
      </c>
      <c r="D288" s="5">
        <v>7.1219000000000001</v>
      </c>
      <c r="E288" s="26">
        <v>0.17</v>
      </c>
      <c r="F288" s="26">
        <v>6.95</v>
      </c>
      <c r="G288" s="26">
        <v>7.29</v>
      </c>
      <c r="H288" s="5">
        <v>913.89006568000002</v>
      </c>
      <c r="I288" s="26">
        <v>75.819999999999993</v>
      </c>
      <c r="J288" s="5">
        <v>2229</v>
      </c>
      <c r="K288" s="8">
        <f t="shared" si="4"/>
        <v>-3.1277652276858636E-4</v>
      </c>
    </row>
    <row r="289" spans="1:11" x14ac:dyDescent="0.35">
      <c r="A289" s="4">
        <v>44972</v>
      </c>
      <c r="B289" s="26">
        <v>7.2702999999999998</v>
      </c>
      <c r="C289" s="26">
        <v>6.8343999999999996</v>
      </c>
      <c r="D289" s="5">
        <v>7.0483000000000002</v>
      </c>
      <c r="E289" s="26">
        <v>0.21</v>
      </c>
      <c r="F289" s="26">
        <v>6.84</v>
      </c>
      <c r="G289" s="26">
        <v>7.26</v>
      </c>
      <c r="H289" s="5">
        <v>919.93501100000003</v>
      </c>
      <c r="I289" s="26">
        <v>76.290000000000006</v>
      </c>
      <c r="J289" s="5">
        <v>2230</v>
      </c>
      <c r="K289" s="8">
        <f t="shared" si="4"/>
        <v>6.6145213160864556E-3</v>
      </c>
    </row>
    <row r="290" spans="1:11" x14ac:dyDescent="0.35">
      <c r="A290" s="4">
        <v>44973</v>
      </c>
      <c r="B290" s="26">
        <v>7.2278000000000002</v>
      </c>
      <c r="C290" s="26">
        <v>6.8037000000000001</v>
      </c>
      <c r="D290" s="5">
        <v>7.0526999999999997</v>
      </c>
      <c r="E290" s="26">
        <v>0.17</v>
      </c>
      <c r="F290" s="26">
        <v>6.89</v>
      </c>
      <c r="G290" s="26">
        <v>7.22</v>
      </c>
      <c r="H290" s="5">
        <v>920.26151680999999</v>
      </c>
      <c r="I290" s="26">
        <v>76.27</v>
      </c>
      <c r="J290" s="5">
        <v>2229</v>
      </c>
      <c r="K290" s="8">
        <f t="shared" si="4"/>
        <v>3.549226913812478E-4</v>
      </c>
    </row>
    <row r="291" spans="1:11" x14ac:dyDescent="0.35">
      <c r="A291" s="4">
        <v>44974</v>
      </c>
      <c r="B291" s="26">
        <v>7.266</v>
      </c>
      <c r="C291" s="26">
        <v>6.8490000000000002</v>
      </c>
      <c r="D291" s="5">
        <v>7.0351999999999997</v>
      </c>
      <c r="E291" s="26">
        <v>0.1</v>
      </c>
      <c r="F291" s="26">
        <v>6.94</v>
      </c>
      <c r="G291" s="26">
        <v>7.13</v>
      </c>
      <c r="H291" s="5">
        <v>922.25545204000002</v>
      </c>
      <c r="I291" s="26">
        <v>76.39</v>
      </c>
      <c r="J291" s="5">
        <v>2229</v>
      </c>
      <c r="K291" s="8">
        <f t="shared" si="4"/>
        <v>2.1667050002393043E-3</v>
      </c>
    </row>
    <row r="292" spans="1:11" x14ac:dyDescent="0.35">
      <c r="A292" s="4">
        <v>44979</v>
      </c>
      <c r="B292" s="26">
        <v>7.2225000000000001</v>
      </c>
      <c r="C292" s="26">
        <v>6.8640999999999996</v>
      </c>
      <c r="D292" s="5">
        <v>7.0877999999999997</v>
      </c>
      <c r="E292" s="26">
        <v>0.09</v>
      </c>
      <c r="F292" s="26">
        <v>7</v>
      </c>
      <c r="G292" s="26">
        <v>7.17</v>
      </c>
      <c r="H292" s="5">
        <v>918.91960374999996</v>
      </c>
      <c r="I292" s="26">
        <v>76.069999999999993</v>
      </c>
      <c r="J292" s="5">
        <v>2226</v>
      </c>
      <c r="K292" s="8">
        <f t="shared" si="4"/>
        <v>-3.6170545618583946E-3</v>
      </c>
    </row>
    <row r="293" spans="1:11" x14ac:dyDescent="0.35">
      <c r="A293" s="4">
        <v>44980</v>
      </c>
      <c r="B293" s="26">
        <v>7.2605000000000004</v>
      </c>
      <c r="C293" s="26">
        <v>6.9105999999999996</v>
      </c>
      <c r="D293" s="5">
        <v>7.1452999999999998</v>
      </c>
      <c r="E293" s="26">
        <v>0.17</v>
      </c>
      <c r="F293" s="26">
        <v>6.98</v>
      </c>
      <c r="G293" s="26">
        <v>7.31</v>
      </c>
      <c r="H293" s="5">
        <v>915.23536459000002</v>
      </c>
      <c r="I293" s="26">
        <v>75.72</v>
      </c>
      <c r="J293" s="5">
        <v>2223</v>
      </c>
      <c r="K293" s="8">
        <f t="shared" si="4"/>
        <v>-4.0093160979099932E-3</v>
      </c>
    </row>
    <row r="294" spans="1:11" x14ac:dyDescent="0.35">
      <c r="A294" s="4">
        <v>44981</v>
      </c>
      <c r="B294" s="26">
        <v>7.3733000000000004</v>
      </c>
      <c r="C294" s="26">
        <v>6.95</v>
      </c>
      <c r="D294" s="5">
        <v>7.2023000000000001</v>
      </c>
      <c r="E294" s="26">
        <v>0.11</v>
      </c>
      <c r="F294" s="26">
        <v>7.09</v>
      </c>
      <c r="G294" s="26">
        <v>7.31</v>
      </c>
      <c r="H294" s="5">
        <v>911.61353774999998</v>
      </c>
      <c r="I294" s="26">
        <v>75.37</v>
      </c>
      <c r="J294" s="5">
        <v>2220</v>
      </c>
      <c r="K294" s="8">
        <f t="shared" si="4"/>
        <v>-3.9572627764689989E-3</v>
      </c>
    </row>
    <row r="295" spans="1:11" x14ac:dyDescent="0.35">
      <c r="A295" s="4">
        <v>44984</v>
      </c>
      <c r="B295" s="26">
        <v>7.3726000000000003</v>
      </c>
      <c r="C295" s="26">
        <v>6.9139999999999997</v>
      </c>
      <c r="D295" s="5">
        <v>7.2062999999999997</v>
      </c>
      <c r="E295" s="26">
        <v>0.11</v>
      </c>
      <c r="F295" s="26">
        <v>7.09</v>
      </c>
      <c r="G295" s="26">
        <v>7.32</v>
      </c>
      <c r="H295" s="5">
        <v>911.85365479999996</v>
      </c>
      <c r="I295" s="26">
        <v>75.36</v>
      </c>
      <c r="J295" s="5">
        <v>2219</v>
      </c>
      <c r="K295" s="8">
        <f t="shared" si="4"/>
        <v>2.6339785452575215E-4</v>
      </c>
    </row>
    <row r="296" spans="1:11" x14ac:dyDescent="0.35">
      <c r="A296" s="4">
        <v>44985</v>
      </c>
      <c r="B296" s="26">
        <v>7.3890000000000002</v>
      </c>
      <c r="C296" s="26">
        <v>7.0105000000000004</v>
      </c>
      <c r="D296" s="5">
        <v>7.2778</v>
      </c>
      <c r="E296" s="26">
        <v>0.1</v>
      </c>
      <c r="F296" s="26">
        <v>7.17</v>
      </c>
      <c r="G296" s="26">
        <v>7.38</v>
      </c>
      <c r="H296" s="5">
        <v>907.15900327999998</v>
      </c>
      <c r="I296" s="26">
        <v>74.92</v>
      </c>
      <c r="J296" s="5">
        <v>2215</v>
      </c>
      <c r="K296" s="8">
        <f t="shared" si="4"/>
        <v>-5.1484703661462804E-3</v>
      </c>
    </row>
    <row r="297" spans="1:11" x14ac:dyDescent="0.35">
      <c r="A297" s="4">
        <v>44986</v>
      </c>
      <c r="B297" s="26">
        <v>7.4093999999999998</v>
      </c>
      <c r="C297" s="26">
        <v>7.0358999999999998</v>
      </c>
      <c r="D297" s="5">
        <v>7.3070000000000004</v>
      </c>
      <c r="E297" s="26">
        <v>0.12</v>
      </c>
      <c r="F297" s="26">
        <v>7.19</v>
      </c>
      <c r="G297" s="26">
        <v>7.42</v>
      </c>
      <c r="H297" s="5">
        <v>905.63105241000005</v>
      </c>
      <c r="I297" s="26">
        <v>74.760000000000005</v>
      </c>
      <c r="J297" s="5">
        <v>2213</v>
      </c>
      <c r="K297" s="8">
        <f t="shared" si="4"/>
        <v>-1.6843253106405161E-3</v>
      </c>
    </row>
    <row r="298" spans="1:11" x14ac:dyDescent="0.35">
      <c r="A298" s="4">
        <v>44987</v>
      </c>
      <c r="B298" s="26">
        <v>7.6733000000000002</v>
      </c>
      <c r="C298" s="26">
        <v>7.0819000000000001</v>
      </c>
      <c r="D298" s="5">
        <v>7.3648999999999996</v>
      </c>
      <c r="E298" s="26">
        <v>0.12</v>
      </c>
      <c r="F298" s="26">
        <v>7.24</v>
      </c>
      <c r="G298" s="26">
        <v>7.49</v>
      </c>
      <c r="H298" s="5">
        <v>901.99139933000004</v>
      </c>
      <c r="I298" s="26">
        <v>74.41</v>
      </c>
      <c r="J298" s="5">
        <v>2210</v>
      </c>
      <c r="K298" s="8">
        <f t="shared" si="4"/>
        <v>-4.0189137401091032E-3</v>
      </c>
    </row>
    <row r="299" spans="1:11" x14ac:dyDescent="0.35">
      <c r="A299" s="4">
        <v>44988</v>
      </c>
      <c r="B299" s="26">
        <v>7.6818999999999997</v>
      </c>
      <c r="C299" s="26">
        <v>7.1093999999999999</v>
      </c>
      <c r="D299" s="5">
        <v>7.3784999999999998</v>
      </c>
      <c r="E299" s="26">
        <v>0.14000000000000001</v>
      </c>
      <c r="F299" s="26">
        <v>7.24</v>
      </c>
      <c r="G299" s="26">
        <v>7.51</v>
      </c>
      <c r="H299" s="5">
        <v>901.62880543000006</v>
      </c>
      <c r="I299" s="26">
        <v>74.34</v>
      </c>
      <c r="J299" s="5">
        <v>2209</v>
      </c>
      <c r="K299" s="8">
        <f t="shared" si="4"/>
        <v>-4.0199263570507874E-4</v>
      </c>
    </row>
    <row r="300" spans="1:11" x14ac:dyDescent="0.35">
      <c r="A300" s="4">
        <v>44991</v>
      </c>
      <c r="B300" s="26">
        <v>7.6317000000000004</v>
      </c>
      <c r="C300" s="26">
        <v>7.1130000000000004</v>
      </c>
      <c r="D300" s="5">
        <v>7.3852000000000002</v>
      </c>
      <c r="E300" s="26">
        <v>0.21</v>
      </c>
      <c r="F300" s="26">
        <v>7.18</v>
      </c>
      <c r="G300" s="26">
        <v>7.59</v>
      </c>
      <c r="H300" s="5">
        <v>901.77495844999999</v>
      </c>
      <c r="I300" s="26">
        <v>74.31</v>
      </c>
      <c r="J300" s="5">
        <v>2207</v>
      </c>
      <c r="K300" s="8">
        <f t="shared" si="4"/>
        <v>1.6209888051461075E-4</v>
      </c>
    </row>
    <row r="301" spans="1:11" x14ac:dyDescent="0.35">
      <c r="A301" s="4">
        <v>44992</v>
      </c>
      <c r="B301" s="26">
        <v>7.5442</v>
      </c>
      <c r="C301" s="26">
        <v>7.1204000000000001</v>
      </c>
      <c r="D301" s="5">
        <v>7.3249000000000004</v>
      </c>
      <c r="E301" s="26">
        <v>0.15</v>
      </c>
      <c r="F301" s="26">
        <v>7.18</v>
      </c>
      <c r="G301" s="26">
        <v>7.47</v>
      </c>
      <c r="H301" s="5">
        <v>906.86535032999996</v>
      </c>
      <c r="I301" s="26">
        <v>74.680000000000007</v>
      </c>
      <c r="J301" s="5">
        <v>2208</v>
      </c>
      <c r="K301" s="8">
        <f t="shared" si="4"/>
        <v>5.6448583233554197E-3</v>
      </c>
    </row>
    <row r="302" spans="1:11" x14ac:dyDescent="0.35">
      <c r="A302" s="4">
        <v>44993</v>
      </c>
      <c r="B302" s="26">
        <v>7.5373000000000001</v>
      </c>
      <c r="C302" s="26">
        <v>7.1063999999999998</v>
      </c>
      <c r="D302" s="5">
        <v>7.2821999999999996</v>
      </c>
      <c r="E302" s="26">
        <v>0.14000000000000001</v>
      </c>
      <c r="F302" s="26">
        <v>7.15</v>
      </c>
      <c r="G302" s="26">
        <v>7.42</v>
      </c>
      <c r="H302" s="5">
        <v>910.67647119000003</v>
      </c>
      <c r="I302" s="26">
        <v>74.95</v>
      </c>
      <c r="J302" s="5">
        <v>2209</v>
      </c>
      <c r="K302" s="8">
        <f t="shared" si="4"/>
        <v>4.2025211996612752E-3</v>
      </c>
    </row>
    <row r="303" spans="1:11" x14ac:dyDescent="0.35">
      <c r="A303" s="4">
        <v>44994</v>
      </c>
      <c r="B303" s="26">
        <v>7.4404000000000003</v>
      </c>
      <c r="C303" s="26">
        <v>7.0392999999999999</v>
      </c>
      <c r="D303" s="5">
        <v>7.2072000000000003</v>
      </c>
      <c r="E303" s="26">
        <v>0.16</v>
      </c>
      <c r="F303" s="26">
        <v>7.04</v>
      </c>
      <c r="G303" s="26">
        <v>7.37</v>
      </c>
      <c r="H303" s="5">
        <v>916.92348182000001</v>
      </c>
      <c r="I303" s="26">
        <v>75.430000000000007</v>
      </c>
      <c r="J303" s="5">
        <v>2211</v>
      </c>
      <c r="K303" s="8">
        <f t="shared" si="4"/>
        <v>6.8597474818218127E-3</v>
      </c>
    </row>
    <row r="304" spans="1:11" x14ac:dyDescent="0.35">
      <c r="A304" s="4">
        <v>44995</v>
      </c>
      <c r="B304" s="26">
        <v>7.4328000000000003</v>
      </c>
      <c r="C304" s="26">
        <v>6.9523000000000001</v>
      </c>
      <c r="D304" s="5">
        <v>7.2435999999999998</v>
      </c>
      <c r="E304" s="26">
        <v>0.18</v>
      </c>
      <c r="F304" s="26">
        <v>7.06</v>
      </c>
      <c r="G304" s="26">
        <v>7.43</v>
      </c>
      <c r="H304" s="5">
        <v>915.37069852000002</v>
      </c>
      <c r="I304" s="26">
        <v>75.209999999999994</v>
      </c>
      <c r="J304" s="5">
        <v>2208</v>
      </c>
      <c r="K304" s="8">
        <f t="shared" si="4"/>
        <v>-1.6934709719919813E-3</v>
      </c>
    </row>
    <row r="305" spans="1:11" x14ac:dyDescent="0.35">
      <c r="A305" s="4">
        <v>44998</v>
      </c>
      <c r="B305" s="26">
        <v>7.3838999999999997</v>
      </c>
      <c r="C305" s="26">
        <v>6.8415999999999997</v>
      </c>
      <c r="D305" s="5">
        <v>7.1641000000000004</v>
      </c>
      <c r="E305" s="26">
        <v>0.24</v>
      </c>
      <c r="F305" s="26">
        <v>6.93</v>
      </c>
      <c r="G305" s="26">
        <v>7.4</v>
      </c>
      <c r="H305" s="5">
        <v>922.02408749000006</v>
      </c>
      <c r="I305" s="26">
        <v>75.709999999999994</v>
      </c>
      <c r="J305" s="5">
        <v>2210</v>
      </c>
      <c r="K305" s="8">
        <f t="shared" si="4"/>
        <v>7.2685186239383071E-3</v>
      </c>
    </row>
    <row r="306" spans="1:11" x14ac:dyDescent="0.35">
      <c r="A306" s="4">
        <v>44999</v>
      </c>
      <c r="B306" s="26">
        <v>7.3983999999999996</v>
      </c>
      <c r="C306" s="26">
        <v>6.9341999999999997</v>
      </c>
      <c r="D306" s="5">
        <v>7.1577000000000002</v>
      </c>
      <c r="E306" s="26">
        <v>0.21</v>
      </c>
      <c r="F306" s="26">
        <v>6.94</v>
      </c>
      <c r="G306" s="26">
        <v>7.37</v>
      </c>
      <c r="H306" s="5">
        <v>923.18923093000001</v>
      </c>
      <c r="I306" s="26">
        <v>75.760000000000005</v>
      </c>
      <c r="J306" s="5">
        <v>2209</v>
      </c>
      <c r="K306" s="8">
        <f t="shared" si="4"/>
        <v>1.2636800445981714E-3</v>
      </c>
    </row>
    <row r="307" spans="1:11" x14ac:dyDescent="0.35">
      <c r="A307" s="4">
        <v>45000</v>
      </c>
      <c r="B307" s="26">
        <v>7.4375</v>
      </c>
      <c r="C307" s="26">
        <v>6.9550999999999998</v>
      </c>
      <c r="D307" s="5">
        <v>7.2055999999999996</v>
      </c>
      <c r="E307" s="26">
        <v>0.15</v>
      </c>
      <c r="F307" s="26">
        <v>7.05</v>
      </c>
      <c r="G307" s="26">
        <v>7.36</v>
      </c>
      <c r="H307" s="5">
        <v>920.18792675999998</v>
      </c>
      <c r="I307" s="26">
        <v>75.010000000000005</v>
      </c>
      <c r="J307" s="5">
        <v>2263</v>
      </c>
      <c r="K307" s="8">
        <f t="shared" si="4"/>
        <v>-3.2510173098277799E-3</v>
      </c>
    </row>
    <row r="308" spans="1:11" x14ac:dyDescent="0.35">
      <c r="A308" s="4">
        <v>45001</v>
      </c>
      <c r="B308" s="26">
        <v>7.3989000000000003</v>
      </c>
      <c r="C308" s="26">
        <v>6.8707000000000003</v>
      </c>
      <c r="D308" s="5">
        <v>7.1510999999999996</v>
      </c>
      <c r="E308" s="26">
        <v>0.17</v>
      </c>
      <c r="F308" s="26">
        <v>6.98</v>
      </c>
      <c r="G308" s="26">
        <v>7.32</v>
      </c>
      <c r="H308" s="5">
        <v>924.96377672999995</v>
      </c>
      <c r="I308" s="26">
        <v>75.36</v>
      </c>
      <c r="J308" s="5">
        <v>2263</v>
      </c>
      <c r="K308" s="8">
        <f t="shared" si="4"/>
        <v>5.1900811031240441E-3</v>
      </c>
    </row>
    <row r="309" spans="1:11" x14ac:dyDescent="0.35">
      <c r="A309" s="4">
        <v>45002</v>
      </c>
      <c r="B309" s="26">
        <v>7.3296999999999999</v>
      </c>
      <c r="C309" s="26">
        <v>6.8452000000000002</v>
      </c>
      <c r="D309" s="5">
        <v>7.1081000000000003</v>
      </c>
      <c r="E309" s="26">
        <v>0.2</v>
      </c>
      <c r="F309" s="26">
        <v>6.91</v>
      </c>
      <c r="G309" s="26">
        <v>7.31</v>
      </c>
      <c r="H309" s="5">
        <v>928.86963144000003</v>
      </c>
      <c r="I309" s="26">
        <v>75.64</v>
      </c>
      <c r="J309" s="5">
        <v>2264</v>
      </c>
      <c r="K309" s="8">
        <f t="shared" si="4"/>
        <v>4.2227109950276655E-3</v>
      </c>
    </row>
    <row r="310" spans="1:11" x14ac:dyDescent="0.35">
      <c r="A310" s="4">
        <v>45005</v>
      </c>
      <c r="B310" s="26">
        <v>7.3678999999999997</v>
      </c>
      <c r="C310" s="26">
        <v>6.9115000000000002</v>
      </c>
      <c r="D310" s="5">
        <v>7.0876000000000001</v>
      </c>
      <c r="E310" s="26">
        <v>0.16</v>
      </c>
      <c r="F310" s="26">
        <v>6.93</v>
      </c>
      <c r="G310" s="26">
        <v>7.24</v>
      </c>
      <c r="H310" s="5">
        <v>931.03328396999996</v>
      </c>
      <c r="I310" s="26">
        <v>75.78</v>
      </c>
      <c r="J310" s="5">
        <v>2263</v>
      </c>
      <c r="K310" s="8">
        <f t="shared" si="4"/>
        <v>2.3293392923672976E-3</v>
      </c>
    </row>
    <row r="311" spans="1:11" x14ac:dyDescent="0.35">
      <c r="A311" s="4">
        <v>45006</v>
      </c>
      <c r="B311" s="26">
        <v>7.3522999999999996</v>
      </c>
      <c r="C311" s="26">
        <v>6.8182</v>
      </c>
      <c r="D311" s="5">
        <v>7.0932000000000004</v>
      </c>
      <c r="E311" s="26">
        <v>0.13</v>
      </c>
      <c r="F311" s="26">
        <v>6.97</v>
      </c>
      <c r="G311" s="26">
        <v>7.22</v>
      </c>
      <c r="H311" s="5">
        <v>931.16121209000005</v>
      </c>
      <c r="I311" s="26">
        <v>75.75</v>
      </c>
      <c r="J311" s="5">
        <v>2262</v>
      </c>
      <c r="K311" s="8">
        <f t="shared" si="4"/>
        <v>1.3740445395743177E-4</v>
      </c>
    </row>
    <row r="312" spans="1:11" x14ac:dyDescent="0.35">
      <c r="A312" s="4">
        <v>45007</v>
      </c>
      <c r="B312" s="26">
        <v>7.3032000000000004</v>
      </c>
      <c r="C312" s="26">
        <v>6.7770000000000001</v>
      </c>
      <c r="D312" s="5">
        <v>7.0606999999999998</v>
      </c>
      <c r="E312" s="26">
        <v>0.09</v>
      </c>
      <c r="F312" s="26">
        <v>6.98</v>
      </c>
      <c r="G312" s="26">
        <v>7.15</v>
      </c>
      <c r="H312" s="5">
        <v>934.26830471000005</v>
      </c>
      <c r="I312" s="26">
        <v>75.97</v>
      </c>
      <c r="J312" s="5">
        <v>2262</v>
      </c>
      <c r="K312" s="8">
        <f t="shared" si="4"/>
        <v>3.3367934356136942E-3</v>
      </c>
    </row>
    <row r="313" spans="1:11" x14ac:dyDescent="0.35">
      <c r="A313" s="4">
        <v>45008</v>
      </c>
      <c r="B313" s="26">
        <v>7.3672000000000004</v>
      </c>
      <c r="C313" s="26">
        <v>6.7523</v>
      </c>
      <c r="D313" s="5">
        <v>7.0629</v>
      </c>
      <c r="E313" s="26">
        <v>0.13</v>
      </c>
      <c r="F313" s="26">
        <v>6.94</v>
      </c>
      <c r="G313" s="26">
        <v>7.19</v>
      </c>
      <c r="H313" s="5">
        <v>934.66214838999997</v>
      </c>
      <c r="I313" s="26">
        <v>75.959999999999994</v>
      </c>
      <c r="J313" s="5">
        <v>2261</v>
      </c>
      <c r="K313" s="8">
        <f t="shared" si="4"/>
        <v>4.2155307850475399E-4</v>
      </c>
    </row>
    <row r="314" spans="1:11" x14ac:dyDescent="0.35">
      <c r="A314" s="4">
        <v>45009</v>
      </c>
      <c r="B314" s="26">
        <v>7.2662000000000004</v>
      </c>
      <c r="C314" s="26">
        <v>6.6814999999999998</v>
      </c>
      <c r="D314" s="5">
        <v>7.0076999999999998</v>
      </c>
      <c r="E314" s="26">
        <v>0.13</v>
      </c>
      <c r="F314" s="26">
        <v>6.88</v>
      </c>
      <c r="G314" s="26">
        <v>7.14</v>
      </c>
      <c r="H314" s="5">
        <v>939.56630470000005</v>
      </c>
      <c r="I314" s="26">
        <v>76.33</v>
      </c>
      <c r="J314" s="5">
        <v>2262</v>
      </c>
      <c r="K314" s="8">
        <f t="shared" si="4"/>
        <v>5.2469829001289062E-3</v>
      </c>
    </row>
    <row r="315" spans="1:11" x14ac:dyDescent="0.35">
      <c r="A315" s="4">
        <v>45012</v>
      </c>
      <c r="B315" s="26">
        <v>7.2150999999999996</v>
      </c>
      <c r="C315" s="26">
        <v>6.6508000000000003</v>
      </c>
      <c r="D315" s="5">
        <v>6.9623999999999997</v>
      </c>
      <c r="E315" s="26">
        <v>0.19</v>
      </c>
      <c r="F315" s="26">
        <v>6.78</v>
      </c>
      <c r="G315" s="26">
        <v>7.15</v>
      </c>
      <c r="H315" s="5">
        <v>943.78149527000005</v>
      </c>
      <c r="I315" s="26">
        <v>76.63</v>
      </c>
      <c r="J315" s="5">
        <v>2262</v>
      </c>
      <c r="K315" s="8">
        <f t="shared" si="4"/>
        <v>4.4863151742610633E-3</v>
      </c>
    </row>
    <row r="316" spans="1:11" x14ac:dyDescent="0.35">
      <c r="A316" s="4">
        <v>45013</v>
      </c>
      <c r="B316" s="26">
        <v>7.2451999999999996</v>
      </c>
      <c r="C316" s="26">
        <v>6.7465999999999999</v>
      </c>
      <c r="D316" s="5">
        <v>6.9819000000000004</v>
      </c>
      <c r="E316" s="26">
        <v>0.12</v>
      </c>
      <c r="F316" s="26">
        <v>6.86</v>
      </c>
      <c r="G316" s="26">
        <v>7.1</v>
      </c>
      <c r="H316" s="5">
        <v>942.81520011999999</v>
      </c>
      <c r="I316" s="26">
        <v>76.510000000000005</v>
      </c>
      <c r="J316" s="5">
        <v>2261</v>
      </c>
      <c r="K316" s="8">
        <f t="shared" si="4"/>
        <v>-1.0238547320994291E-3</v>
      </c>
    </row>
    <row r="317" spans="1:11" x14ac:dyDescent="0.35">
      <c r="A317" s="4">
        <v>45014</v>
      </c>
      <c r="B317" s="26">
        <v>7.2012999999999998</v>
      </c>
      <c r="C317" s="26">
        <v>6.8094000000000001</v>
      </c>
      <c r="D317" s="5">
        <v>7.0061</v>
      </c>
      <c r="E317" s="26">
        <v>0.12</v>
      </c>
      <c r="F317" s="26">
        <v>6.88</v>
      </c>
      <c r="G317" s="26">
        <v>7.13</v>
      </c>
      <c r="H317" s="5">
        <v>941.4811727</v>
      </c>
      <c r="I317" s="26">
        <v>76.36</v>
      </c>
      <c r="J317" s="5">
        <v>2259</v>
      </c>
      <c r="K317" s="8">
        <f t="shared" si="4"/>
        <v>-1.4149405099007644E-3</v>
      </c>
    </row>
    <row r="318" spans="1:11" x14ac:dyDescent="0.35">
      <c r="A318" s="4">
        <v>45015</v>
      </c>
      <c r="B318" s="26">
        <v>7.2249999999999996</v>
      </c>
      <c r="C318" s="26">
        <v>6.7043999999999997</v>
      </c>
      <c r="D318" s="5">
        <v>6.9729000000000001</v>
      </c>
      <c r="E318" s="26">
        <v>0.12</v>
      </c>
      <c r="F318" s="26">
        <v>6.85</v>
      </c>
      <c r="G318" s="26">
        <v>7.1</v>
      </c>
      <c r="H318" s="5">
        <v>944.68199588000004</v>
      </c>
      <c r="I318" s="26">
        <v>76.58</v>
      </c>
      <c r="J318" s="5">
        <v>2259</v>
      </c>
      <c r="K318" s="8">
        <f t="shared" si="4"/>
        <v>3.3997739655490435E-3</v>
      </c>
    </row>
    <row r="319" spans="1:11" x14ac:dyDescent="0.35">
      <c r="A319" s="4">
        <v>45016</v>
      </c>
      <c r="B319" s="26">
        <v>7.2710999999999997</v>
      </c>
      <c r="C319" s="26">
        <v>6.7074999999999996</v>
      </c>
      <c r="D319" s="5">
        <v>6.9913999999999996</v>
      </c>
      <c r="E319" s="26">
        <v>0.13</v>
      </c>
      <c r="F319" s="26">
        <v>6.86</v>
      </c>
      <c r="G319" s="26">
        <v>7.12</v>
      </c>
      <c r="H319" s="5">
        <v>943.79660036999996</v>
      </c>
      <c r="I319" s="26">
        <v>76.47</v>
      </c>
      <c r="J319" s="5">
        <v>2257</v>
      </c>
      <c r="K319" s="8">
        <f t="shared" si="4"/>
        <v>-9.3724185901871392E-4</v>
      </c>
    </row>
    <row r="320" spans="1:11" x14ac:dyDescent="0.35">
      <c r="A320" s="4">
        <v>45019</v>
      </c>
      <c r="B320" s="26">
        <v>7.2816000000000001</v>
      </c>
      <c r="C320" s="26">
        <v>6.7668999999999997</v>
      </c>
      <c r="D320" s="5">
        <v>6.9748000000000001</v>
      </c>
      <c r="E320" s="26">
        <v>0.13</v>
      </c>
      <c r="F320" s="26">
        <v>6.84</v>
      </c>
      <c r="G320" s="26">
        <v>7.11</v>
      </c>
      <c r="H320" s="5">
        <v>945.68784808999999</v>
      </c>
      <c r="I320" s="26">
        <v>76.59</v>
      </c>
      <c r="J320" s="5">
        <v>2257</v>
      </c>
      <c r="K320" s="8">
        <f t="shared" si="4"/>
        <v>2.0038721470903701E-3</v>
      </c>
    </row>
    <row r="321" spans="1:11" x14ac:dyDescent="0.35">
      <c r="A321" s="4">
        <v>45020</v>
      </c>
      <c r="B321" s="26">
        <v>7.1718999999999999</v>
      </c>
      <c r="C321" s="26">
        <v>6.6529999999999996</v>
      </c>
      <c r="D321" s="5">
        <v>6.9363000000000001</v>
      </c>
      <c r="E321" s="26">
        <v>0.03</v>
      </c>
      <c r="F321" s="26">
        <v>6.9</v>
      </c>
      <c r="G321" s="26">
        <v>6.97</v>
      </c>
      <c r="H321" s="5">
        <v>949.32162440000002</v>
      </c>
      <c r="I321" s="26">
        <v>76.849999999999994</v>
      </c>
      <c r="J321" s="5">
        <v>2257</v>
      </c>
      <c r="K321" s="8">
        <f t="shared" si="4"/>
        <v>3.8424690740598458E-3</v>
      </c>
    </row>
    <row r="322" spans="1:11" x14ac:dyDescent="0.35">
      <c r="A322" s="4">
        <v>45021</v>
      </c>
      <c r="B322" s="26">
        <v>7.1360000000000001</v>
      </c>
      <c r="C322" s="26">
        <v>6.6448</v>
      </c>
      <c r="D322" s="5">
        <v>6.9257</v>
      </c>
      <c r="E322" s="26">
        <v>0.09</v>
      </c>
      <c r="F322" s="26">
        <v>6.84</v>
      </c>
      <c r="G322" s="26">
        <v>7.01</v>
      </c>
      <c r="H322" s="5">
        <v>950.74465616999998</v>
      </c>
      <c r="I322" s="26">
        <v>76.92</v>
      </c>
      <c r="J322" s="5">
        <v>2257</v>
      </c>
      <c r="K322" s="8">
        <f t="shared" si="4"/>
        <v>1.4989985832244842E-3</v>
      </c>
    </row>
    <row r="323" spans="1:11" x14ac:dyDescent="0.35">
      <c r="A323" s="4">
        <v>45022</v>
      </c>
      <c r="B323" s="26">
        <v>7.1455000000000002</v>
      </c>
      <c r="C323" s="26">
        <v>6.7123999999999997</v>
      </c>
      <c r="D323" s="5">
        <v>6.9558999999999997</v>
      </c>
      <c r="E323" s="26">
        <v>0.12</v>
      </c>
      <c r="F323" s="26">
        <v>6.83</v>
      </c>
      <c r="G323" s="26">
        <v>7.08</v>
      </c>
      <c r="H323" s="5">
        <v>948.92358909999996</v>
      </c>
      <c r="I323" s="26">
        <v>76.739999999999995</v>
      </c>
      <c r="J323" s="5">
        <v>2255</v>
      </c>
      <c r="K323" s="8">
        <f t="shared" si="4"/>
        <v>-1.9154113127872333E-3</v>
      </c>
    </row>
    <row r="324" spans="1:11" x14ac:dyDescent="0.35">
      <c r="A324" s="4">
        <v>45026</v>
      </c>
      <c r="B324" s="26">
        <v>7.2412000000000001</v>
      </c>
      <c r="C324" s="26">
        <v>6.7331000000000003</v>
      </c>
      <c r="D324" s="5">
        <v>6.9920999999999998</v>
      </c>
      <c r="E324" s="26">
        <v>0.12</v>
      </c>
      <c r="F324" s="26">
        <v>6.87</v>
      </c>
      <c r="G324" s="26">
        <v>7.12</v>
      </c>
      <c r="H324" s="5">
        <v>946.63517292999995</v>
      </c>
      <c r="I324" s="26">
        <v>76.510000000000005</v>
      </c>
      <c r="J324" s="5">
        <v>2252</v>
      </c>
      <c r="K324" s="8">
        <f t="shared" si="4"/>
        <v>-2.4115916142104102E-3</v>
      </c>
    </row>
    <row r="325" spans="1:11" x14ac:dyDescent="0.35">
      <c r="A325" s="4">
        <v>45027</v>
      </c>
      <c r="B325" s="26">
        <v>7.2668999999999997</v>
      </c>
      <c r="C325" s="26">
        <v>6.6371000000000002</v>
      </c>
      <c r="D325" s="5">
        <v>6.9233000000000002</v>
      </c>
      <c r="E325" s="26">
        <v>0.08</v>
      </c>
      <c r="F325" s="26">
        <v>6.84</v>
      </c>
      <c r="G325" s="26">
        <v>7</v>
      </c>
      <c r="H325" s="5">
        <v>952.29042858000003</v>
      </c>
      <c r="I325" s="26">
        <v>76.959999999999994</v>
      </c>
      <c r="J325" s="5">
        <v>2254</v>
      </c>
      <c r="K325" s="8">
        <f t="shared" si="4"/>
        <v>5.9740603473417064E-3</v>
      </c>
    </row>
    <row r="326" spans="1:11" x14ac:dyDescent="0.35">
      <c r="A326" s="4">
        <v>45028</v>
      </c>
      <c r="B326" s="26">
        <v>7.0734000000000004</v>
      </c>
      <c r="C326" s="26">
        <v>6.6551</v>
      </c>
      <c r="D326" s="5">
        <v>6.9165000000000001</v>
      </c>
      <c r="E326" s="26">
        <v>0.08</v>
      </c>
      <c r="F326" s="26">
        <v>6.84</v>
      </c>
      <c r="G326" s="26">
        <v>6.99</v>
      </c>
      <c r="H326" s="5">
        <v>953.39170304000004</v>
      </c>
      <c r="I326" s="26">
        <v>77.02</v>
      </c>
      <c r="J326" s="5">
        <v>2253</v>
      </c>
      <c r="K326" s="8">
        <f t="shared" si="4"/>
        <v>1.1564481033818324E-3</v>
      </c>
    </row>
    <row r="327" spans="1:11" x14ac:dyDescent="0.35">
      <c r="A327" s="4">
        <v>45029</v>
      </c>
      <c r="B327" s="26">
        <v>7.0168999999999997</v>
      </c>
      <c r="C327" s="26">
        <v>6.5603999999999996</v>
      </c>
      <c r="D327" s="5">
        <v>6.8388999999999998</v>
      </c>
      <c r="E327" s="26">
        <v>0.13</v>
      </c>
      <c r="F327" s="26">
        <v>6.71</v>
      </c>
      <c r="G327" s="26">
        <v>6.97</v>
      </c>
      <c r="H327" s="5">
        <v>960.16432140999996</v>
      </c>
      <c r="I327" s="26">
        <v>77.53</v>
      </c>
      <c r="J327" s="5">
        <v>2254</v>
      </c>
      <c r="K327" s="8">
        <f t="shared" ref="K327:K390" si="5">(H327-H326)/H326</f>
        <v>7.1037102047402335E-3</v>
      </c>
    </row>
    <row r="328" spans="1:11" x14ac:dyDescent="0.35">
      <c r="A328" s="4">
        <v>45030</v>
      </c>
      <c r="B328" s="26">
        <v>7.1374000000000004</v>
      </c>
      <c r="C328" s="26">
        <v>6.6601999999999997</v>
      </c>
      <c r="D328" s="5">
        <v>6.8311999999999999</v>
      </c>
      <c r="E328" s="26">
        <v>0.09</v>
      </c>
      <c r="F328" s="26">
        <v>6.75</v>
      </c>
      <c r="G328" s="26">
        <v>6.92</v>
      </c>
      <c r="H328" s="5">
        <v>961.34472561999996</v>
      </c>
      <c r="I328" s="26">
        <v>77.59</v>
      </c>
      <c r="J328" s="5">
        <v>2254</v>
      </c>
      <c r="K328" s="8">
        <f t="shared" si="5"/>
        <v>1.2293772885318048E-3</v>
      </c>
    </row>
    <row r="329" spans="1:11" x14ac:dyDescent="0.35">
      <c r="A329" s="4">
        <v>45033</v>
      </c>
      <c r="B329" s="26">
        <v>7.0867000000000004</v>
      </c>
      <c r="C329" s="26">
        <v>6.5271999999999997</v>
      </c>
      <c r="D329" s="5">
        <v>6.8212999999999999</v>
      </c>
      <c r="E329" s="26">
        <v>0.09</v>
      </c>
      <c r="F329" s="26">
        <v>6.73</v>
      </c>
      <c r="G329" s="26">
        <v>6.91</v>
      </c>
      <c r="H329" s="5">
        <v>962.70334671000001</v>
      </c>
      <c r="I329" s="26">
        <v>77.66</v>
      </c>
      <c r="J329" s="5">
        <v>2253</v>
      </c>
      <c r="K329" s="8">
        <f t="shared" si="5"/>
        <v>1.4132506829158782E-3</v>
      </c>
    </row>
    <row r="330" spans="1:11" x14ac:dyDescent="0.35">
      <c r="A330" s="4">
        <v>45034</v>
      </c>
      <c r="B330" s="26">
        <v>7.0644999999999998</v>
      </c>
      <c r="C330" s="26">
        <v>6.6654</v>
      </c>
      <c r="D330" s="5">
        <v>6.8506</v>
      </c>
      <c r="E330" s="26">
        <v>0.12</v>
      </c>
      <c r="F330" s="26">
        <v>6.73</v>
      </c>
      <c r="G330" s="26">
        <v>6.97</v>
      </c>
      <c r="H330" s="5">
        <v>960.87574152000002</v>
      </c>
      <c r="I330" s="26">
        <v>77.48</v>
      </c>
      <c r="J330" s="5">
        <v>2251</v>
      </c>
      <c r="K330" s="8">
        <f t="shared" si="5"/>
        <v>-1.8984095113471382E-3</v>
      </c>
    </row>
    <row r="331" spans="1:11" x14ac:dyDescent="0.35">
      <c r="A331" s="4">
        <v>45035</v>
      </c>
      <c r="B331" s="26">
        <v>7.1369999999999996</v>
      </c>
      <c r="C331" s="26">
        <v>6.6811999999999996</v>
      </c>
      <c r="D331" s="5">
        <v>6.9139999999999997</v>
      </c>
      <c r="E331" s="26">
        <v>0.13</v>
      </c>
      <c r="F331" s="26">
        <v>6.79</v>
      </c>
      <c r="G331" s="26">
        <v>7.04</v>
      </c>
      <c r="H331" s="5">
        <v>956.32942820999995</v>
      </c>
      <c r="I331" s="26">
        <v>77.08</v>
      </c>
      <c r="J331" s="5">
        <v>2248</v>
      </c>
      <c r="K331" s="8">
        <f t="shared" si="5"/>
        <v>-4.7314268781604414E-3</v>
      </c>
    </row>
    <row r="332" spans="1:11" x14ac:dyDescent="0.35">
      <c r="A332" s="4">
        <v>45036</v>
      </c>
      <c r="B332" s="26">
        <v>7.0993000000000004</v>
      </c>
      <c r="C332" s="26">
        <v>6.6829000000000001</v>
      </c>
      <c r="D332" s="5">
        <v>6.968</v>
      </c>
      <c r="E332" s="26">
        <v>0.14000000000000001</v>
      </c>
      <c r="F332" s="26">
        <v>6.83</v>
      </c>
      <c r="G332" s="26">
        <v>7.1</v>
      </c>
      <c r="H332" s="5">
        <v>952.56203884000001</v>
      </c>
      <c r="I332" s="26">
        <v>76.739999999999995</v>
      </c>
      <c r="J332" s="5">
        <v>2245</v>
      </c>
      <c r="K332" s="8">
        <f t="shared" si="5"/>
        <v>-3.9394263721984442E-3</v>
      </c>
    </row>
    <row r="333" spans="1:11" x14ac:dyDescent="0.35">
      <c r="A333" s="4">
        <v>45040</v>
      </c>
      <c r="B333" s="26">
        <v>7.0679999999999996</v>
      </c>
      <c r="C333" s="26">
        <v>6.6185</v>
      </c>
      <c r="D333" s="5">
        <v>6.8986000000000001</v>
      </c>
      <c r="E333" s="26">
        <v>0.15</v>
      </c>
      <c r="F333" s="26">
        <v>6.75</v>
      </c>
      <c r="G333" s="26">
        <v>7.04</v>
      </c>
      <c r="H333" s="5">
        <v>958.61861937000003</v>
      </c>
      <c r="I333" s="26">
        <v>77.19</v>
      </c>
      <c r="J333" s="5">
        <v>2246</v>
      </c>
      <c r="K333" s="8">
        <f t="shared" si="5"/>
        <v>6.3582006032652022E-3</v>
      </c>
    </row>
    <row r="334" spans="1:11" x14ac:dyDescent="0.35">
      <c r="A334" s="4">
        <v>45041</v>
      </c>
      <c r="B334" s="26">
        <v>7.0852000000000004</v>
      </c>
      <c r="C334" s="26">
        <v>6.6208999999999998</v>
      </c>
      <c r="D334" s="5">
        <v>6.8421000000000003</v>
      </c>
      <c r="E334" s="26">
        <v>0.13</v>
      </c>
      <c r="F334" s="26">
        <v>6.71</v>
      </c>
      <c r="G334" s="26">
        <v>6.97</v>
      </c>
      <c r="H334" s="5">
        <v>963.67953308000006</v>
      </c>
      <c r="I334" s="26">
        <v>77.569999999999993</v>
      </c>
      <c r="J334" s="5">
        <v>2247</v>
      </c>
      <c r="K334" s="8">
        <f t="shared" si="5"/>
        <v>5.2793818185234423E-3</v>
      </c>
    </row>
    <row r="335" spans="1:11" x14ac:dyDescent="0.35">
      <c r="A335" s="4">
        <v>45042</v>
      </c>
      <c r="B335" s="26">
        <v>7.0190999999999999</v>
      </c>
      <c r="C335" s="26">
        <v>6.55</v>
      </c>
      <c r="D335" s="5">
        <v>6.7686999999999999</v>
      </c>
      <c r="E335" s="26">
        <v>0.2</v>
      </c>
      <c r="F335" s="26">
        <v>6.57</v>
      </c>
      <c r="G335" s="26">
        <v>6.97</v>
      </c>
      <c r="H335" s="5">
        <v>970.13806592000003</v>
      </c>
      <c r="I335" s="26">
        <v>78.05</v>
      </c>
      <c r="J335" s="5">
        <v>2249</v>
      </c>
      <c r="K335" s="8">
        <f t="shared" si="5"/>
        <v>6.701950823172478E-3</v>
      </c>
    </row>
    <row r="336" spans="1:11" x14ac:dyDescent="0.35">
      <c r="A336" s="4">
        <v>45043</v>
      </c>
      <c r="B336" s="26">
        <v>7.016</v>
      </c>
      <c r="C336" s="26">
        <v>6.5670000000000002</v>
      </c>
      <c r="D336" s="5">
        <v>6.7508999999999997</v>
      </c>
      <c r="E336" s="26">
        <v>0.14000000000000001</v>
      </c>
      <c r="F336" s="26">
        <v>6.61</v>
      </c>
      <c r="G336" s="26">
        <v>6.89</v>
      </c>
      <c r="H336" s="5">
        <v>972.22736767000004</v>
      </c>
      <c r="I336" s="26">
        <v>78.180000000000007</v>
      </c>
      <c r="J336" s="5">
        <v>2248</v>
      </c>
      <c r="K336" s="8">
        <f t="shared" si="5"/>
        <v>2.1536127932663689E-3</v>
      </c>
    </row>
    <row r="337" spans="1:11" x14ac:dyDescent="0.35">
      <c r="A337" s="4">
        <v>45044</v>
      </c>
      <c r="B337" s="26">
        <v>7.0674000000000001</v>
      </c>
      <c r="C337" s="26">
        <v>6.6163999999999996</v>
      </c>
      <c r="D337" s="5">
        <v>6.7843999999999998</v>
      </c>
      <c r="E337" s="26">
        <v>0.14000000000000001</v>
      </c>
      <c r="F337" s="26">
        <v>6.65</v>
      </c>
      <c r="G337" s="26">
        <v>6.92</v>
      </c>
      <c r="H337" s="5">
        <v>970.05857457000002</v>
      </c>
      <c r="I337" s="26">
        <v>77.97</v>
      </c>
      <c r="J337" s="5">
        <v>2246</v>
      </c>
      <c r="K337" s="8">
        <f t="shared" si="5"/>
        <v>-2.2307468110033318E-3</v>
      </c>
    </row>
    <row r="338" spans="1:11" x14ac:dyDescent="0.35">
      <c r="A338" s="4">
        <v>45048</v>
      </c>
      <c r="B338" s="26">
        <v>7.1083999999999996</v>
      </c>
      <c r="C338" s="26">
        <v>6.6398999999999999</v>
      </c>
      <c r="D338" s="5">
        <v>6.8231000000000002</v>
      </c>
      <c r="E338" s="26">
        <v>0.14000000000000001</v>
      </c>
      <c r="F338" s="26">
        <v>6.69</v>
      </c>
      <c r="G338" s="26">
        <v>6.96</v>
      </c>
      <c r="H338" s="5">
        <v>967.47967752</v>
      </c>
      <c r="I338" s="26">
        <v>77.72</v>
      </c>
      <c r="J338" s="5">
        <v>2244</v>
      </c>
      <c r="K338" s="8">
        <f t="shared" si="5"/>
        <v>-2.6584962162137234E-3</v>
      </c>
    </row>
    <row r="339" spans="1:11" x14ac:dyDescent="0.35">
      <c r="A339" s="4">
        <v>45049</v>
      </c>
      <c r="B339" s="26">
        <v>7.0278</v>
      </c>
      <c r="C339" s="26">
        <v>6.4962</v>
      </c>
      <c r="D339" s="5">
        <v>6.7724000000000002</v>
      </c>
      <c r="E339" s="26">
        <v>0.09</v>
      </c>
      <c r="F339" s="26">
        <v>6.68</v>
      </c>
      <c r="G339" s="26">
        <v>6.87</v>
      </c>
      <c r="H339" s="5">
        <v>972.12819944</v>
      </c>
      <c r="I339" s="26">
        <v>78.06</v>
      </c>
      <c r="J339" s="5">
        <v>2244</v>
      </c>
      <c r="K339" s="8">
        <f t="shared" si="5"/>
        <v>4.8047747441226354E-3</v>
      </c>
    </row>
    <row r="340" spans="1:11" x14ac:dyDescent="0.35">
      <c r="A340" s="4">
        <v>45050</v>
      </c>
      <c r="B340" s="26">
        <v>6.9779999999999998</v>
      </c>
      <c r="C340" s="26">
        <v>6.5323000000000002</v>
      </c>
      <c r="D340" s="5">
        <v>6.7153999999999998</v>
      </c>
      <c r="E340" s="26">
        <v>0.13</v>
      </c>
      <c r="F340" s="26">
        <v>6.58</v>
      </c>
      <c r="G340" s="26">
        <v>6.85</v>
      </c>
      <c r="H340" s="5">
        <v>977.31415921999996</v>
      </c>
      <c r="I340" s="26">
        <v>78.44</v>
      </c>
      <c r="J340" s="5">
        <v>2245</v>
      </c>
      <c r="K340" s="8">
        <f t="shared" si="5"/>
        <v>5.3346459684919783E-3</v>
      </c>
    </row>
    <row r="341" spans="1:11" x14ac:dyDescent="0.35">
      <c r="A341" s="4">
        <v>45051</v>
      </c>
      <c r="B341" s="26">
        <v>6.9263000000000003</v>
      </c>
      <c r="C341" s="26">
        <v>6.4768999999999997</v>
      </c>
      <c r="D341" s="5">
        <v>6.6679000000000004</v>
      </c>
      <c r="E341" s="26">
        <v>0.13</v>
      </c>
      <c r="F341" s="26">
        <v>6.54</v>
      </c>
      <c r="G341" s="26">
        <v>6.8</v>
      </c>
      <c r="H341" s="5">
        <v>981.75027353999997</v>
      </c>
      <c r="I341" s="26">
        <v>78.760000000000005</v>
      </c>
      <c r="J341" s="5">
        <v>2246</v>
      </c>
      <c r="K341" s="8">
        <f t="shared" si="5"/>
        <v>4.5390873325118807E-3</v>
      </c>
    </row>
    <row r="342" spans="1:11" x14ac:dyDescent="0.35">
      <c r="A342" s="4">
        <v>45054</v>
      </c>
      <c r="B342" s="26">
        <v>6.9344000000000001</v>
      </c>
      <c r="C342" s="26">
        <v>6.4720000000000004</v>
      </c>
      <c r="D342" s="5">
        <v>6.6897000000000002</v>
      </c>
      <c r="E342" s="26">
        <v>0.12</v>
      </c>
      <c r="F342" s="26">
        <v>6.56</v>
      </c>
      <c r="G342" s="26">
        <v>6.81</v>
      </c>
      <c r="H342" s="5">
        <v>980.51489346000005</v>
      </c>
      <c r="I342" s="26">
        <v>78.63</v>
      </c>
      <c r="J342" s="5">
        <v>2244</v>
      </c>
      <c r="K342" s="8">
        <f t="shared" si="5"/>
        <v>-1.2583445233433691E-3</v>
      </c>
    </row>
    <row r="343" spans="1:11" x14ac:dyDescent="0.35">
      <c r="A343" s="4">
        <v>45055</v>
      </c>
      <c r="B343" s="26">
        <v>6.9526000000000003</v>
      </c>
      <c r="C343" s="26">
        <v>6.4736000000000002</v>
      </c>
      <c r="D343" s="5">
        <v>6.7089999999999996</v>
      </c>
      <c r="E343" s="26">
        <v>0.1</v>
      </c>
      <c r="F343" s="26">
        <v>6.6</v>
      </c>
      <c r="G343" s="26">
        <v>6.81</v>
      </c>
      <c r="H343" s="5">
        <v>979.4877401</v>
      </c>
      <c r="I343" s="26">
        <v>78.510000000000005</v>
      </c>
      <c r="J343" s="5">
        <v>2242</v>
      </c>
      <c r="K343" s="8">
        <f t="shared" si="5"/>
        <v>-1.0475652811100917E-3</v>
      </c>
    </row>
    <row r="344" spans="1:11" x14ac:dyDescent="0.35">
      <c r="A344" s="4">
        <v>45056</v>
      </c>
      <c r="B344" s="26">
        <v>6.9151999999999996</v>
      </c>
      <c r="C344" s="26">
        <v>6.4663000000000004</v>
      </c>
      <c r="D344" s="5">
        <v>6.6721000000000004</v>
      </c>
      <c r="E344" s="26">
        <v>0.1</v>
      </c>
      <c r="F344" s="26">
        <v>6.57</v>
      </c>
      <c r="G344" s="26">
        <v>6.77</v>
      </c>
      <c r="H344" s="5">
        <v>983.05903295999997</v>
      </c>
      <c r="I344" s="26">
        <v>78.760000000000005</v>
      </c>
      <c r="J344" s="5">
        <v>2243</v>
      </c>
      <c r="K344" s="8">
        <f t="shared" si="5"/>
        <v>3.6460822466602423E-3</v>
      </c>
    </row>
    <row r="345" spans="1:11" x14ac:dyDescent="0.35">
      <c r="A345" s="4">
        <v>45057</v>
      </c>
      <c r="B345" s="26">
        <v>6.7778999999999998</v>
      </c>
      <c r="C345" s="26">
        <v>6.3285</v>
      </c>
      <c r="D345" s="5">
        <v>6.5972999999999997</v>
      </c>
      <c r="E345" s="26">
        <v>0.13</v>
      </c>
      <c r="F345" s="26">
        <v>6.47</v>
      </c>
      <c r="G345" s="26">
        <v>6.73</v>
      </c>
      <c r="H345" s="5">
        <v>989.77047450999999</v>
      </c>
      <c r="I345" s="26">
        <v>79.260000000000005</v>
      </c>
      <c r="J345" s="5">
        <v>2244</v>
      </c>
      <c r="K345" s="8">
        <f t="shared" si="5"/>
        <v>6.827099212741888E-3</v>
      </c>
    </row>
    <row r="346" spans="1:11" x14ac:dyDescent="0.35">
      <c r="A346" s="4">
        <v>45058</v>
      </c>
      <c r="B346" s="26">
        <v>6.7603</v>
      </c>
      <c r="C346" s="26">
        <v>6.2723000000000004</v>
      </c>
      <c r="D346" s="5">
        <v>6.5270999999999999</v>
      </c>
      <c r="E346" s="26">
        <v>0.1</v>
      </c>
      <c r="F346" s="26">
        <v>6.43</v>
      </c>
      <c r="G346" s="26">
        <v>6.63</v>
      </c>
      <c r="H346" s="5">
        <v>996.71127487000001</v>
      </c>
      <c r="I346" s="26">
        <v>79.739999999999995</v>
      </c>
      <c r="J346" s="5">
        <v>2245</v>
      </c>
      <c r="K346" s="8">
        <f t="shared" si="5"/>
        <v>7.0125352682763832E-3</v>
      </c>
    </row>
    <row r="347" spans="1:11" x14ac:dyDescent="0.35">
      <c r="A347" s="4">
        <v>45061</v>
      </c>
      <c r="B347" s="26">
        <v>6.7316000000000003</v>
      </c>
      <c r="C347" s="26">
        <v>6.2337999999999996</v>
      </c>
      <c r="D347" s="5">
        <v>6.4648000000000003</v>
      </c>
      <c r="E347" s="26">
        <v>0.13</v>
      </c>
      <c r="F347" s="26">
        <v>6.34</v>
      </c>
      <c r="G347" s="26">
        <v>6.59</v>
      </c>
      <c r="H347" s="5">
        <v>1002.5096213</v>
      </c>
      <c r="I347" s="26">
        <v>80.16</v>
      </c>
      <c r="J347" s="5">
        <v>2246</v>
      </c>
      <c r="K347" s="8">
        <f t="shared" si="5"/>
        <v>5.8174785177947446E-3</v>
      </c>
    </row>
    <row r="348" spans="1:11" x14ac:dyDescent="0.35">
      <c r="A348" s="4">
        <v>45062</v>
      </c>
      <c r="B348" s="26">
        <v>6.7436999999999996</v>
      </c>
      <c r="C348" s="26">
        <v>6.3089000000000004</v>
      </c>
      <c r="D348" s="5">
        <v>6.5110000000000001</v>
      </c>
      <c r="E348" s="26">
        <v>0.14000000000000001</v>
      </c>
      <c r="F348" s="26">
        <v>6.37</v>
      </c>
      <c r="G348" s="26">
        <v>6.65</v>
      </c>
      <c r="H348" s="5">
        <v>999.11367215999996</v>
      </c>
      <c r="I348" s="26">
        <v>79.86</v>
      </c>
      <c r="J348" s="5">
        <v>2244</v>
      </c>
      <c r="K348" s="8">
        <f t="shared" si="5"/>
        <v>-3.3874479285260144E-3</v>
      </c>
    </row>
    <row r="349" spans="1:11" x14ac:dyDescent="0.35">
      <c r="A349" s="4">
        <v>45063</v>
      </c>
      <c r="B349" s="26">
        <v>6.7377000000000002</v>
      </c>
      <c r="C349" s="26">
        <v>6.2995999999999999</v>
      </c>
      <c r="D349" s="5">
        <v>6.4886999999999997</v>
      </c>
      <c r="E349" s="26">
        <v>0.14000000000000001</v>
      </c>
      <c r="F349" s="26">
        <v>6.35</v>
      </c>
      <c r="G349" s="26">
        <v>6.63</v>
      </c>
      <c r="H349" s="5">
        <v>1001.4505475</v>
      </c>
      <c r="I349" s="26">
        <v>80.02</v>
      </c>
      <c r="J349" s="5">
        <v>2243</v>
      </c>
      <c r="K349" s="8">
        <f t="shared" si="5"/>
        <v>2.3389484150966302E-3</v>
      </c>
    </row>
    <row r="350" spans="1:11" x14ac:dyDescent="0.35">
      <c r="A350" s="4">
        <v>45064</v>
      </c>
      <c r="B350" s="26">
        <v>6.7313999999999998</v>
      </c>
      <c r="C350" s="26">
        <v>6.3136000000000001</v>
      </c>
      <c r="D350" s="5">
        <v>6.4848999999999997</v>
      </c>
      <c r="E350" s="26">
        <v>0.14000000000000001</v>
      </c>
      <c r="F350" s="26">
        <v>6.35</v>
      </c>
      <c r="G350" s="26">
        <v>6.62</v>
      </c>
      <c r="H350" s="5">
        <v>1002.2412098</v>
      </c>
      <c r="I350" s="26">
        <v>80.05</v>
      </c>
      <c r="J350" s="5">
        <v>2242</v>
      </c>
      <c r="K350" s="8">
        <f t="shared" si="5"/>
        <v>7.8951706799082672E-4</v>
      </c>
    </row>
    <row r="351" spans="1:11" x14ac:dyDescent="0.35">
      <c r="A351" s="4">
        <v>45065</v>
      </c>
      <c r="B351" s="26">
        <v>6.7160000000000002</v>
      </c>
      <c r="C351" s="26">
        <v>6.3095999999999997</v>
      </c>
      <c r="D351" s="5">
        <v>6.476</v>
      </c>
      <c r="E351" s="26">
        <v>0.13</v>
      </c>
      <c r="F351" s="26">
        <v>6.35</v>
      </c>
      <c r="G351" s="26">
        <v>6.6</v>
      </c>
      <c r="H351" s="5">
        <v>1003.4596807</v>
      </c>
      <c r="I351" s="26">
        <v>80.12</v>
      </c>
      <c r="J351" s="5">
        <v>2242</v>
      </c>
      <c r="K351" s="8">
        <f t="shared" si="5"/>
        <v>1.2157461577968899E-3</v>
      </c>
    </row>
    <row r="352" spans="1:11" x14ac:dyDescent="0.35">
      <c r="A352" s="4">
        <v>45068</v>
      </c>
      <c r="B352" s="26">
        <v>6.6475</v>
      </c>
      <c r="C352" s="26">
        <v>6.2557</v>
      </c>
      <c r="D352" s="5">
        <v>6.4752000000000001</v>
      </c>
      <c r="E352" s="26">
        <v>0.05</v>
      </c>
      <c r="F352" s="26">
        <v>6.42</v>
      </c>
      <c r="G352" s="26">
        <v>6.53</v>
      </c>
      <c r="H352" s="5">
        <v>1003.9996869</v>
      </c>
      <c r="I352" s="26">
        <v>80.13</v>
      </c>
      <c r="J352" s="5">
        <v>2241</v>
      </c>
      <c r="K352" s="8">
        <f t="shared" si="5"/>
        <v>5.3814439223237381E-4</v>
      </c>
    </row>
    <row r="353" spans="1:11" x14ac:dyDescent="0.35">
      <c r="A353" s="4">
        <v>45069</v>
      </c>
      <c r="B353" s="26">
        <v>6.6429999999999998</v>
      </c>
      <c r="C353" s="26">
        <v>6.2740999999999998</v>
      </c>
      <c r="D353" s="5">
        <v>6.4322999999999997</v>
      </c>
      <c r="E353" s="26">
        <v>7.0000000000000007E-2</v>
      </c>
      <c r="F353" s="26">
        <v>6.36</v>
      </c>
      <c r="G353" s="26">
        <v>6.51</v>
      </c>
      <c r="H353" s="5">
        <v>1008.0781555999999</v>
      </c>
      <c r="I353" s="26">
        <v>80.42</v>
      </c>
      <c r="J353" s="5">
        <v>2241</v>
      </c>
      <c r="K353" s="8">
        <f t="shared" si="5"/>
        <v>4.0622210875312145E-3</v>
      </c>
    </row>
    <row r="354" spans="1:11" x14ac:dyDescent="0.35">
      <c r="A354" s="4">
        <v>45070</v>
      </c>
      <c r="B354" s="26">
        <v>6.6369999999999996</v>
      </c>
      <c r="C354" s="26">
        <v>6.234</v>
      </c>
      <c r="D354" s="5">
        <v>6.375</v>
      </c>
      <c r="E354" s="26">
        <v>0.16</v>
      </c>
      <c r="F354" s="26">
        <v>6.22</v>
      </c>
      <c r="G354" s="26">
        <v>6.53</v>
      </c>
      <c r="H354" s="5">
        <v>1013.3930902</v>
      </c>
      <c r="I354" s="26">
        <v>80.819999999999993</v>
      </c>
      <c r="J354" s="5">
        <v>2242</v>
      </c>
      <c r="K354" s="8">
        <f t="shared" si="5"/>
        <v>5.2723437865158469E-3</v>
      </c>
    </row>
    <row r="355" spans="1:11" x14ac:dyDescent="0.35">
      <c r="A355" s="4">
        <v>45071</v>
      </c>
      <c r="B355" s="26">
        <v>6.5255999999999998</v>
      </c>
      <c r="C355" s="26">
        <v>6.1436999999999999</v>
      </c>
      <c r="D355" s="5">
        <v>6.3146000000000004</v>
      </c>
      <c r="E355" s="26">
        <v>0.21</v>
      </c>
      <c r="F355" s="26">
        <v>6.1</v>
      </c>
      <c r="G355" s="26">
        <v>6.53</v>
      </c>
      <c r="H355" s="5">
        <v>1019.0025947</v>
      </c>
      <c r="I355" s="26">
        <v>81.239999999999995</v>
      </c>
      <c r="J355" s="5">
        <v>2243</v>
      </c>
      <c r="K355" s="8">
        <f t="shared" si="5"/>
        <v>5.5353688062872008E-3</v>
      </c>
    </row>
    <row r="356" spans="1:11" x14ac:dyDescent="0.35">
      <c r="A356" s="4">
        <v>45072</v>
      </c>
      <c r="B356" s="26">
        <v>6.5044000000000004</v>
      </c>
      <c r="C356" s="26">
        <v>6.1950000000000003</v>
      </c>
      <c r="D356" s="5">
        <v>6.2792000000000003</v>
      </c>
      <c r="E356" s="26">
        <v>0.12</v>
      </c>
      <c r="F356" s="26">
        <v>6.16</v>
      </c>
      <c r="G356" s="26">
        <v>6.4</v>
      </c>
      <c r="H356" s="5">
        <v>1021.9609066</v>
      </c>
      <c r="I356" s="26">
        <v>81.48</v>
      </c>
      <c r="J356" s="5">
        <v>2243</v>
      </c>
      <c r="K356" s="8">
        <f t="shared" si="5"/>
        <v>2.9031446194412837E-3</v>
      </c>
    </row>
    <row r="357" spans="1:11" x14ac:dyDescent="0.35">
      <c r="A357" s="4">
        <v>45075</v>
      </c>
      <c r="B357" s="26">
        <v>6.4798</v>
      </c>
      <c r="C357" s="26">
        <v>6.1288999999999998</v>
      </c>
      <c r="D357" s="5">
        <v>6.2638999999999996</v>
      </c>
      <c r="E357" s="26">
        <v>0.26</v>
      </c>
      <c r="F357" s="26">
        <v>6</v>
      </c>
      <c r="G357" s="26">
        <v>6.53</v>
      </c>
      <c r="H357" s="5">
        <v>1023.6853259</v>
      </c>
      <c r="I357" s="26">
        <v>81.599999999999994</v>
      </c>
      <c r="J357" s="5">
        <v>2242</v>
      </c>
      <c r="K357" s="8">
        <f t="shared" si="5"/>
        <v>1.687363272766415E-3</v>
      </c>
    </row>
    <row r="358" spans="1:11" x14ac:dyDescent="0.35">
      <c r="A358" s="4">
        <v>45076</v>
      </c>
      <c r="B358" s="26">
        <v>6.4623999999999997</v>
      </c>
      <c r="C358" s="26">
        <v>6.1154999999999999</v>
      </c>
      <c r="D358" s="5">
        <v>6.2609000000000004</v>
      </c>
      <c r="E358" s="26">
        <v>0.12</v>
      </c>
      <c r="F358" s="26">
        <v>6.14</v>
      </c>
      <c r="G358" s="26">
        <v>6.38</v>
      </c>
      <c r="H358" s="5">
        <v>1024.356628</v>
      </c>
      <c r="I358" s="26">
        <v>81.62</v>
      </c>
      <c r="J358" s="5">
        <v>2241</v>
      </c>
      <c r="K358" s="8">
        <f t="shared" si="5"/>
        <v>6.5576997444000205E-4</v>
      </c>
    </row>
    <row r="359" spans="1:11" x14ac:dyDescent="0.35">
      <c r="A359" s="4">
        <v>45077</v>
      </c>
      <c r="B359" s="26">
        <v>6.5038</v>
      </c>
      <c r="C359" s="26">
        <v>6.1372</v>
      </c>
      <c r="D359" s="5">
        <v>6.2519</v>
      </c>
      <c r="E359" s="26">
        <v>0.14000000000000001</v>
      </c>
      <c r="F359" s="26">
        <v>6.11</v>
      </c>
      <c r="G359" s="26">
        <v>6.4</v>
      </c>
      <c r="H359" s="5">
        <v>1025.5429156</v>
      </c>
      <c r="I359" s="26">
        <v>81.69</v>
      </c>
      <c r="J359" s="5">
        <v>2241</v>
      </c>
      <c r="K359" s="8">
        <f t="shared" si="5"/>
        <v>1.1580806601663482E-3</v>
      </c>
    </row>
    <row r="360" spans="1:11" x14ac:dyDescent="0.35">
      <c r="A360" s="4">
        <v>45078</v>
      </c>
      <c r="B360" s="26">
        <v>6.4589999999999996</v>
      </c>
      <c r="C360" s="26">
        <v>6.1143999999999998</v>
      </c>
      <c r="D360" s="5">
        <v>6.2325999999999997</v>
      </c>
      <c r="E360" s="26">
        <v>0.17</v>
      </c>
      <c r="F360" s="26">
        <v>6.06</v>
      </c>
      <c r="G360" s="26">
        <v>6.41</v>
      </c>
      <c r="H360" s="5">
        <v>1027.6153257000001</v>
      </c>
      <c r="I360" s="26">
        <v>81.83</v>
      </c>
      <c r="J360" s="5">
        <v>2240</v>
      </c>
      <c r="K360" s="8">
        <f t="shared" si="5"/>
        <v>2.0207931510965527E-3</v>
      </c>
    </row>
    <row r="361" spans="1:11" x14ac:dyDescent="0.35">
      <c r="A361" s="4">
        <v>45079</v>
      </c>
      <c r="B361" s="26">
        <v>6.3895</v>
      </c>
      <c r="C361" s="26">
        <v>6.0694999999999997</v>
      </c>
      <c r="D361" s="5">
        <v>6.1734999999999998</v>
      </c>
      <c r="E361" s="26">
        <v>0.08</v>
      </c>
      <c r="F361" s="26">
        <v>6.09</v>
      </c>
      <c r="G361" s="26">
        <v>6.26</v>
      </c>
      <c r="H361" s="5">
        <v>1033.1281101</v>
      </c>
      <c r="I361" s="26">
        <v>82.24</v>
      </c>
      <c r="J361" s="5">
        <v>2241</v>
      </c>
      <c r="K361" s="8">
        <f t="shared" si="5"/>
        <v>5.3646381696814674E-3</v>
      </c>
    </row>
    <row r="362" spans="1:11" x14ac:dyDescent="0.35">
      <c r="A362" s="4">
        <v>45082</v>
      </c>
      <c r="B362" s="26">
        <v>6.3737000000000004</v>
      </c>
      <c r="C362" s="26">
        <v>5.9988999999999999</v>
      </c>
      <c r="D362" s="5">
        <v>6.1338999999999997</v>
      </c>
      <c r="E362" s="26">
        <v>0.22</v>
      </c>
      <c r="F362" s="26">
        <v>5.92</v>
      </c>
      <c r="G362" s="26">
        <v>6.35</v>
      </c>
      <c r="H362" s="5">
        <v>1036.9765662</v>
      </c>
      <c r="I362" s="26">
        <v>82.53</v>
      </c>
      <c r="J362" s="5">
        <v>2241</v>
      </c>
      <c r="K362" s="8">
        <f t="shared" si="5"/>
        <v>3.7250521618538831E-3</v>
      </c>
    </row>
    <row r="363" spans="1:11" x14ac:dyDescent="0.35">
      <c r="A363" s="4">
        <v>45083</v>
      </c>
      <c r="B363" s="26">
        <v>6.3486000000000002</v>
      </c>
      <c r="C363" s="26">
        <v>5.9877000000000002</v>
      </c>
      <c r="D363" s="5">
        <v>6.1047000000000002</v>
      </c>
      <c r="E363" s="26">
        <v>0.2</v>
      </c>
      <c r="F363" s="26">
        <v>5.91</v>
      </c>
      <c r="G363" s="26">
        <v>6.3</v>
      </c>
      <c r="H363" s="5">
        <v>1039.9323841</v>
      </c>
      <c r="I363" s="26">
        <v>82.73</v>
      </c>
      <c r="J363" s="5">
        <v>2241</v>
      </c>
      <c r="K363" s="8">
        <f t="shared" si="5"/>
        <v>2.8504191862615078E-3</v>
      </c>
    </row>
    <row r="364" spans="1:11" x14ac:dyDescent="0.35">
      <c r="A364" s="4">
        <v>45084</v>
      </c>
      <c r="B364" s="26">
        <v>6.3898999999999999</v>
      </c>
      <c r="C364" s="26">
        <v>5.9476000000000004</v>
      </c>
      <c r="D364" s="5">
        <v>6.1576000000000004</v>
      </c>
      <c r="E364" s="26">
        <v>0.12</v>
      </c>
      <c r="F364" s="26">
        <v>6.04</v>
      </c>
      <c r="G364" s="26">
        <v>6.27</v>
      </c>
      <c r="H364" s="5">
        <v>1034.7113578999999</v>
      </c>
      <c r="I364" s="26">
        <v>82.38</v>
      </c>
      <c r="J364" s="5">
        <v>2239</v>
      </c>
      <c r="K364" s="8">
        <f t="shared" si="5"/>
        <v>-5.020543912110772E-3</v>
      </c>
    </row>
    <row r="365" spans="1:11" x14ac:dyDescent="0.35">
      <c r="A365" s="4">
        <v>45086</v>
      </c>
      <c r="B365" s="26">
        <v>6.3917999999999999</v>
      </c>
      <c r="C365" s="26">
        <v>5.9978999999999996</v>
      </c>
      <c r="D365" s="5">
        <v>6.1135000000000002</v>
      </c>
      <c r="E365" s="26">
        <v>0.1</v>
      </c>
      <c r="F365" s="26">
        <v>6.02</v>
      </c>
      <c r="G365" s="26">
        <v>6.21</v>
      </c>
      <c r="H365" s="5">
        <v>1038.8918896</v>
      </c>
      <c r="I365" s="26">
        <v>82.69</v>
      </c>
      <c r="J365" s="5">
        <v>2239</v>
      </c>
      <c r="K365" s="8">
        <f t="shared" si="5"/>
        <v>4.0402878233449365E-3</v>
      </c>
    </row>
    <row r="366" spans="1:11" x14ac:dyDescent="0.35">
      <c r="A366" s="4">
        <v>45089</v>
      </c>
      <c r="B366" s="26">
        <v>6.4532999999999996</v>
      </c>
      <c r="C366" s="26">
        <v>6.0420999999999996</v>
      </c>
      <c r="D366" s="5">
        <v>6.1505000000000001</v>
      </c>
      <c r="E366" s="26">
        <v>0.18</v>
      </c>
      <c r="F366" s="26">
        <v>5.97</v>
      </c>
      <c r="G366" s="26">
        <v>6.33</v>
      </c>
      <c r="H366" s="5">
        <v>1036.0332023000001</v>
      </c>
      <c r="I366" s="26">
        <v>82.44</v>
      </c>
      <c r="J366" s="5">
        <v>2237</v>
      </c>
      <c r="K366" s="8">
        <f t="shared" si="5"/>
        <v>-2.7516696670917282E-3</v>
      </c>
    </row>
    <row r="367" spans="1:11" x14ac:dyDescent="0.35">
      <c r="A367" s="4">
        <v>45090</v>
      </c>
      <c r="B367" s="26">
        <v>6.4139999999999997</v>
      </c>
      <c r="C367" s="26">
        <v>6.0499000000000001</v>
      </c>
      <c r="D367" s="5">
        <v>6.2013999999999996</v>
      </c>
      <c r="E367" s="26">
        <v>0.16</v>
      </c>
      <c r="F367" s="26">
        <v>6.04</v>
      </c>
      <c r="G367" s="26">
        <v>6.36</v>
      </c>
      <c r="H367" s="5">
        <v>1031.9895478999999</v>
      </c>
      <c r="I367" s="26">
        <v>82.1</v>
      </c>
      <c r="J367" s="5">
        <v>2234</v>
      </c>
      <c r="K367" s="8">
        <f t="shared" si="5"/>
        <v>-3.9030162267224763E-3</v>
      </c>
    </row>
    <row r="368" spans="1:11" x14ac:dyDescent="0.35">
      <c r="A368" s="4">
        <v>45091</v>
      </c>
      <c r="B368" s="26">
        <v>6.4964000000000004</v>
      </c>
      <c r="C368" s="5" t="s">
        <v>25</v>
      </c>
      <c r="D368" s="5">
        <v>6.1546000000000003</v>
      </c>
      <c r="E368" s="26">
        <v>0.21</v>
      </c>
      <c r="F368" s="26">
        <v>5.94</v>
      </c>
      <c r="G368" s="26">
        <v>6.37</v>
      </c>
      <c r="H368" s="5">
        <v>1036.3854776999999</v>
      </c>
      <c r="I368" s="26">
        <v>82.42</v>
      </c>
      <c r="J368" s="5">
        <v>2235</v>
      </c>
      <c r="K368" s="8">
        <f t="shared" si="5"/>
        <v>4.2596650411288305E-3</v>
      </c>
    </row>
    <row r="369" spans="1:11" x14ac:dyDescent="0.35">
      <c r="A369" s="4">
        <v>45092</v>
      </c>
      <c r="B369" s="26">
        <v>6.3898999999999999</v>
      </c>
      <c r="C369" s="26">
        <v>6.0429000000000004</v>
      </c>
      <c r="D369" s="5">
        <v>6.1308999999999996</v>
      </c>
      <c r="E369" s="26">
        <v>0.21</v>
      </c>
      <c r="F369" s="26">
        <v>5.92</v>
      </c>
      <c r="G369" s="26">
        <v>6.34</v>
      </c>
      <c r="H369" s="5">
        <v>1038.7936557</v>
      </c>
      <c r="I369" s="26">
        <v>82.59</v>
      </c>
      <c r="J369" s="5">
        <v>2234</v>
      </c>
      <c r="K369" s="8">
        <f t="shared" si="5"/>
        <v>2.3236315558420283E-3</v>
      </c>
    </row>
    <row r="370" spans="1:11" x14ac:dyDescent="0.35">
      <c r="A370" s="4">
        <v>45093</v>
      </c>
      <c r="B370" s="26">
        <v>6.3212000000000002</v>
      </c>
      <c r="C370" s="26">
        <v>5.9706999999999999</v>
      </c>
      <c r="D370" s="5">
        <v>6.1193</v>
      </c>
      <c r="E370" s="26">
        <v>0.15</v>
      </c>
      <c r="F370" s="26">
        <v>5.97</v>
      </c>
      <c r="G370" s="26">
        <v>6.27</v>
      </c>
      <c r="H370" s="5">
        <v>1040.0555733000001</v>
      </c>
      <c r="I370" s="26">
        <v>82.68</v>
      </c>
      <c r="J370" s="5">
        <v>2234</v>
      </c>
      <c r="K370" s="8">
        <f t="shared" si="5"/>
        <v>1.2147914006557026E-3</v>
      </c>
    </row>
    <row r="371" spans="1:11" x14ac:dyDescent="0.35">
      <c r="A371" s="4">
        <v>45096</v>
      </c>
      <c r="B371" s="26">
        <v>6.3696000000000002</v>
      </c>
      <c r="C371" s="26">
        <v>6.0155000000000003</v>
      </c>
      <c r="D371" s="5">
        <v>6.1086999999999998</v>
      </c>
      <c r="E371" s="26">
        <v>0.23</v>
      </c>
      <c r="F371" s="26">
        <v>5.88</v>
      </c>
      <c r="G371" s="26">
        <v>6.33</v>
      </c>
      <c r="H371" s="5">
        <v>1041.231436</v>
      </c>
      <c r="I371" s="26">
        <v>82.76</v>
      </c>
      <c r="J371" s="5">
        <v>2233</v>
      </c>
      <c r="K371" s="8">
        <f t="shared" si="5"/>
        <v>1.1305767981887945E-3</v>
      </c>
    </row>
    <row r="372" spans="1:11" x14ac:dyDescent="0.35">
      <c r="A372" s="4">
        <v>45097</v>
      </c>
      <c r="B372" s="26">
        <v>6.4105999999999996</v>
      </c>
      <c r="C372" s="26">
        <v>6.0595999999999997</v>
      </c>
      <c r="D372" s="5">
        <v>6.1158000000000001</v>
      </c>
      <c r="E372" s="26">
        <v>0.22</v>
      </c>
      <c r="F372" s="26">
        <v>5.9</v>
      </c>
      <c r="G372" s="26">
        <v>6.33</v>
      </c>
      <c r="H372" s="5">
        <v>1040.8688766</v>
      </c>
      <c r="I372" s="26">
        <v>82.72</v>
      </c>
      <c r="J372" s="5">
        <v>2232</v>
      </c>
      <c r="K372" s="8">
        <f t="shared" si="5"/>
        <v>-3.4820251047434681E-4</v>
      </c>
    </row>
    <row r="373" spans="1:11" x14ac:dyDescent="0.35">
      <c r="A373" s="4">
        <v>45098</v>
      </c>
      <c r="B373" s="26">
        <v>6.2977999999999996</v>
      </c>
      <c r="C373" s="26">
        <v>5.9607999999999999</v>
      </c>
      <c r="D373" s="5">
        <v>6.0666000000000002</v>
      </c>
      <c r="E373" s="26">
        <v>0.2</v>
      </c>
      <c r="F373" s="26">
        <v>5.87</v>
      </c>
      <c r="G373" s="26">
        <v>6.26</v>
      </c>
      <c r="H373" s="5">
        <v>1045.4082080999999</v>
      </c>
      <c r="I373" s="26">
        <v>83.07</v>
      </c>
      <c r="J373" s="5">
        <v>2232</v>
      </c>
      <c r="K373" s="8">
        <f t="shared" si="5"/>
        <v>4.3610983112758869E-3</v>
      </c>
    </row>
    <row r="374" spans="1:11" x14ac:dyDescent="0.35">
      <c r="A374" s="4">
        <v>45099</v>
      </c>
      <c r="B374" s="26">
        <v>6.3209999999999997</v>
      </c>
      <c r="C374" s="26">
        <v>5.9516999999999998</v>
      </c>
      <c r="D374" s="5">
        <v>6.0574000000000003</v>
      </c>
      <c r="E374" s="26">
        <v>0.2</v>
      </c>
      <c r="F374" s="26">
        <v>5.86</v>
      </c>
      <c r="G374" s="26">
        <v>6.26</v>
      </c>
      <c r="H374" s="5">
        <v>1046.4656047999999</v>
      </c>
      <c r="I374" s="26">
        <v>83.14</v>
      </c>
      <c r="J374" s="5">
        <v>2232</v>
      </c>
      <c r="K374" s="8">
        <f t="shared" si="5"/>
        <v>1.0114677614037634E-3</v>
      </c>
    </row>
    <row r="375" spans="1:11" x14ac:dyDescent="0.35">
      <c r="A375" s="4">
        <v>45100</v>
      </c>
      <c r="B375" s="26">
        <v>6.1894</v>
      </c>
      <c r="C375" s="26">
        <v>5.9459</v>
      </c>
      <c r="D375" s="5">
        <v>6.0092999999999996</v>
      </c>
      <c r="E375" s="26">
        <v>0.21</v>
      </c>
      <c r="F375" s="26">
        <v>5.8</v>
      </c>
      <c r="G375" s="26">
        <v>6.21</v>
      </c>
      <c r="H375" s="5">
        <v>1050.9324415000001</v>
      </c>
      <c r="I375" s="26">
        <v>83.48</v>
      </c>
      <c r="J375" s="5">
        <v>2232</v>
      </c>
      <c r="K375" s="8">
        <f t="shared" si="5"/>
        <v>4.2684983429090899E-3</v>
      </c>
    </row>
    <row r="376" spans="1:11" x14ac:dyDescent="0.35">
      <c r="A376" s="4">
        <v>45103</v>
      </c>
      <c r="B376" s="26">
        <v>6.2568000000000001</v>
      </c>
      <c r="C376" s="26">
        <v>5.9202000000000004</v>
      </c>
      <c r="D376" s="5">
        <v>5.9964000000000004</v>
      </c>
      <c r="E376" s="26">
        <v>0.2</v>
      </c>
      <c r="F376" s="26">
        <v>5.8</v>
      </c>
      <c r="G376" s="26">
        <v>6.19</v>
      </c>
      <c r="H376" s="5">
        <v>1052.3187562000001</v>
      </c>
      <c r="I376" s="26">
        <v>83.58</v>
      </c>
      <c r="J376" s="5">
        <v>2232</v>
      </c>
      <c r="K376" s="8">
        <f t="shared" si="5"/>
        <v>1.319128276239398E-3</v>
      </c>
    </row>
    <row r="377" spans="1:11" x14ac:dyDescent="0.35">
      <c r="A377" s="4">
        <v>45104</v>
      </c>
      <c r="B377" s="26">
        <v>6.3234000000000004</v>
      </c>
      <c r="C377" s="26">
        <v>5.8920000000000003</v>
      </c>
      <c r="D377" s="5">
        <v>6.0038</v>
      </c>
      <c r="E377" s="26">
        <v>0.21</v>
      </c>
      <c r="F377" s="26">
        <v>5.8</v>
      </c>
      <c r="G377" s="26">
        <v>6.21</v>
      </c>
      <c r="H377" s="5">
        <v>1051.9213258</v>
      </c>
      <c r="I377" s="26">
        <v>83.53</v>
      </c>
      <c r="J377" s="5">
        <v>2230</v>
      </c>
      <c r="K377" s="8">
        <f t="shared" si="5"/>
        <v>-3.7767111691064587E-4</v>
      </c>
    </row>
    <row r="378" spans="1:11" x14ac:dyDescent="0.35">
      <c r="A378" s="4">
        <v>45105</v>
      </c>
      <c r="B378" s="26">
        <v>6.3010000000000002</v>
      </c>
      <c r="C378" s="26">
        <v>5.9717000000000002</v>
      </c>
      <c r="D378" s="5">
        <v>6.0468999999999999</v>
      </c>
      <c r="E378" s="26">
        <v>0.2</v>
      </c>
      <c r="F378" s="26">
        <v>5.84</v>
      </c>
      <c r="G378" s="26">
        <v>6.25</v>
      </c>
      <c r="H378" s="5">
        <v>1047.9264608999999</v>
      </c>
      <c r="I378" s="26">
        <v>83.24</v>
      </c>
      <c r="J378" s="5">
        <v>2228</v>
      </c>
      <c r="K378" s="8">
        <f t="shared" si="5"/>
        <v>-3.7976841062347427E-3</v>
      </c>
    </row>
    <row r="379" spans="1:11" x14ac:dyDescent="0.35">
      <c r="A379" s="4">
        <v>45106</v>
      </c>
      <c r="B379" s="26">
        <v>6.2763999999999998</v>
      </c>
      <c r="C379" s="26">
        <v>5.8747999999999996</v>
      </c>
      <c r="D379" s="5">
        <v>6.0068999999999999</v>
      </c>
      <c r="E379" s="26">
        <v>0.21</v>
      </c>
      <c r="F379" s="26">
        <v>5.79</v>
      </c>
      <c r="G379" s="26">
        <v>6.22</v>
      </c>
      <c r="H379" s="5">
        <v>1051.6290819000001</v>
      </c>
      <c r="I379" s="26">
        <v>83.52</v>
      </c>
      <c r="J379" s="5">
        <v>2228</v>
      </c>
      <c r="K379" s="8">
        <f t="shared" si="5"/>
        <v>3.5332832389976879E-3</v>
      </c>
    </row>
    <row r="380" spans="1:11" x14ac:dyDescent="0.35">
      <c r="A380" s="4">
        <v>45107</v>
      </c>
      <c r="B380" s="26">
        <v>6.1684999999999999</v>
      </c>
      <c r="C380" s="26">
        <v>5.7785000000000002</v>
      </c>
      <c r="D380" s="5">
        <v>5.9013999999999998</v>
      </c>
      <c r="E380" s="26">
        <v>0.22</v>
      </c>
      <c r="F380" s="26">
        <v>5.68</v>
      </c>
      <c r="G380" s="26">
        <v>6.12</v>
      </c>
      <c r="H380" s="5">
        <v>1061.1339244000001</v>
      </c>
      <c r="I380" s="26">
        <v>84.27</v>
      </c>
      <c r="J380" s="5">
        <v>2231</v>
      </c>
      <c r="K380" s="8">
        <f t="shared" si="5"/>
        <v>9.0382081130995339E-3</v>
      </c>
    </row>
    <row r="381" spans="1:11" x14ac:dyDescent="0.35">
      <c r="A381" s="4">
        <v>45110</v>
      </c>
      <c r="B381" s="26">
        <v>6.0776000000000003</v>
      </c>
      <c r="C381" s="26">
        <v>5.6955</v>
      </c>
      <c r="D381" s="5">
        <v>5.87</v>
      </c>
      <c r="E381" s="26">
        <v>0.16</v>
      </c>
      <c r="F381" s="26">
        <v>5.71</v>
      </c>
      <c r="G381" s="26">
        <v>6.03</v>
      </c>
      <c r="H381" s="5">
        <v>1064.1208114999999</v>
      </c>
      <c r="I381" s="26">
        <v>84.5</v>
      </c>
      <c r="J381" s="5">
        <v>2231</v>
      </c>
      <c r="K381" s="8">
        <f t="shared" si="5"/>
        <v>2.8148069073267641E-3</v>
      </c>
    </row>
    <row r="382" spans="1:11" x14ac:dyDescent="0.35">
      <c r="A382" s="4">
        <v>45111</v>
      </c>
      <c r="B382" s="26">
        <v>6.1219000000000001</v>
      </c>
      <c r="C382" s="26">
        <v>5.7125000000000004</v>
      </c>
      <c r="D382" s="5">
        <v>5.8952</v>
      </c>
      <c r="E382" s="26">
        <v>0.15</v>
      </c>
      <c r="F382" s="26">
        <v>5.74</v>
      </c>
      <c r="G382" s="26">
        <v>6.05</v>
      </c>
      <c r="H382" s="5">
        <v>1062.079798</v>
      </c>
      <c r="I382" s="26">
        <v>84.32</v>
      </c>
      <c r="J382" s="5">
        <v>2229</v>
      </c>
      <c r="K382" s="8">
        <f t="shared" si="5"/>
        <v>-1.9180279888736701E-3</v>
      </c>
    </row>
    <row r="383" spans="1:11" x14ac:dyDescent="0.35">
      <c r="A383" s="4">
        <v>45112</v>
      </c>
      <c r="B383" s="26">
        <v>6.1585000000000001</v>
      </c>
      <c r="C383" s="26">
        <v>5.7374000000000001</v>
      </c>
      <c r="D383" s="5">
        <v>5.9122000000000003</v>
      </c>
      <c r="E383" s="26">
        <v>0.16</v>
      </c>
      <c r="F383" s="26">
        <v>5.75</v>
      </c>
      <c r="G383" s="26">
        <v>6.07</v>
      </c>
      <c r="H383" s="5">
        <v>1060.7715653</v>
      </c>
      <c r="I383" s="26">
        <v>84.21</v>
      </c>
      <c r="J383" s="5">
        <v>2227</v>
      </c>
      <c r="K383" s="8">
        <f t="shared" si="5"/>
        <v>-1.2317649789248344E-3</v>
      </c>
    </row>
    <row r="384" spans="1:11" x14ac:dyDescent="0.35">
      <c r="A384" s="4">
        <v>45113</v>
      </c>
      <c r="B384" s="26">
        <v>6.2245999999999997</v>
      </c>
      <c r="C384" s="26">
        <v>5.8220999999999998</v>
      </c>
      <c r="D384" s="5">
        <v>5.9413</v>
      </c>
      <c r="E384" s="26">
        <v>0.18</v>
      </c>
      <c r="F384" s="26">
        <v>5.76</v>
      </c>
      <c r="G384" s="26">
        <v>6.12</v>
      </c>
      <c r="H384" s="5">
        <v>1058.3987116999999</v>
      </c>
      <c r="I384" s="26">
        <v>84.01</v>
      </c>
      <c r="J384" s="5">
        <v>2225</v>
      </c>
      <c r="K384" s="8">
        <f t="shared" si="5"/>
        <v>-2.2369129015341062E-3</v>
      </c>
    </row>
    <row r="385" spans="1:11" x14ac:dyDescent="0.35">
      <c r="A385" s="4">
        <v>45114</v>
      </c>
      <c r="B385" s="26">
        <v>6.1378000000000004</v>
      </c>
      <c r="C385" s="26">
        <v>5.7446999999999999</v>
      </c>
      <c r="D385" s="5">
        <v>5.9032</v>
      </c>
      <c r="E385" s="26">
        <v>0.15</v>
      </c>
      <c r="F385" s="26">
        <v>5.75</v>
      </c>
      <c r="G385" s="26">
        <v>6.06</v>
      </c>
      <c r="H385" s="5">
        <v>1061.9650340000001</v>
      </c>
      <c r="I385" s="26">
        <v>84.29</v>
      </c>
      <c r="J385" s="5">
        <v>2225</v>
      </c>
      <c r="K385" s="8">
        <f t="shared" si="5"/>
        <v>3.3695452012332022E-3</v>
      </c>
    </row>
    <row r="386" spans="1:11" x14ac:dyDescent="0.35">
      <c r="A386" s="4">
        <v>45117</v>
      </c>
      <c r="B386" s="26">
        <v>6.1867999999999999</v>
      </c>
      <c r="C386" s="26">
        <v>5.7736000000000001</v>
      </c>
      <c r="D386" s="5">
        <v>5.9531999999999998</v>
      </c>
      <c r="E386" s="26">
        <v>0.16</v>
      </c>
      <c r="F386" s="26">
        <v>5.79</v>
      </c>
      <c r="G386" s="26">
        <v>6.11</v>
      </c>
      <c r="H386" s="5">
        <v>1057.7483296</v>
      </c>
      <c r="I386" s="26">
        <v>83.94</v>
      </c>
      <c r="J386" s="5">
        <v>2223</v>
      </c>
      <c r="K386" s="8">
        <f t="shared" si="5"/>
        <v>-3.9706621828379573E-3</v>
      </c>
    </row>
    <row r="387" spans="1:11" x14ac:dyDescent="0.35">
      <c r="A387" s="4">
        <v>45118</v>
      </c>
      <c r="B387" s="26">
        <v>6.2514000000000003</v>
      </c>
      <c r="C387" s="26">
        <v>5.8323999999999998</v>
      </c>
      <c r="D387" s="5">
        <v>5.9089</v>
      </c>
      <c r="E387" s="26">
        <v>0.19</v>
      </c>
      <c r="F387" s="26">
        <v>5.72</v>
      </c>
      <c r="G387" s="26">
        <v>6.1</v>
      </c>
      <c r="H387" s="5">
        <v>1061.9444707</v>
      </c>
      <c r="I387" s="26">
        <v>84.26</v>
      </c>
      <c r="J387" s="5">
        <v>2223</v>
      </c>
      <c r="K387" s="8">
        <f t="shared" si="5"/>
        <v>3.9670505569002383E-3</v>
      </c>
    </row>
    <row r="388" spans="1:11" x14ac:dyDescent="0.35">
      <c r="A388" s="4">
        <v>45119</v>
      </c>
      <c r="B388" s="26">
        <v>6.2176</v>
      </c>
      <c r="C388" s="26">
        <v>5.6836000000000002</v>
      </c>
      <c r="D388" s="5">
        <v>5.9077000000000002</v>
      </c>
      <c r="E388" s="26">
        <v>0.18</v>
      </c>
      <c r="F388" s="26">
        <v>5.72</v>
      </c>
      <c r="G388" s="26">
        <v>6.09</v>
      </c>
      <c r="H388" s="5">
        <v>1062.2539405</v>
      </c>
      <c r="I388" s="26">
        <v>84.27</v>
      </c>
      <c r="J388" s="5">
        <v>2222</v>
      </c>
      <c r="K388" s="8">
        <f t="shared" si="5"/>
        <v>2.9141806237382203E-4</v>
      </c>
    </row>
    <row r="389" spans="1:11" x14ac:dyDescent="0.35">
      <c r="A389" s="4">
        <v>45120</v>
      </c>
      <c r="B389" s="26">
        <v>6.1950000000000003</v>
      </c>
      <c r="C389" s="26">
        <v>5.7986000000000004</v>
      </c>
      <c r="D389" s="5">
        <v>5.9272999999999998</v>
      </c>
      <c r="E389" s="26">
        <v>0.19</v>
      </c>
      <c r="F389" s="26">
        <v>5.73</v>
      </c>
      <c r="G389" s="26">
        <v>6.12</v>
      </c>
      <c r="H389" s="5">
        <v>1060.7258523</v>
      </c>
      <c r="I389" s="26">
        <v>84.14</v>
      </c>
      <c r="J389" s="5">
        <v>2221</v>
      </c>
      <c r="K389" s="8">
        <f t="shared" si="5"/>
        <v>-1.4385338022664237E-3</v>
      </c>
    </row>
    <row r="390" spans="1:11" x14ac:dyDescent="0.35">
      <c r="A390" s="4">
        <v>45121</v>
      </c>
      <c r="B390" s="26">
        <v>6.3105000000000002</v>
      </c>
      <c r="C390" s="26">
        <v>5.8333000000000004</v>
      </c>
      <c r="D390" s="5">
        <v>5.9629000000000003</v>
      </c>
      <c r="E390" s="26">
        <v>0.2</v>
      </c>
      <c r="F390" s="26">
        <v>5.76</v>
      </c>
      <c r="G390" s="26">
        <v>6.16</v>
      </c>
      <c r="H390" s="5">
        <v>1057.7948675</v>
      </c>
      <c r="I390" s="26">
        <v>83.9</v>
      </c>
      <c r="J390" s="5">
        <v>2219</v>
      </c>
      <c r="K390" s="8">
        <f t="shared" si="5"/>
        <v>-2.7631878620142055E-3</v>
      </c>
    </row>
    <row r="391" spans="1:11" x14ac:dyDescent="0.35">
      <c r="A391" s="4">
        <v>45124</v>
      </c>
      <c r="B391" s="26">
        <v>6.2354000000000003</v>
      </c>
      <c r="C391" s="26">
        <v>5.7582000000000004</v>
      </c>
      <c r="D391" s="5">
        <v>5.9231999999999996</v>
      </c>
      <c r="E391" s="26">
        <v>0.15</v>
      </c>
      <c r="F391" s="26">
        <v>5.77</v>
      </c>
      <c r="G391" s="26">
        <v>6.08</v>
      </c>
      <c r="H391" s="5">
        <v>1061.4952486</v>
      </c>
      <c r="I391" s="26">
        <v>84.19</v>
      </c>
      <c r="J391" s="5">
        <v>2219</v>
      </c>
      <c r="K391" s="8">
        <f t="shared" ref="K391:K454" si="6">(H391-H390)/H390</f>
        <v>3.4982029254362577E-3</v>
      </c>
    </row>
    <row r="392" spans="1:11" x14ac:dyDescent="0.35">
      <c r="A392" s="4">
        <v>45125</v>
      </c>
      <c r="B392" s="26">
        <v>6.2050999999999998</v>
      </c>
      <c r="C392" s="26">
        <v>5.774</v>
      </c>
      <c r="D392" s="5">
        <v>5.9141000000000004</v>
      </c>
      <c r="E392" s="26">
        <v>0.19</v>
      </c>
      <c r="F392" s="26">
        <v>5.73</v>
      </c>
      <c r="G392" s="26">
        <v>6.1</v>
      </c>
      <c r="H392" s="5">
        <v>1062.5914186</v>
      </c>
      <c r="I392" s="26">
        <v>84.26</v>
      </c>
      <c r="J392" s="5">
        <v>2218</v>
      </c>
      <c r="K392" s="8">
        <f t="shared" si="6"/>
        <v>1.0326659506443966E-3</v>
      </c>
    </row>
    <row r="393" spans="1:11" x14ac:dyDescent="0.35">
      <c r="A393" s="4">
        <v>45126</v>
      </c>
      <c r="B393" s="26">
        <v>6.2187000000000001</v>
      </c>
      <c r="C393" s="26">
        <v>5.7915000000000001</v>
      </c>
      <c r="D393" s="5">
        <v>5.9486999999999997</v>
      </c>
      <c r="E393" s="26">
        <v>0.2</v>
      </c>
      <c r="F393" s="26">
        <v>5.75</v>
      </c>
      <c r="G393" s="26">
        <v>6.15</v>
      </c>
      <c r="H393" s="5">
        <v>1059.8349711999999</v>
      </c>
      <c r="I393" s="26">
        <v>84.02</v>
      </c>
      <c r="J393" s="5">
        <v>2216</v>
      </c>
      <c r="K393" s="8">
        <f t="shared" si="6"/>
        <v>-2.5940802379448747E-3</v>
      </c>
    </row>
    <row r="394" spans="1:11" x14ac:dyDescent="0.35">
      <c r="A394" s="4">
        <v>45127</v>
      </c>
      <c r="B394" s="26">
        <v>6.1894</v>
      </c>
      <c r="C394" s="26">
        <v>5.7782999999999998</v>
      </c>
      <c r="D394" s="5">
        <v>5.9726999999999997</v>
      </c>
      <c r="E394" s="26">
        <v>0.15</v>
      </c>
      <c r="F394" s="26">
        <v>5.83</v>
      </c>
      <c r="G394" s="26">
        <v>6.12</v>
      </c>
      <c r="H394" s="5">
        <v>1058.0202790000001</v>
      </c>
      <c r="I394" s="26">
        <v>83.86</v>
      </c>
      <c r="J394" s="5">
        <v>2214</v>
      </c>
      <c r="K394" s="8">
        <f t="shared" si="6"/>
        <v>-1.7122403480847265E-3</v>
      </c>
    </row>
    <row r="395" spans="1:11" x14ac:dyDescent="0.35">
      <c r="A395" s="4">
        <v>45128</v>
      </c>
      <c r="B395" s="26">
        <v>6.1593</v>
      </c>
      <c r="C395" s="26">
        <v>5.7405999999999997</v>
      </c>
      <c r="D395" s="5">
        <v>5.9302999999999999</v>
      </c>
      <c r="E395" s="26">
        <v>0.17</v>
      </c>
      <c r="F395" s="26">
        <v>5.76</v>
      </c>
      <c r="G395" s="26">
        <v>6.1</v>
      </c>
      <c r="H395" s="5">
        <v>1062.0417166</v>
      </c>
      <c r="I395" s="26">
        <v>84.16</v>
      </c>
      <c r="J395" s="5">
        <v>2215</v>
      </c>
      <c r="K395" s="8">
        <f t="shared" si="6"/>
        <v>3.8009078652072783E-3</v>
      </c>
    </row>
    <row r="396" spans="1:11" x14ac:dyDescent="0.35">
      <c r="A396" s="4">
        <v>45131</v>
      </c>
      <c r="B396" s="26">
        <v>6.2126000000000001</v>
      </c>
      <c r="C396" s="26">
        <v>5.7838000000000003</v>
      </c>
      <c r="D396" s="5">
        <v>5.9238</v>
      </c>
      <c r="E396" s="26">
        <v>0.2</v>
      </c>
      <c r="F396" s="26">
        <v>5.73</v>
      </c>
      <c r="G396" s="26">
        <v>6.12</v>
      </c>
      <c r="H396" s="5">
        <v>1062.9079239</v>
      </c>
      <c r="I396" s="26">
        <v>84.21</v>
      </c>
      <c r="J396" s="5">
        <v>2214</v>
      </c>
      <c r="K396" s="8">
        <f t="shared" si="6"/>
        <v>8.156057210003966E-4</v>
      </c>
    </row>
    <row r="397" spans="1:11" x14ac:dyDescent="0.35">
      <c r="A397" s="4">
        <v>45132</v>
      </c>
      <c r="B397" s="26">
        <v>6.2031000000000001</v>
      </c>
      <c r="C397" s="26">
        <v>5.7660999999999998</v>
      </c>
      <c r="D397" s="5">
        <v>5.9935</v>
      </c>
      <c r="E397" s="26">
        <v>0.18</v>
      </c>
      <c r="F397" s="26">
        <v>5.82</v>
      </c>
      <c r="G397" s="26">
        <v>6.17</v>
      </c>
      <c r="H397" s="5">
        <v>1057.0805849000001</v>
      </c>
      <c r="I397" s="26">
        <v>83.74</v>
      </c>
      <c r="J397" s="5">
        <v>2211</v>
      </c>
      <c r="K397" s="8">
        <f t="shared" si="6"/>
        <v>-5.4824494850112555E-3</v>
      </c>
    </row>
    <row r="398" spans="1:11" x14ac:dyDescent="0.35">
      <c r="A398" s="4">
        <v>45133</v>
      </c>
      <c r="B398" s="26">
        <v>6.1844999999999999</v>
      </c>
      <c r="C398" s="26">
        <v>5.7526000000000002</v>
      </c>
      <c r="D398" s="5">
        <v>5.9265999999999996</v>
      </c>
      <c r="E398" s="26">
        <v>0.2</v>
      </c>
      <c r="F398" s="26">
        <v>5.73</v>
      </c>
      <c r="G398" s="26">
        <v>6.12</v>
      </c>
      <c r="H398" s="5">
        <v>1063.1772149999999</v>
      </c>
      <c r="I398" s="26">
        <v>84.21</v>
      </c>
      <c r="J398" s="5">
        <v>2212</v>
      </c>
      <c r="K398" s="8">
        <f t="shared" si="6"/>
        <v>5.767422263815959E-3</v>
      </c>
    </row>
    <row r="399" spans="1:11" x14ac:dyDescent="0.35">
      <c r="A399" s="4">
        <v>45134</v>
      </c>
      <c r="B399" s="26">
        <v>6.2069999999999999</v>
      </c>
      <c r="C399" s="26">
        <v>5.7728999999999999</v>
      </c>
      <c r="D399" s="5">
        <v>5.9370000000000003</v>
      </c>
      <c r="E399" s="26">
        <v>0.19</v>
      </c>
      <c r="F399" s="26">
        <v>5.75</v>
      </c>
      <c r="G399" s="26">
        <v>6.13</v>
      </c>
      <c r="H399" s="5">
        <v>1062.5451602000001</v>
      </c>
      <c r="I399" s="26">
        <v>84.14</v>
      </c>
      <c r="J399" s="5">
        <v>2210</v>
      </c>
      <c r="K399" s="8">
        <f t="shared" si="6"/>
        <v>-5.9449618660222892E-4</v>
      </c>
    </row>
    <row r="400" spans="1:11" x14ac:dyDescent="0.35">
      <c r="A400" s="4">
        <v>45135</v>
      </c>
      <c r="B400" s="26">
        <v>6.1430999999999996</v>
      </c>
      <c r="C400" s="26">
        <v>5.7346000000000004</v>
      </c>
      <c r="D400" s="5">
        <v>5.9192999999999998</v>
      </c>
      <c r="E400" s="26">
        <v>0.17</v>
      </c>
      <c r="F400" s="26">
        <v>5.75</v>
      </c>
      <c r="G400" s="26">
        <v>6.09</v>
      </c>
      <c r="H400" s="5">
        <v>1064.3872469999999</v>
      </c>
      <c r="I400" s="26">
        <v>84.27</v>
      </c>
      <c r="J400" s="5">
        <v>2210</v>
      </c>
      <c r="K400" s="8">
        <f t="shared" si="6"/>
        <v>1.7336550661555905E-3</v>
      </c>
    </row>
    <row r="401" spans="1:11" x14ac:dyDescent="0.35">
      <c r="A401" s="4">
        <v>45138</v>
      </c>
      <c r="B401" s="26">
        <v>6.1109</v>
      </c>
      <c r="C401" s="26">
        <v>5.6984000000000004</v>
      </c>
      <c r="D401" s="5">
        <v>5.7591000000000001</v>
      </c>
      <c r="E401" s="26">
        <v>0.18</v>
      </c>
      <c r="F401" s="26">
        <v>5.58</v>
      </c>
      <c r="G401" s="26">
        <v>5.94</v>
      </c>
      <c r="H401" s="5">
        <v>1078.9070429000001</v>
      </c>
      <c r="I401" s="26">
        <v>85.4</v>
      </c>
      <c r="J401" s="5">
        <v>2214</v>
      </c>
      <c r="K401" s="8">
        <f t="shared" si="6"/>
        <v>1.364145985488324E-2</v>
      </c>
    </row>
    <row r="402" spans="1:11" x14ac:dyDescent="0.35">
      <c r="A402" s="4">
        <v>45139</v>
      </c>
      <c r="B402" s="26">
        <v>6.1060999999999996</v>
      </c>
      <c r="C402" s="26">
        <v>5.6653000000000002</v>
      </c>
      <c r="D402" s="5">
        <v>5.7851999999999997</v>
      </c>
      <c r="E402" s="26">
        <v>0.16</v>
      </c>
      <c r="F402" s="26">
        <v>5.62</v>
      </c>
      <c r="G402" s="26">
        <v>5.95</v>
      </c>
      <c r="H402" s="5">
        <v>1076.8523795000001</v>
      </c>
      <c r="I402" s="26">
        <v>85.23</v>
      </c>
      <c r="J402" s="5">
        <v>2212</v>
      </c>
      <c r="K402" s="8">
        <f t="shared" si="6"/>
        <v>-1.9043933520697393E-3</v>
      </c>
    </row>
    <row r="403" spans="1:11" x14ac:dyDescent="0.35">
      <c r="A403" s="4">
        <v>45140</v>
      </c>
      <c r="B403" s="26">
        <v>6.0686999999999998</v>
      </c>
      <c r="C403" s="26">
        <v>5.6342999999999996</v>
      </c>
      <c r="D403" s="5">
        <v>5.7656999999999998</v>
      </c>
      <c r="E403" s="26">
        <v>0.21</v>
      </c>
      <c r="F403" s="26">
        <v>5.56</v>
      </c>
      <c r="G403" s="26">
        <v>5.97</v>
      </c>
      <c r="H403" s="5">
        <v>1078.8777239999999</v>
      </c>
      <c r="I403" s="26">
        <v>85.37</v>
      </c>
      <c r="J403" s="5">
        <v>2212</v>
      </c>
      <c r="K403" s="8">
        <f t="shared" si="6"/>
        <v>1.8808005057668596E-3</v>
      </c>
    </row>
    <row r="404" spans="1:11" x14ac:dyDescent="0.35">
      <c r="A404" s="4">
        <v>45141</v>
      </c>
      <c r="B404" s="26">
        <v>6.0549999999999997</v>
      </c>
      <c r="C404" s="26">
        <v>5.5963000000000003</v>
      </c>
      <c r="D404" s="5">
        <v>5.7907999999999999</v>
      </c>
      <c r="E404" s="26">
        <v>0.19</v>
      </c>
      <c r="F404" s="26">
        <v>5.6</v>
      </c>
      <c r="G404" s="26">
        <v>5.98</v>
      </c>
      <c r="H404" s="5">
        <v>1076.9151228999999</v>
      </c>
      <c r="I404" s="26">
        <v>85.2</v>
      </c>
      <c r="J404" s="5">
        <v>2210</v>
      </c>
      <c r="K404" s="8">
        <f t="shared" si="6"/>
        <v>-1.8191135624930459E-3</v>
      </c>
    </row>
    <row r="405" spans="1:11" x14ac:dyDescent="0.35">
      <c r="A405" s="4">
        <v>45142</v>
      </c>
      <c r="B405" s="26">
        <v>6.0650000000000004</v>
      </c>
      <c r="C405" s="26">
        <v>5.6372</v>
      </c>
      <c r="D405" s="5">
        <v>5.7887000000000004</v>
      </c>
      <c r="E405" s="26">
        <v>0.2</v>
      </c>
      <c r="F405" s="26">
        <v>5.59</v>
      </c>
      <c r="G405" s="26">
        <v>5.99</v>
      </c>
      <c r="H405" s="5">
        <v>1077.3841987999999</v>
      </c>
      <c r="I405" s="26">
        <v>85.22</v>
      </c>
      <c r="J405" s="5">
        <v>2209</v>
      </c>
      <c r="K405" s="8">
        <f t="shared" si="6"/>
        <v>4.3557369566586028E-4</v>
      </c>
    </row>
    <row r="406" spans="1:11" x14ac:dyDescent="0.35">
      <c r="A406" s="4">
        <v>45145</v>
      </c>
      <c r="B406" s="26">
        <v>6.1119000000000003</v>
      </c>
      <c r="C406" s="26">
        <v>5.6615000000000002</v>
      </c>
      <c r="D406" s="5">
        <v>5.7076000000000002</v>
      </c>
      <c r="E406" s="26">
        <v>0.24</v>
      </c>
      <c r="F406" s="26">
        <v>5.47</v>
      </c>
      <c r="G406" s="26">
        <v>5.95</v>
      </c>
      <c r="H406" s="5">
        <v>1084.9358984999999</v>
      </c>
      <c r="I406" s="26">
        <v>85.8</v>
      </c>
      <c r="J406" s="5">
        <v>2210</v>
      </c>
      <c r="K406" s="8">
        <f t="shared" si="6"/>
        <v>7.0092913079764134E-3</v>
      </c>
    </row>
    <row r="407" spans="1:11" x14ac:dyDescent="0.35">
      <c r="A407" s="4">
        <v>45146</v>
      </c>
      <c r="B407" s="26">
        <v>5.9787999999999997</v>
      </c>
      <c r="C407" s="26">
        <v>5.5521000000000003</v>
      </c>
      <c r="D407" s="5">
        <v>5.6920999999999999</v>
      </c>
      <c r="E407" s="26">
        <v>0.19</v>
      </c>
      <c r="F407" s="26">
        <v>5.5</v>
      </c>
      <c r="G407" s="26">
        <v>5.88</v>
      </c>
      <c r="H407" s="5">
        <v>1086.6125583</v>
      </c>
      <c r="I407" s="26">
        <v>85.92</v>
      </c>
      <c r="J407" s="5">
        <v>2210</v>
      </c>
      <c r="K407" s="8">
        <f t="shared" si="6"/>
        <v>1.5453998732259226E-3</v>
      </c>
    </row>
    <row r="408" spans="1:11" x14ac:dyDescent="0.35">
      <c r="A408" s="4">
        <v>45147</v>
      </c>
      <c r="B408" s="26">
        <v>5.9907000000000004</v>
      </c>
      <c r="C408" s="26">
        <v>5.6045999999999996</v>
      </c>
      <c r="D408" s="5">
        <v>5.6837</v>
      </c>
      <c r="E408" s="26">
        <v>0.24</v>
      </c>
      <c r="F408" s="26">
        <v>5.44</v>
      </c>
      <c r="G408" s="26">
        <v>5.92</v>
      </c>
      <c r="H408" s="5">
        <v>1087.6502184999999</v>
      </c>
      <c r="I408" s="26">
        <v>85.98</v>
      </c>
      <c r="J408" s="5">
        <v>2209</v>
      </c>
      <c r="K408" s="8">
        <f t="shared" si="6"/>
        <v>9.5494957432049683E-4</v>
      </c>
    </row>
    <row r="409" spans="1:11" x14ac:dyDescent="0.35">
      <c r="A409" s="4">
        <v>45148</v>
      </c>
      <c r="B409" s="26">
        <v>5.9557000000000002</v>
      </c>
      <c r="C409" s="26">
        <v>5.5433000000000003</v>
      </c>
      <c r="D409" s="5">
        <v>5.6642000000000001</v>
      </c>
      <c r="E409" s="26">
        <v>0.18</v>
      </c>
      <c r="F409" s="26">
        <v>5.49</v>
      </c>
      <c r="G409" s="26">
        <v>5.84</v>
      </c>
      <c r="H409" s="5">
        <v>1089.6911041000001</v>
      </c>
      <c r="I409" s="26">
        <v>86.13</v>
      </c>
      <c r="J409" s="5">
        <v>2209</v>
      </c>
      <c r="K409" s="8">
        <f t="shared" si="6"/>
        <v>1.8764172206159843E-3</v>
      </c>
    </row>
    <row r="410" spans="1:11" x14ac:dyDescent="0.35">
      <c r="A410" s="4">
        <v>45149</v>
      </c>
      <c r="B410" s="26">
        <v>5.9770000000000003</v>
      </c>
      <c r="C410" s="26">
        <v>5.5797999999999996</v>
      </c>
      <c r="D410" s="5">
        <v>5.6848000000000001</v>
      </c>
      <c r="E410" s="26">
        <v>0.16</v>
      </c>
      <c r="F410" s="26">
        <v>5.52</v>
      </c>
      <c r="G410" s="26">
        <v>5.85</v>
      </c>
      <c r="H410" s="5">
        <v>1088.5043679</v>
      </c>
      <c r="I410" s="26">
        <v>85.99</v>
      </c>
      <c r="J410" s="5">
        <v>2207</v>
      </c>
      <c r="K410" s="8">
        <f t="shared" si="6"/>
        <v>-1.0890574361256192E-3</v>
      </c>
    </row>
    <row r="411" spans="1:11" x14ac:dyDescent="0.35">
      <c r="A411" s="4">
        <v>45152</v>
      </c>
      <c r="B411" s="26">
        <v>5.9889000000000001</v>
      </c>
      <c r="C411" s="26">
        <v>5.5919999999999996</v>
      </c>
      <c r="D411" s="5">
        <v>5.7504</v>
      </c>
      <c r="E411" s="26">
        <v>0.14000000000000001</v>
      </c>
      <c r="F411" s="26">
        <v>5.61</v>
      </c>
      <c r="G411" s="26">
        <v>5.89</v>
      </c>
      <c r="H411" s="5">
        <v>1082.9091808999999</v>
      </c>
      <c r="I411" s="26">
        <v>85.53</v>
      </c>
      <c r="J411" s="5">
        <v>2204</v>
      </c>
      <c r="K411" s="8">
        <f t="shared" si="6"/>
        <v>-5.1402522259002539E-3</v>
      </c>
    </row>
    <row r="412" spans="1:11" x14ac:dyDescent="0.35">
      <c r="A412" s="4">
        <v>45153</v>
      </c>
      <c r="B412" s="26">
        <v>5.9881000000000002</v>
      </c>
      <c r="C412" s="26">
        <v>5.5976999999999997</v>
      </c>
      <c r="D412" s="5">
        <v>5.6942000000000004</v>
      </c>
      <c r="E412" s="26">
        <v>0.05</v>
      </c>
      <c r="F412" s="26">
        <v>5.64</v>
      </c>
      <c r="G412" s="26">
        <v>5.75</v>
      </c>
      <c r="H412" s="5">
        <v>1088.2592325999999</v>
      </c>
      <c r="I412" s="26">
        <v>85.93</v>
      </c>
      <c r="J412" s="5">
        <v>2205</v>
      </c>
      <c r="K412" s="8">
        <f t="shared" si="6"/>
        <v>4.9404435703034634E-3</v>
      </c>
    </row>
    <row r="413" spans="1:11" x14ac:dyDescent="0.35">
      <c r="A413" s="4">
        <v>45154</v>
      </c>
      <c r="B413" s="26">
        <v>5.9626999999999999</v>
      </c>
      <c r="C413" s="26">
        <v>5.5430999999999999</v>
      </c>
      <c r="D413" s="5">
        <v>5.7209000000000003</v>
      </c>
      <c r="E413" s="26">
        <v>0.05</v>
      </c>
      <c r="F413" s="26">
        <v>5.67</v>
      </c>
      <c r="G413" s="26">
        <v>5.77</v>
      </c>
      <c r="H413" s="5">
        <v>1086.1710175999999</v>
      </c>
      <c r="I413" s="26">
        <v>85.75</v>
      </c>
      <c r="J413" s="5">
        <v>2203</v>
      </c>
      <c r="K413" s="8">
        <f t="shared" si="6"/>
        <v>-1.9188580601434092E-3</v>
      </c>
    </row>
    <row r="414" spans="1:11" x14ac:dyDescent="0.35">
      <c r="A414" s="4">
        <v>45155</v>
      </c>
      <c r="B414" s="26">
        <v>6.0545</v>
      </c>
      <c r="C414" s="26">
        <v>5.5804</v>
      </c>
      <c r="D414" s="5">
        <v>5.7488000000000001</v>
      </c>
      <c r="E414" s="26">
        <v>0.09</v>
      </c>
      <c r="F414" s="26">
        <v>5.66</v>
      </c>
      <c r="G414" s="26">
        <v>5.83</v>
      </c>
      <c r="H414" s="5">
        <v>1083.9830119000001</v>
      </c>
      <c r="I414" s="26">
        <v>85.56</v>
      </c>
      <c r="J414" s="5">
        <v>2201</v>
      </c>
      <c r="K414" s="8">
        <f t="shared" si="6"/>
        <v>-2.0144209931456827E-3</v>
      </c>
    </row>
    <row r="415" spans="1:11" x14ac:dyDescent="0.35">
      <c r="A415" s="4">
        <v>45156</v>
      </c>
      <c r="B415" s="26">
        <v>6.0453999999999999</v>
      </c>
      <c r="C415" s="26">
        <v>5.5811999999999999</v>
      </c>
      <c r="D415" s="5">
        <v>5.7788000000000004</v>
      </c>
      <c r="E415" s="26">
        <v>0.08</v>
      </c>
      <c r="F415" s="26">
        <v>5.7</v>
      </c>
      <c r="G415" s="26">
        <v>5.86</v>
      </c>
      <c r="H415" s="5">
        <v>1081.6158754</v>
      </c>
      <c r="I415" s="26">
        <v>85.35</v>
      </c>
      <c r="J415" s="5">
        <v>2199</v>
      </c>
      <c r="K415" s="8">
        <f t="shared" si="6"/>
        <v>-2.1837394811666929E-3</v>
      </c>
    </row>
    <row r="416" spans="1:11" x14ac:dyDescent="0.35">
      <c r="A416" s="4">
        <v>45159</v>
      </c>
      <c r="B416" s="26">
        <v>6.1040999999999999</v>
      </c>
      <c r="C416" s="26">
        <v>5.64</v>
      </c>
      <c r="D416" s="5">
        <v>5.8220999999999998</v>
      </c>
      <c r="E416" s="26">
        <v>0.16</v>
      </c>
      <c r="F416" s="26">
        <v>5.67</v>
      </c>
      <c r="G416" s="26">
        <v>5.98</v>
      </c>
      <c r="H416" s="5">
        <v>1078.076116</v>
      </c>
      <c r="I416" s="26">
        <v>85.05</v>
      </c>
      <c r="J416" s="5">
        <v>2197</v>
      </c>
      <c r="K416" s="8">
        <f t="shared" si="6"/>
        <v>-3.2726585107592195E-3</v>
      </c>
    </row>
    <row r="417" spans="1:11" x14ac:dyDescent="0.35">
      <c r="A417" s="4">
        <v>45160</v>
      </c>
      <c r="B417" s="26">
        <v>6.1017999999999999</v>
      </c>
      <c r="C417" s="26">
        <v>5.6669999999999998</v>
      </c>
      <c r="D417" s="5">
        <v>5.8360000000000003</v>
      </c>
      <c r="E417" s="26">
        <v>0.13</v>
      </c>
      <c r="F417" s="26">
        <v>5.7</v>
      </c>
      <c r="G417" s="26">
        <v>5.97</v>
      </c>
      <c r="H417" s="5">
        <v>1077.1582567</v>
      </c>
      <c r="I417" s="26">
        <v>84.96</v>
      </c>
      <c r="J417" s="5">
        <v>2196</v>
      </c>
      <c r="K417" s="8">
        <f t="shared" si="6"/>
        <v>-8.5138635981053335E-4</v>
      </c>
    </row>
    <row r="418" spans="1:11" x14ac:dyDescent="0.35">
      <c r="A418" s="4">
        <v>45161</v>
      </c>
      <c r="B418" s="26">
        <v>6.0559000000000003</v>
      </c>
      <c r="C418" s="26">
        <v>5.6397000000000004</v>
      </c>
      <c r="D418" s="5">
        <v>5.7915999999999999</v>
      </c>
      <c r="E418" s="26">
        <v>7.0000000000000007E-2</v>
      </c>
      <c r="F418" s="26">
        <v>5.73</v>
      </c>
      <c r="G418" s="26">
        <v>5.86</v>
      </c>
      <c r="H418" s="5">
        <v>1081.4198120999999</v>
      </c>
      <c r="I418" s="26">
        <v>85.28</v>
      </c>
      <c r="J418" s="5">
        <v>2196</v>
      </c>
      <c r="K418" s="8">
        <f t="shared" si="6"/>
        <v>3.9562946052659692E-3</v>
      </c>
    </row>
    <row r="419" spans="1:11" x14ac:dyDescent="0.35">
      <c r="A419" s="4">
        <v>45162</v>
      </c>
      <c r="B419" s="26">
        <v>6.0606</v>
      </c>
      <c r="C419" s="26">
        <v>5.6481000000000003</v>
      </c>
      <c r="D419" s="5">
        <v>5.8061999999999996</v>
      </c>
      <c r="E419" s="26">
        <v>7.0000000000000007E-2</v>
      </c>
      <c r="F419" s="26">
        <v>5.74</v>
      </c>
      <c r="G419" s="26">
        <v>5.88</v>
      </c>
      <c r="H419" s="5">
        <v>1080.4358543000001</v>
      </c>
      <c r="I419" s="26">
        <v>85.18</v>
      </c>
      <c r="J419" s="5">
        <v>2194</v>
      </c>
      <c r="K419" s="8">
        <f t="shared" si="6"/>
        <v>-9.0987587705567525E-4</v>
      </c>
    </row>
    <row r="420" spans="1:11" x14ac:dyDescent="0.35">
      <c r="A420" s="4">
        <v>45163</v>
      </c>
      <c r="B420" s="26">
        <v>6.0982000000000003</v>
      </c>
      <c r="C420" s="26">
        <v>5.6498999999999997</v>
      </c>
      <c r="D420" s="5">
        <v>5.8478000000000003</v>
      </c>
      <c r="E420" s="26">
        <v>0.05</v>
      </c>
      <c r="F420" s="26">
        <v>5.79</v>
      </c>
      <c r="G420" s="26">
        <v>5.9</v>
      </c>
      <c r="H420" s="5">
        <v>1077.0609883</v>
      </c>
      <c r="I420" s="26">
        <v>84.9</v>
      </c>
      <c r="J420" s="5">
        <v>2192</v>
      </c>
      <c r="K420" s="8">
        <f t="shared" si="6"/>
        <v>-3.1236153322463009E-3</v>
      </c>
    </row>
    <row r="421" spans="1:11" x14ac:dyDescent="0.35">
      <c r="A421" s="4">
        <v>45166</v>
      </c>
      <c r="B421" s="26">
        <v>6.1022999999999996</v>
      </c>
      <c r="C421" s="26">
        <v>5.6551999999999998</v>
      </c>
      <c r="D421" s="5">
        <v>5.8296000000000001</v>
      </c>
      <c r="E421" s="26">
        <v>0.06</v>
      </c>
      <c r="F421" s="26">
        <v>5.77</v>
      </c>
      <c r="G421" s="26">
        <v>5.88</v>
      </c>
      <c r="H421" s="5">
        <v>1079.4743206000001</v>
      </c>
      <c r="I421" s="26">
        <v>85.03</v>
      </c>
      <c r="J421" s="5">
        <v>2192</v>
      </c>
      <c r="K421" s="8">
        <f t="shared" si="6"/>
        <v>2.2406644806708879E-3</v>
      </c>
    </row>
    <row r="422" spans="1:11" x14ac:dyDescent="0.35">
      <c r="A422" s="4">
        <v>45167</v>
      </c>
      <c r="B422" s="26">
        <v>6.0804</v>
      </c>
      <c r="C422" s="26">
        <v>5.6759000000000004</v>
      </c>
      <c r="D422" s="5">
        <v>5.8452000000000002</v>
      </c>
      <c r="E422" s="26">
        <v>0.15</v>
      </c>
      <c r="F422" s="26">
        <v>5.7</v>
      </c>
      <c r="G422" s="26">
        <v>5.99</v>
      </c>
      <c r="H422" s="5">
        <v>1078.4618501</v>
      </c>
      <c r="I422" s="26">
        <v>84.93</v>
      </c>
      <c r="J422" s="5">
        <v>2190</v>
      </c>
      <c r="K422" s="8">
        <f t="shared" si="6"/>
        <v>-9.3792921302408155E-4</v>
      </c>
    </row>
    <row r="423" spans="1:11" x14ac:dyDescent="0.35">
      <c r="A423" s="4">
        <v>45168</v>
      </c>
      <c r="B423" s="26">
        <v>6.1177000000000001</v>
      </c>
      <c r="C423" s="26">
        <v>5.6285999999999996</v>
      </c>
      <c r="D423" s="5">
        <v>5.8621999999999996</v>
      </c>
      <c r="E423" s="26">
        <v>0.14000000000000001</v>
      </c>
      <c r="F423" s="26">
        <v>5.73</v>
      </c>
      <c r="G423" s="26">
        <v>6</v>
      </c>
      <c r="H423" s="5">
        <v>1077.3283326999999</v>
      </c>
      <c r="I423" s="26">
        <v>84.82</v>
      </c>
      <c r="J423" s="5">
        <v>2189</v>
      </c>
      <c r="K423" s="8">
        <f t="shared" si="6"/>
        <v>-1.0510500671812994E-3</v>
      </c>
    </row>
    <row r="424" spans="1:11" x14ac:dyDescent="0.35">
      <c r="A424" s="4">
        <v>45169</v>
      </c>
      <c r="B424" s="26">
        <v>6.2485999999999997</v>
      </c>
      <c r="C424" s="26">
        <v>5.7587999999999999</v>
      </c>
      <c r="D424" s="5">
        <v>5.8289999999999997</v>
      </c>
      <c r="E424" s="26">
        <v>0.15</v>
      </c>
      <c r="F424" s="26">
        <v>5.67</v>
      </c>
      <c r="G424" s="26">
        <v>5.98</v>
      </c>
      <c r="H424" s="5">
        <v>1080.6384665</v>
      </c>
      <c r="I424" s="26">
        <v>85.05</v>
      </c>
      <c r="J424" s="5">
        <v>2189</v>
      </c>
      <c r="K424" s="8">
        <f t="shared" si="6"/>
        <v>3.0725394473793094E-3</v>
      </c>
    </row>
    <row r="425" spans="1:11" x14ac:dyDescent="0.35">
      <c r="A425" s="4">
        <v>45170</v>
      </c>
      <c r="B425" s="26">
        <v>6.2053000000000003</v>
      </c>
      <c r="C425" s="26">
        <v>5.7533000000000003</v>
      </c>
      <c r="D425" s="5">
        <v>5.9363999999999999</v>
      </c>
      <c r="E425" s="26">
        <v>0.21</v>
      </c>
      <c r="F425" s="26">
        <v>5.73</v>
      </c>
      <c r="G425" s="26">
        <v>6.14</v>
      </c>
      <c r="H425" s="5">
        <v>1071.5384955</v>
      </c>
      <c r="I425" s="26">
        <v>84.31</v>
      </c>
      <c r="J425" s="5">
        <v>2184</v>
      </c>
      <c r="K425" s="8">
        <f t="shared" si="6"/>
        <v>-8.4209208556801779E-3</v>
      </c>
    </row>
    <row r="426" spans="1:11" x14ac:dyDescent="0.35">
      <c r="A426" s="4">
        <v>45173</v>
      </c>
      <c r="B426" s="26">
        <v>6.2408000000000001</v>
      </c>
      <c r="C426" s="26">
        <v>5.7549000000000001</v>
      </c>
      <c r="D426" s="5">
        <v>5.9678000000000004</v>
      </c>
      <c r="E426" s="26">
        <v>0.18</v>
      </c>
      <c r="F426" s="26">
        <v>5.78</v>
      </c>
      <c r="G426" s="26">
        <v>6.15</v>
      </c>
      <c r="H426" s="5">
        <v>1069.1618968</v>
      </c>
      <c r="I426" s="26">
        <v>84.1</v>
      </c>
      <c r="J426" s="5">
        <v>2183</v>
      </c>
      <c r="K426" s="8">
        <f t="shared" si="6"/>
        <v>-2.2179312362370762E-3</v>
      </c>
    </row>
    <row r="427" spans="1:11" x14ac:dyDescent="0.35">
      <c r="A427" s="4">
        <v>45174</v>
      </c>
      <c r="B427" s="26">
        <v>6.2042999999999999</v>
      </c>
      <c r="C427" s="26">
        <v>5.7874999999999996</v>
      </c>
      <c r="D427" s="5">
        <v>6.05</v>
      </c>
      <c r="E427" s="26">
        <v>0.09</v>
      </c>
      <c r="F427" s="26">
        <v>5.96</v>
      </c>
      <c r="G427" s="26">
        <v>6.14</v>
      </c>
      <c r="H427" s="5">
        <v>1062.3829886000001</v>
      </c>
      <c r="I427" s="26">
        <v>83.55</v>
      </c>
      <c r="J427" s="5">
        <v>2179</v>
      </c>
      <c r="K427" s="8">
        <f t="shared" si="6"/>
        <v>-6.3403944905717222E-3</v>
      </c>
    </row>
    <row r="428" spans="1:11" x14ac:dyDescent="0.35">
      <c r="A428" s="4">
        <v>45175</v>
      </c>
      <c r="B428" s="26">
        <v>6.1993999999999998</v>
      </c>
      <c r="C428" s="26">
        <v>5.8014999999999999</v>
      </c>
      <c r="D428" s="5">
        <v>6.0039999999999996</v>
      </c>
      <c r="E428" s="26">
        <v>7.0000000000000007E-2</v>
      </c>
      <c r="F428" s="26">
        <v>5.93</v>
      </c>
      <c r="G428" s="26">
        <v>6.07</v>
      </c>
      <c r="H428" s="5">
        <v>1066.7498516999999</v>
      </c>
      <c r="I428" s="26">
        <v>83.87</v>
      </c>
      <c r="J428" s="5">
        <v>2179</v>
      </c>
      <c r="K428" s="8">
        <f t="shared" si="6"/>
        <v>4.1104414762461851E-3</v>
      </c>
    </row>
    <row r="429" spans="1:11" x14ac:dyDescent="0.35">
      <c r="A429" s="4">
        <v>45177</v>
      </c>
      <c r="B429" s="26">
        <v>6.2355</v>
      </c>
      <c r="C429" s="26">
        <v>5.7868000000000004</v>
      </c>
      <c r="D429" s="5">
        <v>5.9829999999999997</v>
      </c>
      <c r="E429" s="26">
        <v>0.06</v>
      </c>
      <c r="F429" s="26">
        <v>5.93</v>
      </c>
      <c r="G429" s="26">
        <v>6.04</v>
      </c>
      <c r="H429" s="5">
        <v>1068.9521123</v>
      </c>
      <c r="I429" s="26">
        <v>84.02</v>
      </c>
      <c r="J429" s="5">
        <v>2179</v>
      </c>
      <c r="K429" s="8">
        <f t="shared" si="6"/>
        <v>2.0644583137185029E-3</v>
      </c>
    </row>
    <row r="430" spans="1:11" x14ac:dyDescent="0.35">
      <c r="A430" s="4">
        <v>45180</v>
      </c>
      <c r="B430" s="26">
        <v>6.1542000000000003</v>
      </c>
      <c r="C430" s="26">
        <v>5.7407000000000004</v>
      </c>
      <c r="D430" s="5">
        <v>5.9690000000000003</v>
      </c>
      <c r="E430" s="26">
        <v>0.06</v>
      </c>
      <c r="F430" s="26">
        <v>5.91</v>
      </c>
      <c r="G430" s="26">
        <v>6.03</v>
      </c>
      <c r="H430" s="5">
        <v>1070.5466117999999</v>
      </c>
      <c r="I430" s="26">
        <v>84.12</v>
      </c>
      <c r="J430" s="5">
        <v>2178</v>
      </c>
      <c r="K430" s="8">
        <f t="shared" si="6"/>
        <v>1.4916472699316669E-3</v>
      </c>
    </row>
    <row r="431" spans="1:11" x14ac:dyDescent="0.35">
      <c r="A431" s="4">
        <v>45181</v>
      </c>
      <c r="B431" s="26">
        <v>6.2042999999999999</v>
      </c>
      <c r="C431" s="26">
        <v>5.7545000000000002</v>
      </c>
      <c r="D431" s="5">
        <v>5.952</v>
      </c>
      <c r="E431" s="26">
        <v>0.06</v>
      </c>
      <c r="F431" s="26">
        <v>5.89</v>
      </c>
      <c r="G431" s="26">
        <v>6.02</v>
      </c>
      <c r="H431" s="5">
        <v>1072.1285264999999</v>
      </c>
      <c r="I431" s="26">
        <v>84.25</v>
      </c>
      <c r="J431" s="5">
        <v>2178</v>
      </c>
      <c r="K431" s="8">
        <f t="shared" si="6"/>
        <v>1.4776700823331402E-3</v>
      </c>
    </row>
    <row r="432" spans="1:11" x14ac:dyDescent="0.35">
      <c r="A432" s="4">
        <v>45182</v>
      </c>
      <c r="B432" s="26">
        <v>6.1542000000000003</v>
      </c>
      <c r="C432" s="26">
        <v>5.7587999999999999</v>
      </c>
      <c r="D432" s="5">
        <v>5.9452999999999996</v>
      </c>
      <c r="E432" s="26">
        <v>0.06</v>
      </c>
      <c r="F432" s="26">
        <v>5.89</v>
      </c>
      <c r="G432" s="26">
        <v>6.01</v>
      </c>
      <c r="H432" s="5">
        <v>1073.0726477999999</v>
      </c>
      <c r="I432" s="26">
        <v>84.3</v>
      </c>
      <c r="J432" s="5">
        <v>2177</v>
      </c>
      <c r="K432" s="8">
        <f t="shared" si="6"/>
        <v>8.8060458859547585E-4</v>
      </c>
    </row>
    <row r="433" spans="1:11" x14ac:dyDescent="0.35">
      <c r="A433" s="4">
        <v>45183</v>
      </c>
      <c r="B433" s="26">
        <v>6.1952999999999996</v>
      </c>
      <c r="C433" s="26">
        <v>5.7770999999999999</v>
      </c>
      <c r="D433" s="5">
        <v>5.9701000000000004</v>
      </c>
      <c r="E433" s="26">
        <v>7.0000000000000007E-2</v>
      </c>
      <c r="F433" s="26">
        <v>5.9</v>
      </c>
      <c r="G433" s="26">
        <v>6.04</v>
      </c>
      <c r="H433" s="5">
        <v>1071.2636219999999</v>
      </c>
      <c r="I433" s="26">
        <v>84.13</v>
      </c>
      <c r="J433" s="5">
        <v>2175</v>
      </c>
      <c r="K433" s="8">
        <f t="shared" si="6"/>
        <v>-1.6858372112166071E-3</v>
      </c>
    </row>
    <row r="434" spans="1:11" x14ac:dyDescent="0.35">
      <c r="A434" s="4">
        <v>45184</v>
      </c>
      <c r="B434" s="26">
        <v>6.2445000000000004</v>
      </c>
      <c r="C434" s="26">
        <v>5.8354999999999997</v>
      </c>
      <c r="D434" s="5">
        <v>6.0197000000000003</v>
      </c>
      <c r="E434" s="26">
        <v>0.13</v>
      </c>
      <c r="F434" s="26">
        <v>5.89</v>
      </c>
      <c r="G434" s="26">
        <v>6.14</v>
      </c>
      <c r="H434" s="5">
        <v>1067.213387</v>
      </c>
      <c r="I434" s="26">
        <v>83.49</v>
      </c>
      <c r="J434" s="5">
        <v>2224</v>
      </c>
      <c r="K434" s="8">
        <f t="shared" si="6"/>
        <v>-3.7808013982947794E-3</v>
      </c>
    </row>
    <row r="435" spans="1:11" x14ac:dyDescent="0.35">
      <c r="A435" s="4">
        <v>45187</v>
      </c>
      <c r="B435" s="26">
        <v>6.2398999999999996</v>
      </c>
      <c r="C435" s="26">
        <v>5.7926000000000002</v>
      </c>
      <c r="D435" s="5">
        <v>6.0403000000000002</v>
      </c>
      <c r="E435" s="26">
        <v>0.11</v>
      </c>
      <c r="F435" s="26">
        <v>5.93</v>
      </c>
      <c r="G435" s="26">
        <v>6.15</v>
      </c>
      <c r="H435" s="5">
        <v>1065.8357269999999</v>
      </c>
      <c r="I435" s="26">
        <v>83.35</v>
      </c>
      <c r="J435" s="5">
        <v>2222</v>
      </c>
      <c r="K435" s="8">
        <f t="shared" si="6"/>
        <v>-1.2908946015686602E-3</v>
      </c>
    </row>
    <row r="436" spans="1:11" x14ac:dyDescent="0.35">
      <c r="A436" s="4">
        <v>45188</v>
      </c>
      <c r="B436" s="26">
        <v>6.2823000000000002</v>
      </c>
      <c r="C436" s="26">
        <v>5.8837999999999999</v>
      </c>
      <c r="D436" s="5">
        <v>6.0705999999999998</v>
      </c>
      <c r="E436" s="26">
        <v>0.11</v>
      </c>
      <c r="F436" s="26">
        <v>5.96</v>
      </c>
      <c r="G436" s="26">
        <v>6.18</v>
      </c>
      <c r="H436" s="5">
        <v>1063.6049539999999</v>
      </c>
      <c r="I436" s="26">
        <v>83.15</v>
      </c>
      <c r="J436" s="5">
        <v>2220</v>
      </c>
      <c r="K436" s="8">
        <f t="shared" si="6"/>
        <v>-2.092980131449468E-3</v>
      </c>
    </row>
    <row r="437" spans="1:11" x14ac:dyDescent="0.35">
      <c r="A437" s="4">
        <v>45189</v>
      </c>
      <c r="B437" s="26">
        <v>6.2328999999999999</v>
      </c>
      <c r="C437" s="26">
        <v>5.8337000000000003</v>
      </c>
      <c r="D437" s="5">
        <v>6.0296000000000003</v>
      </c>
      <c r="E437" s="26">
        <v>0.08</v>
      </c>
      <c r="F437" s="26">
        <v>5.95</v>
      </c>
      <c r="G437" s="26">
        <v>6.11</v>
      </c>
      <c r="H437" s="5">
        <v>1067.685266</v>
      </c>
      <c r="I437" s="26">
        <v>83.44</v>
      </c>
      <c r="J437" s="5">
        <v>2220</v>
      </c>
      <c r="K437" s="8">
        <f t="shared" si="6"/>
        <v>3.836304056929063E-3</v>
      </c>
    </row>
    <row r="438" spans="1:11" x14ac:dyDescent="0.35">
      <c r="A438" s="4">
        <v>45190</v>
      </c>
      <c r="B438" s="26">
        <v>6.2393999999999998</v>
      </c>
      <c r="C438" s="26">
        <v>5.8529999999999998</v>
      </c>
      <c r="D438" s="5">
        <v>6.0726000000000004</v>
      </c>
      <c r="E438" s="26">
        <v>0.13</v>
      </c>
      <c r="F438" s="26">
        <v>5.94</v>
      </c>
      <c r="G438" s="26">
        <v>6.21</v>
      </c>
      <c r="H438" s="5">
        <v>1064.329555</v>
      </c>
      <c r="I438" s="26">
        <v>83.15</v>
      </c>
      <c r="J438" s="5">
        <v>2218</v>
      </c>
      <c r="K438" s="8">
        <f t="shared" si="6"/>
        <v>-3.1429777171804942E-3</v>
      </c>
    </row>
    <row r="439" spans="1:11" x14ac:dyDescent="0.35">
      <c r="A439" s="4">
        <v>45191</v>
      </c>
      <c r="B439" s="26">
        <v>6.2694999999999999</v>
      </c>
      <c r="C439" s="26">
        <v>5.8757999999999999</v>
      </c>
      <c r="D439" s="5">
        <v>6.0724</v>
      </c>
      <c r="E439" s="26">
        <v>0.05</v>
      </c>
      <c r="F439" s="26">
        <v>6.02</v>
      </c>
      <c r="G439" s="26">
        <v>6.13</v>
      </c>
      <c r="H439" s="5">
        <v>1064.7981420000001</v>
      </c>
      <c r="I439" s="26">
        <v>83.16</v>
      </c>
      <c r="J439" s="5">
        <v>2217</v>
      </c>
      <c r="K439" s="8">
        <f t="shared" si="6"/>
        <v>4.402649515826613E-4</v>
      </c>
    </row>
    <row r="440" spans="1:11" x14ac:dyDescent="0.35">
      <c r="A440" s="4">
        <v>45194</v>
      </c>
      <c r="B440" s="26">
        <v>6.3548</v>
      </c>
      <c r="C440" s="26">
        <v>5.9499000000000004</v>
      </c>
      <c r="D440" s="5">
        <v>6.1341000000000001</v>
      </c>
      <c r="E440" s="26">
        <v>0.12</v>
      </c>
      <c r="F440" s="26">
        <v>6.02</v>
      </c>
      <c r="G440" s="26">
        <v>6.25</v>
      </c>
      <c r="H440" s="5">
        <v>1059.8176570000001</v>
      </c>
      <c r="I440" s="26">
        <v>82.74</v>
      </c>
      <c r="J440" s="5">
        <v>2214</v>
      </c>
      <c r="K440" s="8">
        <f t="shared" si="6"/>
        <v>-4.6773982819365628E-3</v>
      </c>
    </row>
    <row r="441" spans="1:11" x14ac:dyDescent="0.35">
      <c r="A441" s="4">
        <v>45195</v>
      </c>
      <c r="B441" s="26">
        <v>6.4915000000000003</v>
      </c>
      <c r="C441" s="26">
        <v>6.1656000000000004</v>
      </c>
      <c r="D441" s="5">
        <v>6.2813999999999997</v>
      </c>
      <c r="E441" s="26">
        <v>0.17</v>
      </c>
      <c r="F441" s="26">
        <v>6.11</v>
      </c>
      <c r="G441" s="26">
        <v>6.45</v>
      </c>
      <c r="H441" s="5">
        <v>1047.4430580000001</v>
      </c>
      <c r="I441" s="26">
        <v>81.739999999999995</v>
      </c>
      <c r="J441" s="5">
        <v>2209</v>
      </c>
      <c r="K441" s="8">
        <f t="shared" si="6"/>
        <v>-1.1676158552621651E-2</v>
      </c>
    </row>
    <row r="442" spans="1:11" x14ac:dyDescent="0.35">
      <c r="A442" s="4">
        <v>45196</v>
      </c>
      <c r="B442" s="26">
        <v>6.6102999999999996</v>
      </c>
      <c r="C442" s="26">
        <v>6.1668000000000003</v>
      </c>
      <c r="D442" s="5">
        <v>6.3731</v>
      </c>
      <c r="E442" s="26">
        <v>0.08</v>
      </c>
      <c r="F442" s="26">
        <v>6.3</v>
      </c>
      <c r="G442" s="26">
        <v>6.45</v>
      </c>
      <c r="H442" s="5">
        <v>1039.7607869999999</v>
      </c>
      <c r="I442" s="26">
        <v>81.14</v>
      </c>
      <c r="J442" s="5">
        <v>2206</v>
      </c>
      <c r="K442" s="8">
        <f t="shared" si="6"/>
        <v>-7.3343089548645688E-3</v>
      </c>
    </row>
    <row r="443" spans="1:11" x14ac:dyDescent="0.35">
      <c r="A443" s="4">
        <v>45197</v>
      </c>
      <c r="B443" s="26">
        <v>6.5712999999999999</v>
      </c>
      <c r="C443" s="26">
        <v>6.1302000000000003</v>
      </c>
      <c r="D443" s="5">
        <v>6.3228999999999997</v>
      </c>
      <c r="E443" s="26">
        <v>0.13</v>
      </c>
      <c r="F443" s="26">
        <v>6.2</v>
      </c>
      <c r="G443" s="26">
        <v>6.45</v>
      </c>
      <c r="H443" s="5">
        <v>1044.4881250000001</v>
      </c>
      <c r="I443" s="26">
        <v>81.48</v>
      </c>
      <c r="J443" s="5">
        <v>2206</v>
      </c>
      <c r="K443" s="8">
        <f t="shared" si="6"/>
        <v>4.5465630740315136E-3</v>
      </c>
    </row>
    <row r="444" spans="1:11" x14ac:dyDescent="0.35">
      <c r="A444" s="4">
        <v>45198</v>
      </c>
      <c r="B444" s="26">
        <v>6.4271000000000003</v>
      </c>
      <c r="C444" s="26">
        <v>6.0362999999999998</v>
      </c>
      <c r="D444" s="5">
        <v>6.2295999999999996</v>
      </c>
      <c r="E444" s="26">
        <v>0.05</v>
      </c>
      <c r="F444" s="26">
        <v>6.18</v>
      </c>
      <c r="G444" s="26">
        <v>6.28</v>
      </c>
      <c r="H444" s="5">
        <v>1052.9723220000001</v>
      </c>
      <c r="I444" s="26">
        <v>82.12</v>
      </c>
      <c r="J444" s="5">
        <v>2208</v>
      </c>
      <c r="K444" s="8">
        <f t="shared" si="6"/>
        <v>8.1228276290838571E-3</v>
      </c>
    </row>
    <row r="445" spans="1:11" x14ac:dyDescent="0.35">
      <c r="A445" s="4">
        <v>45201</v>
      </c>
      <c r="B445" s="26">
        <v>6.5286999999999997</v>
      </c>
      <c r="C445" s="26">
        <v>6.0929000000000002</v>
      </c>
      <c r="D445" s="5">
        <v>6.3144</v>
      </c>
      <c r="E445" s="26">
        <v>0.21</v>
      </c>
      <c r="F445" s="26">
        <v>6.11</v>
      </c>
      <c r="G445" s="26">
        <v>6.52</v>
      </c>
      <c r="H445" s="5">
        <v>1046.0617050000001</v>
      </c>
      <c r="I445" s="26">
        <v>81.55</v>
      </c>
      <c r="J445" s="5">
        <v>2204</v>
      </c>
      <c r="K445" s="8">
        <f t="shared" si="6"/>
        <v>-6.5629616805825226E-3</v>
      </c>
    </row>
    <row r="446" spans="1:11" x14ac:dyDescent="0.35">
      <c r="A446" s="4">
        <v>45202</v>
      </c>
      <c r="B446" s="26">
        <v>6.7115</v>
      </c>
      <c r="C446" s="26">
        <v>6.2378999999999998</v>
      </c>
      <c r="D446" s="5">
        <v>6.4405000000000001</v>
      </c>
      <c r="E446" s="26">
        <v>0.2</v>
      </c>
      <c r="F446" s="26">
        <v>6.24</v>
      </c>
      <c r="G446" s="26">
        <v>6.64</v>
      </c>
      <c r="H446" s="5">
        <v>1035.700648</v>
      </c>
      <c r="I446" s="26">
        <v>80.72</v>
      </c>
      <c r="J446" s="5">
        <v>2200</v>
      </c>
      <c r="K446" s="8">
        <f t="shared" si="6"/>
        <v>-9.9048239224091214E-3</v>
      </c>
    </row>
    <row r="447" spans="1:11" x14ac:dyDescent="0.35">
      <c r="A447" s="4">
        <v>45203</v>
      </c>
      <c r="B447" s="26">
        <v>6.6460999999999997</v>
      </c>
      <c r="C447" s="26">
        <v>6.1368999999999998</v>
      </c>
      <c r="D447" s="5">
        <v>6.3757999999999999</v>
      </c>
      <c r="E447" s="26">
        <v>0.19</v>
      </c>
      <c r="F447" s="26">
        <v>6.19</v>
      </c>
      <c r="G447" s="26">
        <v>6.56</v>
      </c>
      <c r="H447" s="5">
        <v>1041.637058</v>
      </c>
      <c r="I447" s="26">
        <v>81.16</v>
      </c>
      <c r="J447" s="5">
        <v>2201</v>
      </c>
      <c r="K447" s="8">
        <f t="shared" si="6"/>
        <v>5.7317816798353721E-3</v>
      </c>
    </row>
    <row r="448" spans="1:11" x14ac:dyDescent="0.35">
      <c r="A448" s="4">
        <v>45204</v>
      </c>
      <c r="B448" s="26">
        <v>6.6452999999999998</v>
      </c>
      <c r="C448" s="26">
        <v>6.1786000000000003</v>
      </c>
      <c r="D448" s="5">
        <v>6.3844000000000003</v>
      </c>
      <c r="E448" s="26">
        <v>0.12</v>
      </c>
      <c r="F448" s="26">
        <v>6.26</v>
      </c>
      <c r="G448" s="26">
        <v>6.5</v>
      </c>
      <c r="H448" s="5">
        <v>1041.323934</v>
      </c>
      <c r="I448" s="26">
        <v>81.11</v>
      </c>
      <c r="J448" s="5">
        <v>2200</v>
      </c>
      <c r="K448" s="8">
        <f t="shared" si="6"/>
        <v>-3.0060758456619367E-4</v>
      </c>
    </row>
    <row r="449" spans="1:11" x14ac:dyDescent="0.35">
      <c r="A449" s="4">
        <v>45205</v>
      </c>
      <c r="B449" s="26">
        <v>6.6150000000000002</v>
      </c>
      <c r="C449" s="26">
        <v>6.1445999999999996</v>
      </c>
      <c r="D449" s="5">
        <v>6.3597000000000001</v>
      </c>
      <c r="E449" s="26">
        <v>0.18</v>
      </c>
      <c r="F449" s="26">
        <v>6.18</v>
      </c>
      <c r="G449" s="26">
        <v>6.54</v>
      </c>
      <c r="H449" s="5">
        <v>1043.858984</v>
      </c>
      <c r="I449" s="26">
        <v>81.28</v>
      </c>
      <c r="J449" s="5">
        <v>2199</v>
      </c>
      <c r="K449" s="8">
        <f t="shared" si="6"/>
        <v>2.434448990586589E-3</v>
      </c>
    </row>
    <row r="450" spans="1:11" x14ac:dyDescent="0.35">
      <c r="A450" s="4">
        <v>45208</v>
      </c>
      <c r="B450" s="26">
        <v>6.5327000000000002</v>
      </c>
      <c r="C450" s="26">
        <v>6.0773999999999999</v>
      </c>
      <c r="D450" s="5">
        <v>6.3006000000000002</v>
      </c>
      <c r="E450" s="26">
        <v>0.08</v>
      </c>
      <c r="F450" s="26">
        <v>6.22</v>
      </c>
      <c r="G450" s="26">
        <v>6.38</v>
      </c>
      <c r="H450" s="5">
        <v>1049.358565</v>
      </c>
      <c r="I450" s="26">
        <v>81.680000000000007</v>
      </c>
      <c r="J450" s="5">
        <v>2200</v>
      </c>
      <c r="K450" s="8">
        <f t="shared" si="6"/>
        <v>5.2685095250375649E-3</v>
      </c>
    </row>
    <row r="451" spans="1:11" x14ac:dyDescent="0.35">
      <c r="A451" s="4">
        <v>45209</v>
      </c>
      <c r="B451" s="26">
        <v>6.5111999999999997</v>
      </c>
      <c r="C451" s="26">
        <v>6.0266999999999999</v>
      </c>
      <c r="D451" s="5">
        <v>6.2862999999999998</v>
      </c>
      <c r="E451" s="26">
        <v>7.0000000000000007E-2</v>
      </c>
      <c r="F451" s="26">
        <v>6.22</v>
      </c>
      <c r="G451" s="26">
        <v>6.35</v>
      </c>
      <c r="H451" s="5">
        <v>1051.01386</v>
      </c>
      <c r="I451" s="26">
        <v>81.790000000000006</v>
      </c>
      <c r="J451" s="5">
        <v>2199</v>
      </c>
      <c r="K451" s="8">
        <f t="shared" si="6"/>
        <v>1.5774350686316872E-3</v>
      </c>
    </row>
    <row r="452" spans="1:11" x14ac:dyDescent="0.35">
      <c r="A452" s="4">
        <v>45210</v>
      </c>
      <c r="B452" s="26">
        <v>6.4062999999999999</v>
      </c>
      <c r="C452" s="26">
        <v>6.0522</v>
      </c>
      <c r="D452" s="5">
        <v>6.2637</v>
      </c>
      <c r="E452" s="26">
        <v>0.13</v>
      </c>
      <c r="F452" s="26">
        <v>6.14</v>
      </c>
      <c r="G452" s="26">
        <v>6.39</v>
      </c>
      <c r="H452" s="5">
        <v>1052.8221309999999</v>
      </c>
      <c r="I452" s="26">
        <v>81.94</v>
      </c>
      <c r="J452" s="5">
        <v>2199</v>
      </c>
      <c r="K452" s="8">
        <f t="shared" si="6"/>
        <v>1.7205015735947354E-3</v>
      </c>
    </row>
    <row r="453" spans="1:11" x14ac:dyDescent="0.35">
      <c r="A453" s="4">
        <v>45212</v>
      </c>
      <c r="B453" s="26">
        <v>6.5132000000000003</v>
      </c>
      <c r="C453" s="26">
        <v>6.1150000000000002</v>
      </c>
      <c r="D453" s="5">
        <v>6.3297999999999996</v>
      </c>
      <c r="E453" s="26">
        <v>0.11</v>
      </c>
      <c r="F453" s="26">
        <v>6.22</v>
      </c>
      <c r="G453" s="26">
        <v>6.44</v>
      </c>
      <c r="H453" s="5">
        <v>1047.5183830000001</v>
      </c>
      <c r="I453" s="26">
        <v>81.510000000000005</v>
      </c>
      <c r="J453" s="5">
        <v>2196</v>
      </c>
      <c r="K453" s="8">
        <f t="shared" si="6"/>
        <v>-5.0376486624214159E-3</v>
      </c>
    </row>
    <row r="454" spans="1:11" x14ac:dyDescent="0.35">
      <c r="A454" s="4">
        <v>45215</v>
      </c>
      <c r="B454" s="26">
        <v>6.4981</v>
      </c>
      <c r="C454" s="26">
        <v>6.0758999999999999</v>
      </c>
      <c r="D454" s="5">
        <v>6.2891000000000004</v>
      </c>
      <c r="E454" s="26">
        <v>7.0000000000000007E-2</v>
      </c>
      <c r="F454" s="26">
        <v>6.22</v>
      </c>
      <c r="G454" s="26">
        <v>6.35</v>
      </c>
      <c r="H454" s="5">
        <v>1051.410887</v>
      </c>
      <c r="I454" s="26">
        <v>81.790000000000006</v>
      </c>
      <c r="J454" s="5">
        <v>2196</v>
      </c>
      <c r="K454" s="8">
        <f t="shared" si="6"/>
        <v>3.7159290597384357E-3</v>
      </c>
    </row>
    <row r="455" spans="1:11" x14ac:dyDescent="0.35">
      <c r="A455" s="4">
        <v>45216</v>
      </c>
      <c r="B455" s="26">
        <v>6.5693000000000001</v>
      </c>
      <c r="C455" s="26">
        <v>6.1421999999999999</v>
      </c>
      <c r="D455" s="5">
        <v>6.3224999999999998</v>
      </c>
      <c r="E455" s="26">
        <v>0.13</v>
      </c>
      <c r="F455" s="26">
        <v>6.19</v>
      </c>
      <c r="G455" s="26">
        <v>6.46</v>
      </c>
      <c r="H455" s="5">
        <v>1048.9462249999999</v>
      </c>
      <c r="I455" s="26">
        <v>81.569999999999993</v>
      </c>
      <c r="J455" s="5">
        <v>2194</v>
      </c>
      <c r="K455" s="8">
        <f t="shared" ref="K455:K459" si="7">(H455-H454)/H454</f>
        <v>-2.3441473076548898E-3</v>
      </c>
    </row>
    <row r="456" spans="1:11" x14ac:dyDescent="0.35">
      <c r="A456" s="4">
        <v>45217</v>
      </c>
      <c r="B456" s="26">
        <v>6.4696999999999996</v>
      </c>
      <c r="C456" s="26">
        <v>6.1245000000000003</v>
      </c>
      <c r="D456" s="5">
        <v>6.2222</v>
      </c>
      <c r="E456" s="26">
        <v>0.17</v>
      </c>
      <c r="F456" s="26">
        <v>6.06</v>
      </c>
      <c r="G456" s="26">
        <v>6.39</v>
      </c>
      <c r="H456" s="5">
        <v>1058.016785</v>
      </c>
      <c r="I456" s="26">
        <v>82.25</v>
      </c>
      <c r="J456" s="5">
        <v>2196</v>
      </c>
      <c r="K456" s="8">
        <f t="shared" si="7"/>
        <v>8.6473069675236346E-3</v>
      </c>
    </row>
    <row r="457" spans="1:11" x14ac:dyDescent="0.35">
      <c r="A457" s="4">
        <v>45218</v>
      </c>
      <c r="B457" s="26">
        <v>6.5353000000000003</v>
      </c>
      <c r="C457" s="26">
        <v>6.1412000000000004</v>
      </c>
      <c r="D457" s="5">
        <v>6.3319000000000001</v>
      </c>
      <c r="E457" s="26">
        <v>0.11</v>
      </c>
      <c r="F457" s="26">
        <v>6.22</v>
      </c>
      <c r="G457" s="26">
        <v>6.44</v>
      </c>
      <c r="H457" s="5">
        <v>1048.9591150000001</v>
      </c>
      <c r="I457" s="26">
        <v>81.52</v>
      </c>
      <c r="J457" s="5">
        <v>2192</v>
      </c>
      <c r="K457" s="8">
        <f t="shared" si="7"/>
        <v>-8.5609889449909972E-3</v>
      </c>
    </row>
    <row r="458" spans="1:11" x14ac:dyDescent="0.35">
      <c r="A458" s="4">
        <v>45219</v>
      </c>
      <c r="B458" s="26">
        <v>6.5429000000000004</v>
      </c>
      <c r="C458" s="26">
        <v>6.1055000000000001</v>
      </c>
      <c r="D458" s="5">
        <v>6.3087999999999997</v>
      </c>
      <c r="E458" s="26">
        <v>0.08</v>
      </c>
      <c r="F458" s="26">
        <v>6.23</v>
      </c>
      <c r="G458" s="26">
        <v>6.39</v>
      </c>
      <c r="H458" s="5">
        <v>1051.3538149999999</v>
      </c>
      <c r="I458" s="26">
        <v>81.69</v>
      </c>
      <c r="J458" s="5">
        <v>2192</v>
      </c>
      <c r="K458" s="8">
        <f t="shared" si="7"/>
        <v>2.2829297784402488E-3</v>
      </c>
    </row>
    <row r="459" spans="1:11" x14ac:dyDescent="0.35">
      <c r="A459" s="4">
        <v>45222</v>
      </c>
      <c r="B459" s="26">
        <v>6.6033999999999997</v>
      </c>
      <c r="C459" s="26">
        <v>6.2026000000000003</v>
      </c>
      <c r="D459" s="5">
        <v>6.4249000000000001</v>
      </c>
      <c r="E459" s="26">
        <v>0.11</v>
      </c>
      <c r="F459" s="26">
        <v>6.32</v>
      </c>
      <c r="G459" s="26">
        <v>6.53</v>
      </c>
      <c r="H459" s="5">
        <v>1041.838906</v>
      </c>
      <c r="I459" s="26">
        <v>80.92</v>
      </c>
      <c r="J459" s="5">
        <v>2187</v>
      </c>
      <c r="K459" s="8">
        <f t="shared" si="7"/>
        <v>-9.0501493067773661E-3</v>
      </c>
    </row>
    <row r="460" spans="1:11" x14ac:dyDescent="0.35">
      <c r="A460" s="4"/>
      <c r="B460" s="26"/>
      <c r="C460" s="26"/>
      <c r="D460" s="5"/>
      <c r="E460" s="26"/>
      <c r="F460" s="26"/>
      <c r="G460" s="26"/>
      <c r="H460" s="5"/>
      <c r="I460" s="26"/>
      <c r="J460" s="5"/>
      <c r="K460" s="8"/>
    </row>
    <row r="461" spans="1:11" x14ac:dyDescent="0.35">
      <c r="A461" s="4"/>
      <c r="B461" s="26"/>
      <c r="C461" s="26"/>
      <c r="D461" s="5"/>
      <c r="E461" s="26"/>
      <c r="F461" s="26"/>
      <c r="G461" s="26"/>
      <c r="H461" s="5"/>
      <c r="I461" s="26"/>
      <c r="J461" s="5"/>
      <c r="K461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A335-F4EE-4C13-BFEC-537ECADE5CDC}">
  <dimension ref="A1:O461"/>
  <sheetViews>
    <sheetView topLeftCell="B437" zoomScale="85" zoomScaleNormal="85" workbookViewId="0">
      <selection activeCell="H5" sqref="H5:H459"/>
    </sheetView>
  </sheetViews>
  <sheetFormatPr defaultRowHeight="14.5" x14ac:dyDescent="0.35"/>
  <cols>
    <col min="1" max="1" width="35" bestFit="1" customWidth="1"/>
    <col min="2" max="2" width="12.54296875" bestFit="1" customWidth="1"/>
    <col min="3" max="3" width="11.6328125" bestFit="1" customWidth="1"/>
    <col min="4" max="4" width="9.54296875" bestFit="1" customWidth="1"/>
    <col min="5" max="5" width="11.36328125" bestFit="1" customWidth="1"/>
    <col min="6" max="6" width="9.6328125" customWidth="1"/>
    <col min="7" max="7" width="13.08984375" bestFit="1" customWidth="1"/>
    <col min="8" max="8" width="10.81640625" bestFit="1" customWidth="1"/>
    <col min="9" max="9" width="8" bestFit="1" customWidth="1"/>
    <col min="10" max="10" width="10.90625" bestFit="1" customWidth="1"/>
    <col min="14" max="14" width="18.54296875" bestFit="1" customWidth="1"/>
    <col min="15" max="15" width="12.453125" bestFit="1" customWidth="1"/>
  </cols>
  <sheetData>
    <row r="1" spans="1:15" x14ac:dyDescent="0.35">
      <c r="A1" s="6" t="s">
        <v>34</v>
      </c>
      <c r="J1" s="1" t="s">
        <v>6</v>
      </c>
    </row>
    <row r="2" spans="1:15" x14ac:dyDescent="0.35">
      <c r="A2" s="6" t="s">
        <v>5</v>
      </c>
    </row>
    <row r="3" spans="1:15" ht="15" thickBot="1" x14ac:dyDescent="0.4"/>
    <row r="4" spans="1:15" x14ac:dyDescent="0.35">
      <c r="A4" s="2" t="s">
        <v>0</v>
      </c>
      <c r="B4" s="3" t="s">
        <v>29</v>
      </c>
      <c r="C4" s="3" t="s">
        <v>30</v>
      </c>
      <c r="D4" s="3" t="s">
        <v>2</v>
      </c>
      <c r="E4" s="3" t="s">
        <v>13</v>
      </c>
      <c r="F4" s="3" t="s">
        <v>31</v>
      </c>
      <c r="G4" s="3" t="s">
        <v>32</v>
      </c>
      <c r="H4" s="3" t="s">
        <v>1</v>
      </c>
      <c r="I4" s="3" t="s">
        <v>33</v>
      </c>
      <c r="J4" s="3" t="s">
        <v>3</v>
      </c>
      <c r="K4" s="7" t="s">
        <v>7</v>
      </c>
      <c r="L4" s="7" t="s">
        <v>22</v>
      </c>
      <c r="N4" s="10" t="s">
        <v>8</v>
      </c>
      <c r="O4" s="10"/>
    </row>
    <row r="5" spans="1:15" x14ac:dyDescent="0.35">
      <c r="A5" s="4">
        <v>44561</v>
      </c>
      <c r="B5" s="5" t="s">
        <v>25</v>
      </c>
      <c r="C5" s="5" t="s">
        <v>25</v>
      </c>
      <c r="D5" s="5">
        <v>6.2245999999999997</v>
      </c>
      <c r="E5" s="5" t="s">
        <v>25</v>
      </c>
      <c r="F5" s="5" t="s">
        <v>25</v>
      </c>
      <c r="G5" s="5" t="s">
        <v>25</v>
      </c>
      <c r="H5" s="5">
        <v>11061.244576999999</v>
      </c>
      <c r="I5" s="26">
        <v>102.23</v>
      </c>
      <c r="J5" s="5">
        <v>691</v>
      </c>
      <c r="L5">
        <f>O10/O6</f>
        <v>5.3528460827844171</v>
      </c>
    </row>
    <row r="6" spans="1:15" x14ac:dyDescent="0.35">
      <c r="A6" s="4">
        <v>44564</v>
      </c>
      <c r="B6" s="26">
        <v>6.5639000000000003</v>
      </c>
      <c r="C6" s="26">
        <v>6.0510000000000002</v>
      </c>
      <c r="D6" s="5">
        <v>6.2779999999999996</v>
      </c>
      <c r="E6" s="26">
        <v>0.05</v>
      </c>
      <c r="F6" s="26">
        <v>6.23</v>
      </c>
      <c r="G6" s="26">
        <v>6.33</v>
      </c>
      <c r="H6" s="5">
        <v>11051.65742</v>
      </c>
      <c r="I6" s="26">
        <v>102.08</v>
      </c>
      <c r="J6" s="5">
        <v>690</v>
      </c>
      <c r="K6" s="8">
        <f>(H6-H5)/H5</f>
        <v>-8.6673402195037042E-4</v>
      </c>
      <c r="N6" s="11" t="s">
        <v>9</v>
      </c>
      <c r="O6" s="11">
        <v>3.829120713501503E-4</v>
      </c>
    </row>
    <row r="7" spans="1:15" x14ac:dyDescent="0.35">
      <c r="A7" s="4">
        <v>44565</v>
      </c>
      <c r="B7" s="26">
        <v>6.5740999999999996</v>
      </c>
      <c r="C7" s="26">
        <v>6.0323000000000002</v>
      </c>
      <c r="D7" s="5">
        <v>6.3747999999999996</v>
      </c>
      <c r="E7" s="26">
        <v>0.13</v>
      </c>
      <c r="F7" s="26">
        <v>6.25</v>
      </c>
      <c r="G7" s="26">
        <v>6.5</v>
      </c>
      <c r="H7" s="5">
        <v>11029.827905</v>
      </c>
      <c r="I7" s="26">
        <v>101.83</v>
      </c>
      <c r="J7" s="5">
        <v>688</v>
      </c>
      <c r="K7" s="8">
        <f t="shared" ref="K7:K70" si="0">(H7-H6)/H6</f>
        <v>-1.9752254499397475E-3</v>
      </c>
      <c r="N7" t="s">
        <v>10</v>
      </c>
      <c r="O7">
        <v>9.6195750454930711E-5</v>
      </c>
    </row>
    <row r="8" spans="1:15" x14ac:dyDescent="0.35">
      <c r="A8" s="4">
        <v>44566</v>
      </c>
      <c r="B8" s="26">
        <v>6.6631999999999998</v>
      </c>
      <c r="C8" s="26">
        <v>6.2371999999999996</v>
      </c>
      <c r="D8" s="5">
        <v>6.4665999999999997</v>
      </c>
      <c r="E8" s="26">
        <v>0.1</v>
      </c>
      <c r="F8" s="26">
        <v>6.37</v>
      </c>
      <c r="G8" s="26">
        <v>6.57</v>
      </c>
      <c r="H8" s="5">
        <v>11009.562298000001</v>
      </c>
      <c r="I8" s="26">
        <v>101.58</v>
      </c>
      <c r="J8" s="5">
        <v>687</v>
      </c>
      <c r="K8" s="8">
        <f t="shared" si="0"/>
        <v>-1.8373457115149216E-3</v>
      </c>
      <c r="N8" t="s">
        <v>11</v>
      </c>
      <c r="O8">
        <v>2.6371384270068186E-4</v>
      </c>
    </row>
    <row r="9" spans="1:15" x14ac:dyDescent="0.35">
      <c r="A9" s="4">
        <v>44567</v>
      </c>
      <c r="B9" s="26">
        <v>6.6806000000000001</v>
      </c>
      <c r="C9" s="26">
        <v>6.2765000000000004</v>
      </c>
      <c r="D9" s="5">
        <v>6.4996</v>
      </c>
      <c r="E9" s="26">
        <v>0.08</v>
      </c>
      <c r="F9" s="26">
        <v>6.42</v>
      </c>
      <c r="G9" s="26">
        <v>6.58</v>
      </c>
      <c r="H9" s="5">
        <v>11005.966865</v>
      </c>
      <c r="I9" s="26">
        <v>101.5</v>
      </c>
      <c r="J9" s="5">
        <v>686</v>
      </c>
      <c r="K9" s="8">
        <f t="shared" si="0"/>
        <v>-3.2657365503563742E-4</v>
      </c>
      <c r="N9" t="s">
        <v>12</v>
      </c>
      <c r="O9" t="e">
        <v>#N/A</v>
      </c>
    </row>
    <row r="10" spans="1:15" x14ac:dyDescent="0.35">
      <c r="A10" s="4">
        <v>44568</v>
      </c>
      <c r="B10" s="26">
        <v>6.7102000000000004</v>
      </c>
      <c r="C10" s="26">
        <v>6.3117000000000001</v>
      </c>
      <c r="D10" s="5">
        <v>6.5697000000000001</v>
      </c>
      <c r="E10" s="26">
        <v>0.08</v>
      </c>
      <c r="F10" s="26">
        <v>6.49</v>
      </c>
      <c r="G10" s="26">
        <v>6.65</v>
      </c>
      <c r="H10" s="5">
        <v>10991.992007999999</v>
      </c>
      <c r="I10" s="26">
        <v>101.31</v>
      </c>
      <c r="J10" s="5">
        <v>685</v>
      </c>
      <c r="K10" s="8">
        <f t="shared" si="0"/>
        <v>-1.2697527778720117E-3</v>
      </c>
      <c r="N10" s="11" t="s">
        <v>13</v>
      </c>
      <c r="O10" s="11">
        <v>2.0496693811775193E-3</v>
      </c>
    </row>
    <row r="11" spans="1:15" x14ac:dyDescent="0.35">
      <c r="A11" s="4">
        <v>44571</v>
      </c>
      <c r="B11" s="26">
        <v>6.7596999999999996</v>
      </c>
      <c r="C11" s="26">
        <v>6.2907999999999999</v>
      </c>
      <c r="D11" s="5">
        <v>6.5509000000000004</v>
      </c>
      <c r="E11" s="26">
        <v>0.09</v>
      </c>
      <c r="F11" s="26">
        <v>6.46</v>
      </c>
      <c r="G11" s="26">
        <v>6.64</v>
      </c>
      <c r="H11" s="5">
        <v>11002.991974</v>
      </c>
      <c r="I11" s="26">
        <v>101.36</v>
      </c>
      <c r="J11" s="5">
        <v>684</v>
      </c>
      <c r="K11" s="8">
        <f t="shared" si="0"/>
        <v>1.0007254364809781E-3</v>
      </c>
      <c r="N11" t="s">
        <v>14</v>
      </c>
      <c r="O11">
        <v>4.2011445721366355E-6</v>
      </c>
    </row>
    <row r="12" spans="1:15" x14ac:dyDescent="0.35">
      <c r="A12" s="4">
        <v>44572</v>
      </c>
      <c r="B12" s="26">
        <v>6.9146999999999998</v>
      </c>
      <c r="C12" s="26">
        <v>6.4002999999999997</v>
      </c>
      <c r="D12" s="5">
        <v>6.6154999999999999</v>
      </c>
      <c r="E12" s="26">
        <v>0.03</v>
      </c>
      <c r="F12" s="26">
        <v>6.58</v>
      </c>
      <c r="G12" s="26">
        <v>6.65</v>
      </c>
      <c r="H12" s="5">
        <v>11000.568708999999</v>
      </c>
      <c r="I12" s="26">
        <v>101.19</v>
      </c>
      <c r="J12" s="5">
        <v>683</v>
      </c>
      <c r="K12" s="8">
        <f t="shared" si="0"/>
        <v>-2.2023691426181397E-4</v>
      </c>
      <c r="N12" t="s">
        <v>15</v>
      </c>
      <c r="O12">
        <v>12.988504255824992</v>
      </c>
    </row>
    <row r="13" spans="1:15" x14ac:dyDescent="0.35">
      <c r="A13" s="4">
        <v>44573</v>
      </c>
      <c r="B13" s="26">
        <v>6.8468</v>
      </c>
      <c r="C13" s="26">
        <v>6.3158000000000003</v>
      </c>
      <c r="D13" s="5">
        <v>6.5420999999999996</v>
      </c>
      <c r="E13" s="26">
        <v>0.1</v>
      </c>
      <c r="F13" s="26">
        <v>6.44</v>
      </c>
      <c r="G13" s="26">
        <v>6.64</v>
      </c>
      <c r="H13" s="5">
        <v>11027.383865</v>
      </c>
      <c r="I13" s="26">
        <v>101.38</v>
      </c>
      <c r="J13" s="5">
        <v>682</v>
      </c>
      <c r="K13" s="8">
        <f t="shared" si="0"/>
        <v>2.437615427833475E-3</v>
      </c>
      <c r="N13" t="s">
        <v>16</v>
      </c>
      <c r="O13">
        <v>1.803797598316317</v>
      </c>
    </row>
    <row r="14" spans="1:15" x14ac:dyDescent="0.35">
      <c r="A14" s="4">
        <v>44574</v>
      </c>
      <c r="B14" s="26">
        <v>6.8689999999999998</v>
      </c>
      <c r="C14" s="26">
        <v>6.3769999999999998</v>
      </c>
      <c r="D14" s="5">
        <v>6.5688000000000004</v>
      </c>
      <c r="E14" s="26">
        <v>7.0000000000000007E-2</v>
      </c>
      <c r="F14" s="26">
        <v>6.5</v>
      </c>
      <c r="G14" s="26">
        <v>6.64</v>
      </c>
      <c r="H14" s="5">
        <v>11026.174978999999</v>
      </c>
      <c r="I14" s="26">
        <v>101.31</v>
      </c>
      <c r="J14" s="5">
        <v>681</v>
      </c>
      <c r="K14" s="8">
        <f t="shared" si="0"/>
        <v>-1.0962582012196488E-4</v>
      </c>
      <c r="N14" t="s">
        <v>17</v>
      </c>
      <c r="O14">
        <v>2.2601391865484103E-2</v>
      </c>
    </row>
    <row r="15" spans="1:15" x14ac:dyDescent="0.35">
      <c r="A15" s="4">
        <v>44575</v>
      </c>
      <c r="B15" s="26">
        <v>6.8066000000000004</v>
      </c>
      <c r="C15" s="26">
        <v>6.2675999999999998</v>
      </c>
      <c r="D15" s="5">
        <v>6.5685000000000002</v>
      </c>
      <c r="E15" s="26">
        <v>0.06</v>
      </c>
      <c r="F15" s="26">
        <v>6.51</v>
      </c>
      <c r="G15" s="26">
        <v>6.63</v>
      </c>
      <c r="H15" s="5">
        <v>11032.530952999999</v>
      </c>
      <c r="I15" s="26">
        <v>101.31</v>
      </c>
      <c r="J15" s="5">
        <v>680</v>
      </c>
      <c r="K15" s="8">
        <f t="shared" si="0"/>
        <v>5.764441442390845E-4</v>
      </c>
      <c r="N15" t="s">
        <v>18</v>
      </c>
      <c r="O15">
        <v>-7.1424989078421371E-3</v>
      </c>
    </row>
    <row r="16" spans="1:15" x14ac:dyDescent="0.35">
      <c r="A16" s="4">
        <v>44578</v>
      </c>
      <c r="B16" s="26">
        <v>7.0073999999999996</v>
      </c>
      <c r="C16" s="26">
        <v>6.4015000000000004</v>
      </c>
      <c r="D16" s="5">
        <v>6.7092000000000001</v>
      </c>
      <c r="E16" s="26">
        <v>0.08</v>
      </c>
      <c r="F16" s="26">
        <v>6.63</v>
      </c>
      <c r="G16" s="26">
        <v>6.78</v>
      </c>
      <c r="H16" s="5">
        <v>10999.629859000001</v>
      </c>
      <c r="I16" s="26">
        <v>100.94</v>
      </c>
      <c r="J16" s="5">
        <v>679</v>
      </c>
      <c r="K16" s="8">
        <f t="shared" si="0"/>
        <v>-2.9821891404757271E-3</v>
      </c>
      <c r="N16" t="s">
        <v>19</v>
      </c>
      <c r="O16">
        <v>1.5458892957641966E-2</v>
      </c>
    </row>
    <row r="17" spans="1:15" x14ac:dyDescent="0.35">
      <c r="A17" s="4">
        <v>44579</v>
      </c>
      <c r="B17" s="26">
        <v>6.9739000000000004</v>
      </c>
      <c r="C17" s="26">
        <v>6.3846999999999996</v>
      </c>
      <c r="D17" s="5">
        <v>6.7145000000000001</v>
      </c>
      <c r="E17" s="26">
        <v>0.12</v>
      </c>
      <c r="F17" s="26">
        <v>6.6</v>
      </c>
      <c r="G17" s="26">
        <v>6.83</v>
      </c>
      <c r="H17" s="5">
        <v>11003.346949000001</v>
      </c>
      <c r="I17" s="26">
        <v>100.93</v>
      </c>
      <c r="J17" s="5">
        <v>678</v>
      </c>
      <c r="K17" s="8">
        <f t="shared" si="0"/>
        <v>3.3792864374965675E-4</v>
      </c>
      <c r="N17" t="s">
        <v>20</v>
      </c>
      <c r="O17">
        <v>0.17384208039296822</v>
      </c>
    </row>
    <row r="18" spans="1:15" ht="15" thickBot="1" x14ac:dyDescent="0.4">
      <c r="A18" s="4">
        <v>44580</v>
      </c>
      <c r="B18" s="26">
        <v>6.9</v>
      </c>
      <c r="C18" s="26">
        <v>6.3773</v>
      </c>
      <c r="D18" s="5">
        <v>6.6275000000000004</v>
      </c>
      <c r="E18" s="26">
        <v>0.14000000000000001</v>
      </c>
      <c r="F18" s="26">
        <v>6.49</v>
      </c>
      <c r="G18" s="26">
        <v>6.77</v>
      </c>
      <c r="H18" s="5">
        <v>11032.685450000001</v>
      </c>
      <c r="I18" s="26">
        <v>101.15</v>
      </c>
      <c r="J18" s="5">
        <v>677</v>
      </c>
      <c r="K18" s="8">
        <f t="shared" si="0"/>
        <v>2.6663251768741601E-3</v>
      </c>
      <c r="N18" s="9" t="s">
        <v>21</v>
      </c>
      <c r="O18" s="9">
        <v>454</v>
      </c>
    </row>
    <row r="19" spans="1:15" x14ac:dyDescent="0.35">
      <c r="A19" s="4">
        <v>44581</v>
      </c>
      <c r="B19" s="26">
        <v>6.7838000000000003</v>
      </c>
      <c r="C19" s="26">
        <v>6.1970000000000001</v>
      </c>
      <c r="D19" s="5">
        <v>6.5167999999999999</v>
      </c>
      <c r="E19" s="26">
        <v>0.09</v>
      </c>
      <c r="F19" s="26">
        <v>6.42</v>
      </c>
      <c r="G19" s="26">
        <v>6.61</v>
      </c>
      <c r="H19" s="5">
        <v>11068.661275</v>
      </c>
      <c r="I19" s="26">
        <v>101.43</v>
      </c>
      <c r="J19" s="5">
        <v>676</v>
      </c>
      <c r="K19" s="8">
        <f t="shared" si="0"/>
        <v>3.2608402698546552E-3</v>
      </c>
    </row>
    <row r="20" spans="1:15" x14ac:dyDescent="0.35">
      <c r="A20" s="4">
        <v>44582</v>
      </c>
      <c r="B20" s="26">
        <v>6.7831000000000001</v>
      </c>
      <c r="C20" s="26">
        <v>6.3716999999999997</v>
      </c>
      <c r="D20" s="5">
        <v>6.5292000000000003</v>
      </c>
      <c r="E20" s="26">
        <v>0.06</v>
      </c>
      <c r="F20" s="26">
        <v>6.47</v>
      </c>
      <c r="G20" s="26">
        <v>6.59</v>
      </c>
      <c r="H20" s="5">
        <v>11070.348425</v>
      </c>
      <c r="I20" s="26">
        <v>101.4</v>
      </c>
      <c r="J20" s="5">
        <v>675</v>
      </c>
      <c r="K20" s="8">
        <f t="shared" si="0"/>
        <v>1.5242584067599871E-4</v>
      </c>
    </row>
    <row r="21" spans="1:15" x14ac:dyDescent="0.35">
      <c r="A21" s="4">
        <v>44585</v>
      </c>
      <c r="B21" s="26">
        <v>6.8121</v>
      </c>
      <c r="C21" s="26">
        <v>6.2975000000000003</v>
      </c>
      <c r="D21" s="5">
        <v>6.5086000000000004</v>
      </c>
      <c r="E21" s="26">
        <v>0.1</v>
      </c>
      <c r="F21" s="26">
        <v>6.41</v>
      </c>
      <c r="G21" s="26">
        <v>6.61</v>
      </c>
      <c r="H21" s="5">
        <v>11081.227348</v>
      </c>
      <c r="I21" s="26">
        <v>101.45</v>
      </c>
      <c r="J21" s="5">
        <v>674</v>
      </c>
      <c r="K21" s="8">
        <f t="shared" si="0"/>
        <v>9.8270827460430294E-4</v>
      </c>
    </row>
    <row r="22" spans="1:15" x14ac:dyDescent="0.35">
      <c r="A22" s="4">
        <v>44586</v>
      </c>
      <c r="B22" s="26">
        <v>6.8266999999999998</v>
      </c>
      <c r="C22" s="26">
        <v>6.3418999999999999</v>
      </c>
      <c r="D22" s="5">
        <v>6.5583</v>
      </c>
      <c r="E22" s="26">
        <v>0.08</v>
      </c>
      <c r="F22" s="26">
        <v>6.48</v>
      </c>
      <c r="G22" s="26">
        <v>6.64</v>
      </c>
      <c r="H22" s="5">
        <v>11072.562124</v>
      </c>
      <c r="I22" s="26">
        <v>101.32</v>
      </c>
      <c r="J22" s="5">
        <v>673</v>
      </c>
      <c r="K22" s="8">
        <f t="shared" si="0"/>
        <v>-7.8197330745716123E-4</v>
      </c>
    </row>
    <row r="23" spans="1:15" x14ac:dyDescent="0.35">
      <c r="A23" s="4">
        <v>44587</v>
      </c>
      <c r="B23" s="26">
        <v>6.8654999999999999</v>
      </c>
      <c r="C23" s="26">
        <v>6.2683</v>
      </c>
      <c r="D23" s="5">
        <v>6.5949999999999998</v>
      </c>
      <c r="E23" s="26">
        <v>0.05</v>
      </c>
      <c r="F23" s="26">
        <v>6.54</v>
      </c>
      <c r="G23" s="26">
        <v>6.65</v>
      </c>
      <c r="H23" s="5">
        <v>11067.55179</v>
      </c>
      <c r="I23" s="26">
        <v>101.22</v>
      </c>
      <c r="J23" s="5">
        <v>672</v>
      </c>
      <c r="K23" s="8">
        <f t="shared" si="0"/>
        <v>-4.5249996738699823E-4</v>
      </c>
    </row>
    <row r="24" spans="1:15" x14ac:dyDescent="0.35">
      <c r="A24" s="4">
        <v>44588</v>
      </c>
      <c r="B24" s="26">
        <v>6.9630000000000001</v>
      </c>
      <c r="C24" s="26">
        <v>6.4702999999999999</v>
      </c>
      <c r="D24" s="5">
        <v>6.6955</v>
      </c>
      <c r="E24" s="26">
        <v>7.0000000000000007E-2</v>
      </c>
      <c r="F24" s="26">
        <v>6.62</v>
      </c>
      <c r="G24" s="26">
        <v>6.77</v>
      </c>
      <c r="H24" s="5">
        <v>11049.160658000001</v>
      </c>
      <c r="I24" s="26">
        <v>100.97</v>
      </c>
      <c r="J24" s="5">
        <v>671</v>
      </c>
      <c r="K24" s="8">
        <f t="shared" si="0"/>
        <v>-1.6617163713311916E-3</v>
      </c>
    </row>
    <row r="25" spans="1:15" x14ac:dyDescent="0.35">
      <c r="A25" s="4">
        <v>44589</v>
      </c>
      <c r="B25" s="26">
        <v>6.9320000000000004</v>
      </c>
      <c r="C25" s="26">
        <v>6.4508000000000001</v>
      </c>
      <c r="D25" s="5">
        <v>6.6893000000000002</v>
      </c>
      <c r="E25" s="26">
        <v>0.1</v>
      </c>
      <c r="F25" s="26">
        <v>6.59</v>
      </c>
      <c r="G25" s="26">
        <v>6.79</v>
      </c>
      <c r="H25" s="5">
        <v>11056.59757</v>
      </c>
      <c r="I25" s="26">
        <v>100.98</v>
      </c>
      <c r="J25" s="5">
        <v>670</v>
      </c>
      <c r="K25" s="8">
        <f t="shared" si="0"/>
        <v>6.7307483619713786E-4</v>
      </c>
    </row>
    <row r="26" spans="1:15" x14ac:dyDescent="0.35">
      <c r="A26" s="4">
        <v>44592</v>
      </c>
      <c r="B26" s="26">
        <v>6.9554999999999998</v>
      </c>
      <c r="C26" s="26">
        <v>6.4733000000000001</v>
      </c>
      <c r="D26" s="5">
        <v>6.7130000000000001</v>
      </c>
      <c r="E26" s="26">
        <v>0.08</v>
      </c>
      <c r="F26" s="26">
        <v>6.63</v>
      </c>
      <c r="G26" s="26">
        <v>6.79</v>
      </c>
      <c r="H26" s="5">
        <v>11055.807276</v>
      </c>
      <c r="I26" s="26">
        <v>100.92</v>
      </c>
      <c r="J26" s="5">
        <v>669</v>
      </c>
      <c r="K26" s="8">
        <f t="shared" si="0"/>
        <v>-7.147714249315472E-5</v>
      </c>
    </row>
    <row r="27" spans="1:15" x14ac:dyDescent="0.35">
      <c r="A27" s="4">
        <v>44593</v>
      </c>
      <c r="B27" s="26">
        <v>6.8823999999999996</v>
      </c>
      <c r="C27" s="26">
        <v>6.4109999999999996</v>
      </c>
      <c r="D27" s="5">
        <v>6.6306000000000003</v>
      </c>
      <c r="E27" s="26">
        <v>7.0000000000000007E-2</v>
      </c>
      <c r="F27" s="26">
        <v>6.56</v>
      </c>
      <c r="G27" s="26">
        <v>6.7</v>
      </c>
      <c r="H27" s="5">
        <v>11084.219948</v>
      </c>
      <c r="I27" s="26">
        <v>101.13</v>
      </c>
      <c r="J27" s="5">
        <v>668</v>
      </c>
      <c r="K27" s="8">
        <f t="shared" si="0"/>
        <v>2.5699319181945899E-3</v>
      </c>
    </row>
    <row r="28" spans="1:15" x14ac:dyDescent="0.35">
      <c r="A28" s="4">
        <v>44594</v>
      </c>
      <c r="B28" s="26">
        <v>6.8570000000000002</v>
      </c>
      <c r="C28" s="26">
        <v>6.3384999999999998</v>
      </c>
      <c r="D28" s="5">
        <v>6.5598000000000001</v>
      </c>
      <c r="E28" s="26">
        <v>0.12</v>
      </c>
      <c r="F28" s="26">
        <v>6.44</v>
      </c>
      <c r="G28" s="26">
        <v>6.68</v>
      </c>
      <c r="H28" s="5">
        <v>11109.457238999999</v>
      </c>
      <c r="I28" s="26">
        <v>101.3</v>
      </c>
      <c r="J28" s="5">
        <v>667</v>
      </c>
      <c r="K28" s="8">
        <f t="shared" si="0"/>
        <v>2.2768666733785983E-3</v>
      </c>
    </row>
    <row r="29" spans="1:15" x14ac:dyDescent="0.35">
      <c r="A29" s="4">
        <v>44595</v>
      </c>
      <c r="B29" s="26">
        <v>6.6932999999999998</v>
      </c>
      <c r="C29" s="26">
        <v>6.1860999999999997</v>
      </c>
      <c r="D29" s="5">
        <v>6.3743999999999996</v>
      </c>
      <c r="E29" s="26">
        <v>0.1</v>
      </c>
      <c r="F29" s="26">
        <v>6.27</v>
      </c>
      <c r="G29" s="26">
        <v>6.48</v>
      </c>
      <c r="H29" s="5">
        <v>11166.458712</v>
      </c>
      <c r="I29" s="26">
        <v>101.77</v>
      </c>
      <c r="J29" s="5">
        <v>666</v>
      </c>
      <c r="K29" s="8">
        <f t="shared" si="0"/>
        <v>5.1308962961660546E-3</v>
      </c>
    </row>
    <row r="30" spans="1:15" x14ac:dyDescent="0.35">
      <c r="A30" s="4">
        <v>44596</v>
      </c>
      <c r="B30" s="26">
        <v>6.7553000000000001</v>
      </c>
      <c r="C30" s="26">
        <v>6.2591000000000001</v>
      </c>
      <c r="D30" s="5">
        <v>6.4763000000000002</v>
      </c>
      <c r="E30" s="26">
        <v>7.0000000000000007E-2</v>
      </c>
      <c r="F30" s="26">
        <v>6.4</v>
      </c>
      <c r="G30" s="26">
        <v>6.55</v>
      </c>
      <c r="H30" s="5">
        <v>11143.905651999999</v>
      </c>
      <c r="I30" s="26">
        <v>101.51</v>
      </c>
      <c r="J30" s="5">
        <v>665</v>
      </c>
      <c r="K30" s="8">
        <f t="shared" si="0"/>
        <v>-2.0197146276790161E-3</v>
      </c>
    </row>
    <row r="31" spans="1:15" x14ac:dyDescent="0.35">
      <c r="A31" s="4">
        <v>44599</v>
      </c>
      <c r="B31" s="26">
        <v>6.7008999999999999</v>
      </c>
      <c r="C31" s="26">
        <v>6.2214999999999998</v>
      </c>
      <c r="D31" s="5">
        <v>6.4602000000000004</v>
      </c>
      <c r="E31" s="26">
        <v>0.11</v>
      </c>
      <c r="F31" s="26">
        <v>6.36</v>
      </c>
      <c r="G31" s="26">
        <v>6.57</v>
      </c>
      <c r="H31" s="5">
        <v>11154.038366999999</v>
      </c>
      <c r="I31" s="26">
        <v>101.55</v>
      </c>
      <c r="J31" s="5">
        <v>664</v>
      </c>
      <c r="K31" s="8">
        <f t="shared" si="0"/>
        <v>9.0926065927175303E-4</v>
      </c>
    </row>
    <row r="32" spans="1:15" x14ac:dyDescent="0.35">
      <c r="A32" s="4">
        <v>44600</v>
      </c>
      <c r="B32" s="26">
        <v>6.8551000000000002</v>
      </c>
      <c r="C32" s="26">
        <v>6.3230000000000004</v>
      </c>
      <c r="D32" s="5">
        <v>6.5495000000000001</v>
      </c>
      <c r="E32" s="26">
        <v>0.08</v>
      </c>
      <c r="F32" s="26">
        <v>6.47</v>
      </c>
      <c r="G32" s="26">
        <v>6.63</v>
      </c>
      <c r="H32" s="5">
        <v>11135.123466999999</v>
      </c>
      <c r="I32" s="26">
        <v>101.32</v>
      </c>
      <c r="J32" s="5">
        <v>663</v>
      </c>
      <c r="K32" s="8">
        <f t="shared" si="0"/>
        <v>-1.6957893973146814E-3</v>
      </c>
    </row>
    <row r="33" spans="1:11" x14ac:dyDescent="0.35">
      <c r="A33" s="4">
        <v>44601</v>
      </c>
      <c r="B33" s="26">
        <v>6.9504999999999999</v>
      </c>
      <c r="C33" s="26">
        <v>6.4753999999999996</v>
      </c>
      <c r="D33" s="5">
        <v>6.6592000000000002</v>
      </c>
      <c r="E33" s="26">
        <v>0.08</v>
      </c>
      <c r="F33" s="26">
        <v>6.58</v>
      </c>
      <c r="G33" s="26">
        <v>6.74</v>
      </c>
      <c r="H33" s="5">
        <v>11109.86398</v>
      </c>
      <c r="I33" s="26">
        <v>101.05</v>
      </c>
      <c r="J33" s="5">
        <v>662</v>
      </c>
      <c r="K33" s="8">
        <f t="shared" si="0"/>
        <v>-2.2684514522769554E-3</v>
      </c>
    </row>
    <row r="34" spans="1:11" x14ac:dyDescent="0.35">
      <c r="A34" s="4">
        <v>44602</v>
      </c>
      <c r="B34" s="26">
        <v>7.0052000000000003</v>
      </c>
      <c r="C34" s="26">
        <v>6.5133999999999999</v>
      </c>
      <c r="D34" s="5">
        <v>6.7481</v>
      </c>
      <c r="E34" s="26">
        <v>0.17</v>
      </c>
      <c r="F34" s="26">
        <v>6.58</v>
      </c>
      <c r="G34" s="26">
        <v>6.92</v>
      </c>
      <c r="H34" s="5">
        <v>11091.293863000001</v>
      </c>
      <c r="I34" s="26">
        <v>100.82</v>
      </c>
      <c r="J34" s="5">
        <v>661</v>
      </c>
      <c r="K34" s="8">
        <f t="shared" si="0"/>
        <v>-1.6714981419600871E-3</v>
      </c>
    </row>
    <row r="35" spans="1:11" x14ac:dyDescent="0.35">
      <c r="A35" s="4">
        <v>44603</v>
      </c>
      <c r="B35" s="26">
        <v>7.1798000000000002</v>
      </c>
      <c r="C35" s="26">
        <v>6.6078999999999999</v>
      </c>
      <c r="D35" s="5">
        <v>6.8517999999999999</v>
      </c>
      <c r="E35" s="26">
        <v>0.19</v>
      </c>
      <c r="F35" s="26">
        <v>6.66</v>
      </c>
      <c r="G35" s="26">
        <v>7.04</v>
      </c>
      <c r="H35" s="5">
        <v>11068.83885</v>
      </c>
      <c r="I35" s="26">
        <v>100.57</v>
      </c>
      <c r="J35" s="5">
        <v>660</v>
      </c>
      <c r="K35" s="8">
        <f t="shared" si="0"/>
        <v>-2.0245620824193909E-3</v>
      </c>
    </row>
    <row r="36" spans="1:11" x14ac:dyDescent="0.35">
      <c r="A36" s="4">
        <v>44606</v>
      </c>
      <c r="B36" s="26">
        <v>7.0850999999999997</v>
      </c>
      <c r="C36" s="26">
        <v>6.5411999999999999</v>
      </c>
      <c r="D36" s="5">
        <v>6.8566000000000003</v>
      </c>
      <c r="E36" s="26">
        <v>0.17</v>
      </c>
      <c r="F36" s="26">
        <v>6.69</v>
      </c>
      <c r="G36" s="26">
        <v>7.03</v>
      </c>
      <c r="H36" s="5">
        <v>11073.289745</v>
      </c>
      <c r="I36" s="26">
        <v>100.55</v>
      </c>
      <c r="J36" s="5">
        <v>659</v>
      </c>
      <c r="K36" s="8">
        <f t="shared" si="0"/>
        <v>4.0211038034942081E-4</v>
      </c>
    </row>
    <row r="37" spans="1:11" x14ac:dyDescent="0.35">
      <c r="A37" s="4">
        <v>44607</v>
      </c>
      <c r="B37" s="26">
        <v>6.9790999999999999</v>
      </c>
      <c r="C37" s="26">
        <v>6.4496000000000002</v>
      </c>
      <c r="D37" s="5">
        <v>6.7704000000000004</v>
      </c>
      <c r="E37" s="26">
        <v>0.2</v>
      </c>
      <c r="F37" s="26">
        <v>6.57</v>
      </c>
      <c r="G37" s="26">
        <v>6.97</v>
      </c>
      <c r="H37" s="5">
        <v>11102.407476</v>
      </c>
      <c r="I37" s="26">
        <v>100.76</v>
      </c>
      <c r="J37" s="5">
        <v>658</v>
      </c>
      <c r="K37" s="8">
        <f t="shared" si="0"/>
        <v>2.6295465638969673E-3</v>
      </c>
    </row>
    <row r="38" spans="1:11" x14ac:dyDescent="0.35">
      <c r="A38" s="4">
        <v>44608</v>
      </c>
      <c r="B38" s="26">
        <v>7.0603999999999996</v>
      </c>
      <c r="C38" s="26">
        <v>6.5422000000000002</v>
      </c>
      <c r="D38" s="5">
        <v>6.8079999999999998</v>
      </c>
      <c r="E38" s="26">
        <v>0.15</v>
      </c>
      <c r="F38" s="26">
        <v>6.65</v>
      </c>
      <c r="G38" s="26">
        <v>6.96</v>
      </c>
      <c r="H38" s="5">
        <v>11100.570379999999</v>
      </c>
      <c r="I38" s="26">
        <v>100.67</v>
      </c>
      <c r="J38" s="5">
        <v>657</v>
      </c>
      <c r="K38" s="8">
        <f t="shared" si="0"/>
        <v>-1.6546825577896948E-4</v>
      </c>
    </row>
    <row r="39" spans="1:11" x14ac:dyDescent="0.35">
      <c r="A39" s="4">
        <v>44609</v>
      </c>
      <c r="B39" s="26">
        <v>7.0705</v>
      </c>
      <c r="C39" s="26">
        <v>6.5498000000000003</v>
      </c>
      <c r="D39" s="5">
        <v>6.8554000000000004</v>
      </c>
      <c r="E39" s="26">
        <v>0.11</v>
      </c>
      <c r="F39" s="26">
        <v>6.74</v>
      </c>
      <c r="G39" s="26">
        <v>6.97</v>
      </c>
      <c r="H39" s="5">
        <v>11096.120852</v>
      </c>
      <c r="I39" s="26">
        <v>100.55</v>
      </c>
      <c r="J39" s="5">
        <v>656</v>
      </c>
      <c r="K39" s="8">
        <f t="shared" si="0"/>
        <v>-4.0083778109419917E-4</v>
      </c>
    </row>
    <row r="40" spans="1:11" x14ac:dyDescent="0.35">
      <c r="A40" s="4">
        <v>44610</v>
      </c>
      <c r="B40" s="26">
        <v>7.0712000000000002</v>
      </c>
      <c r="C40" s="26">
        <v>6.6116999999999999</v>
      </c>
      <c r="D40" s="5">
        <v>6.8486000000000002</v>
      </c>
      <c r="E40" s="26">
        <v>0.13</v>
      </c>
      <c r="F40" s="26">
        <v>6.72</v>
      </c>
      <c r="G40" s="26">
        <v>6.98</v>
      </c>
      <c r="H40" s="5">
        <v>11106.34201</v>
      </c>
      <c r="I40" s="26">
        <v>100.57</v>
      </c>
      <c r="J40" s="5">
        <v>655</v>
      </c>
      <c r="K40" s="8">
        <f t="shared" si="0"/>
        <v>9.2114696084605037E-4</v>
      </c>
    </row>
    <row r="41" spans="1:11" x14ac:dyDescent="0.35">
      <c r="A41" s="4">
        <v>44613</v>
      </c>
      <c r="B41" s="26">
        <v>7.2409999999999997</v>
      </c>
      <c r="C41" s="26">
        <v>6.7427000000000001</v>
      </c>
      <c r="D41" s="5">
        <v>6.9617000000000004</v>
      </c>
      <c r="E41" s="26">
        <v>0.11</v>
      </c>
      <c r="F41" s="26">
        <v>6.85</v>
      </c>
      <c r="G41" s="26">
        <v>7.07</v>
      </c>
      <c r="H41" s="5">
        <v>11084.274313</v>
      </c>
      <c r="I41" s="26">
        <v>100.29</v>
      </c>
      <c r="J41" s="5">
        <v>654</v>
      </c>
      <c r="K41" s="8">
        <f t="shared" si="0"/>
        <v>-1.9869455649871894E-3</v>
      </c>
    </row>
    <row r="42" spans="1:11" x14ac:dyDescent="0.35">
      <c r="A42" s="4">
        <v>44614</v>
      </c>
      <c r="B42" s="26">
        <v>7.2245999999999997</v>
      </c>
      <c r="C42" s="26">
        <v>6.7526000000000002</v>
      </c>
      <c r="D42" s="5">
        <v>7.0107999999999997</v>
      </c>
      <c r="E42" s="26">
        <v>0.08</v>
      </c>
      <c r="F42" s="26">
        <v>6.93</v>
      </c>
      <c r="G42" s="26">
        <v>7.09</v>
      </c>
      <c r="H42" s="5">
        <v>11079.520466</v>
      </c>
      <c r="I42" s="26">
        <v>100.17</v>
      </c>
      <c r="J42" s="5">
        <v>652</v>
      </c>
      <c r="K42" s="8">
        <f t="shared" si="0"/>
        <v>-4.2888211404372076E-4</v>
      </c>
    </row>
    <row r="43" spans="1:11" x14ac:dyDescent="0.35">
      <c r="A43" s="4">
        <v>44615</v>
      </c>
      <c r="B43" s="26">
        <v>7.1077000000000004</v>
      </c>
      <c r="C43" s="26">
        <v>6.7257999999999996</v>
      </c>
      <c r="D43" s="5">
        <v>6.9438000000000004</v>
      </c>
      <c r="E43" s="26">
        <v>0.12</v>
      </c>
      <c r="F43" s="26">
        <v>6.82</v>
      </c>
      <c r="G43" s="26">
        <v>7.07</v>
      </c>
      <c r="H43" s="5">
        <v>11105.924883</v>
      </c>
      <c r="I43" s="26">
        <v>100.34</v>
      </c>
      <c r="J43" s="5">
        <v>652</v>
      </c>
      <c r="K43" s="8">
        <f t="shared" si="0"/>
        <v>2.3831732682860806E-3</v>
      </c>
    </row>
    <row r="44" spans="1:11" x14ac:dyDescent="0.35">
      <c r="A44" s="4">
        <v>44616</v>
      </c>
      <c r="B44" s="26">
        <v>7.1855000000000002</v>
      </c>
      <c r="C44" s="26">
        <v>6.7270000000000003</v>
      </c>
      <c r="D44" s="5">
        <v>6.9614000000000003</v>
      </c>
      <c r="E44" s="26">
        <v>0.1</v>
      </c>
      <c r="F44" s="26">
        <v>6.86</v>
      </c>
      <c r="G44" s="26">
        <v>7.07</v>
      </c>
      <c r="H44" s="5">
        <v>11111.774057000001</v>
      </c>
      <c r="I44" s="26">
        <v>100.29</v>
      </c>
      <c r="J44" s="5">
        <v>651</v>
      </c>
      <c r="K44" s="8">
        <f t="shared" si="0"/>
        <v>5.2667148946363514E-4</v>
      </c>
    </row>
    <row r="45" spans="1:11" x14ac:dyDescent="0.35">
      <c r="A45" s="4">
        <v>44617</v>
      </c>
      <c r="B45" s="26">
        <v>7.2096</v>
      </c>
      <c r="C45" s="26">
        <v>6.7411000000000003</v>
      </c>
      <c r="D45" s="5">
        <v>6.9413</v>
      </c>
      <c r="E45" s="26">
        <v>0.1</v>
      </c>
      <c r="F45" s="26">
        <v>6.84</v>
      </c>
      <c r="G45" s="26">
        <v>7.05</v>
      </c>
      <c r="H45" s="5">
        <v>11125.909025999999</v>
      </c>
      <c r="I45" s="26">
        <v>100.34</v>
      </c>
      <c r="J45" s="5">
        <v>650</v>
      </c>
      <c r="K45" s="8">
        <f t="shared" si="0"/>
        <v>1.2720713116997119E-3</v>
      </c>
    </row>
    <row r="46" spans="1:11" x14ac:dyDescent="0.35">
      <c r="A46" s="4">
        <v>44622</v>
      </c>
      <c r="B46" s="26">
        <v>7.2408000000000001</v>
      </c>
      <c r="C46" s="26">
        <v>6.7131999999999996</v>
      </c>
      <c r="D46" s="5">
        <v>6.9504999999999999</v>
      </c>
      <c r="E46" s="26">
        <v>0.09</v>
      </c>
      <c r="F46" s="26">
        <v>6.86</v>
      </c>
      <c r="G46" s="26">
        <v>7.04</v>
      </c>
      <c r="H46" s="5">
        <v>11132.193454</v>
      </c>
      <c r="I46" s="26">
        <v>100.32</v>
      </c>
      <c r="J46" s="5">
        <v>649</v>
      </c>
      <c r="K46" s="8">
        <f t="shared" si="0"/>
        <v>5.6484625079306701E-4</v>
      </c>
    </row>
    <row r="47" spans="1:11" x14ac:dyDescent="0.35">
      <c r="A47" s="4">
        <v>44623</v>
      </c>
      <c r="B47" s="26">
        <v>7.2336</v>
      </c>
      <c r="C47" s="26">
        <v>6.7226999999999997</v>
      </c>
      <c r="D47" s="5">
        <v>6.9599000000000002</v>
      </c>
      <c r="E47" s="26">
        <v>0.08</v>
      </c>
      <c r="F47" s="26">
        <v>6.88</v>
      </c>
      <c r="G47" s="26">
        <v>7.04</v>
      </c>
      <c r="H47" s="5">
        <v>11138.435960000001</v>
      </c>
      <c r="I47" s="26">
        <v>100.29</v>
      </c>
      <c r="J47" s="5">
        <v>648</v>
      </c>
      <c r="K47" s="8">
        <f t="shared" si="0"/>
        <v>5.6076154495477771E-4</v>
      </c>
    </row>
    <row r="48" spans="1:11" x14ac:dyDescent="0.35">
      <c r="A48" s="4">
        <v>44624</v>
      </c>
      <c r="B48" s="26">
        <v>7.3339999999999996</v>
      </c>
      <c r="C48" s="26">
        <v>6.8917000000000002</v>
      </c>
      <c r="D48" s="5">
        <v>7.0685000000000002</v>
      </c>
      <c r="E48" s="26">
        <v>0.06</v>
      </c>
      <c r="F48" s="26">
        <v>7.01</v>
      </c>
      <c r="G48" s="26">
        <v>7.12</v>
      </c>
      <c r="H48" s="5">
        <v>11118.221401000001</v>
      </c>
      <c r="I48" s="26">
        <v>100.03</v>
      </c>
      <c r="J48" s="5">
        <v>646</v>
      </c>
      <c r="K48" s="8">
        <f t="shared" si="0"/>
        <v>-1.8148471717747351E-3</v>
      </c>
    </row>
    <row r="49" spans="1:11" x14ac:dyDescent="0.35">
      <c r="A49" s="4">
        <v>44627</v>
      </c>
      <c r="B49" s="26">
        <v>7.3592000000000004</v>
      </c>
      <c r="C49" s="26">
        <v>6.8762999999999996</v>
      </c>
      <c r="D49" s="5">
        <v>7.1238000000000001</v>
      </c>
      <c r="E49" s="26">
        <v>0.06</v>
      </c>
      <c r="F49" s="26">
        <v>7.07</v>
      </c>
      <c r="G49" s="26">
        <v>7.18</v>
      </c>
      <c r="H49" s="5">
        <v>11112.313969000001</v>
      </c>
      <c r="I49" s="26">
        <v>99.9</v>
      </c>
      <c r="J49" s="5">
        <v>645</v>
      </c>
      <c r="K49" s="8">
        <f t="shared" si="0"/>
        <v>-5.3132886879448565E-4</v>
      </c>
    </row>
    <row r="50" spans="1:11" x14ac:dyDescent="0.35">
      <c r="A50" s="4">
        <v>44628</v>
      </c>
      <c r="B50" s="26">
        <v>7.3338999999999999</v>
      </c>
      <c r="C50" s="26">
        <v>6.8304999999999998</v>
      </c>
      <c r="D50" s="5">
        <v>7.0617000000000001</v>
      </c>
      <c r="E50" s="26">
        <v>0.08</v>
      </c>
      <c r="F50" s="26">
        <v>6.98</v>
      </c>
      <c r="G50" s="26">
        <v>7.14</v>
      </c>
      <c r="H50" s="5">
        <v>11137.62874</v>
      </c>
      <c r="I50" s="26">
        <v>100.05</v>
      </c>
      <c r="J50" s="5">
        <v>644</v>
      </c>
      <c r="K50" s="8">
        <f t="shared" si="0"/>
        <v>2.2780827711149942E-3</v>
      </c>
    </row>
    <row r="51" spans="1:11" x14ac:dyDescent="0.35">
      <c r="A51" s="4">
        <v>44629</v>
      </c>
      <c r="B51" s="26">
        <v>7.2575000000000003</v>
      </c>
      <c r="C51" s="26">
        <v>6.8143000000000002</v>
      </c>
      <c r="D51" s="5">
        <v>6.9854000000000003</v>
      </c>
      <c r="E51" s="26">
        <v>0.09</v>
      </c>
      <c r="F51" s="26">
        <v>6.89</v>
      </c>
      <c r="G51" s="26">
        <v>7.08</v>
      </c>
      <c r="H51" s="5">
        <v>11166.745695</v>
      </c>
      <c r="I51" s="26">
        <v>100.23</v>
      </c>
      <c r="J51" s="5">
        <v>643</v>
      </c>
      <c r="K51" s="8">
        <f t="shared" si="0"/>
        <v>2.614286728325576E-3</v>
      </c>
    </row>
    <row r="52" spans="1:11" x14ac:dyDescent="0.35">
      <c r="A52" s="4">
        <v>44630</v>
      </c>
      <c r="B52" s="26">
        <v>7.2746000000000004</v>
      </c>
      <c r="C52" s="26">
        <v>6.8855000000000004</v>
      </c>
      <c r="D52" s="5">
        <v>7.0246000000000004</v>
      </c>
      <c r="E52" s="26">
        <v>0.08</v>
      </c>
      <c r="F52" s="26">
        <v>6.95</v>
      </c>
      <c r="G52" s="26">
        <v>7.1</v>
      </c>
      <c r="H52" s="5">
        <v>11165.112814</v>
      </c>
      <c r="I52" s="26">
        <v>100.14</v>
      </c>
      <c r="J52" s="5">
        <v>642</v>
      </c>
      <c r="K52" s="8">
        <f t="shared" si="0"/>
        <v>-1.462271143803945E-4</v>
      </c>
    </row>
    <row r="53" spans="1:11" x14ac:dyDescent="0.35">
      <c r="A53" s="4">
        <v>44631</v>
      </c>
      <c r="B53" s="26">
        <v>7.3009000000000004</v>
      </c>
      <c r="C53" s="26">
        <v>6.8181000000000003</v>
      </c>
      <c r="D53" s="5">
        <v>7.0416999999999996</v>
      </c>
      <c r="E53" s="26">
        <v>0.09</v>
      </c>
      <c r="F53" s="26">
        <v>6.95</v>
      </c>
      <c r="G53" s="26">
        <v>7.13</v>
      </c>
      <c r="H53" s="5">
        <v>11176.275604</v>
      </c>
      <c r="I53" s="26">
        <v>100.1</v>
      </c>
      <c r="J53" s="5">
        <v>641</v>
      </c>
      <c r="K53" s="8">
        <f t="shared" si="0"/>
        <v>9.9979195785672914E-4</v>
      </c>
    </row>
    <row r="54" spans="1:11" x14ac:dyDescent="0.35">
      <c r="A54" s="4">
        <v>44634</v>
      </c>
      <c r="B54" s="26">
        <v>7.3537999999999997</v>
      </c>
      <c r="C54" s="26">
        <v>6.7995999999999999</v>
      </c>
      <c r="D54" s="5">
        <v>7.0918999999999999</v>
      </c>
      <c r="E54" s="26">
        <v>0.06</v>
      </c>
      <c r="F54" s="26">
        <v>7.03</v>
      </c>
      <c r="G54" s="26">
        <v>7.16</v>
      </c>
      <c r="H54" s="5">
        <v>11172.218489999999</v>
      </c>
      <c r="I54" s="26">
        <v>99.98</v>
      </c>
      <c r="J54" s="5">
        <v>640</v>
      </c>
      <c r="K54" s="8">
        <f t="shared" si="0"/>
        <v>-3.6301126992153342E-4</v>
      </c>
    </row>
    <row r="55" spans="1:11" x14ac:dyDescent="0.35">
      <c r="A55" s="4">
        <v>44635</v>
      </c>
      <c r="B55" s="26">
        <v>7.2849000000000004</v>
      </c>
      <c r="C55" s="26">
        <v>6.7252999999999998</v>
      </c>
      <c r="D55" s="5">
        <v>7.0026999999999999</v>
      </c>
      <c r="E55" s="26">
        <v>0.09</v>
      </c>
      <c r="F55" s="26">
        <v>6.92</v>
      </c>
      <c r="G55" s="26">
        <v>7.09</v>
      </c>
      <c r="H55" s="5">
        <v>11205.163200999999</v>
      </c>
      <c r="I55" s="26">
        <v>100.19</v>
      </c>
      <c r="J55" s="5">
        <v>639</v>
      </c>
      <c r="K55" s="8">
        <f t="shared" si="0"/>
        <v>2.9488065445093261E-3</v>
      </c>
    </row>
    <row r="56" spans="1:11" x14ac:dyDescent="0.35">
      <c r="A56" s="4">
        <v>44636</v>
      </c>
      <c r="B56" s="26">
        <v>7.3708999999999998</v>
      </c>
      <c r="C56" s="26">
        <v>6.8585000000000003</v>
      </c>
      <c r="D56" s="5">
        <v>7.0989000000000004</v>
      </c>
      <c r="E56" s="26">
        <v>7.0000000000000007E-2</v>
      </c>
      <c r="F56" s="26">
        <v>7.03</v>
      </c>
      <c r="G56" s="26">
        <v>7.17</v>
      </c>
      <c r="H56" s="5">
        <v>11187.236509</v>
      </c>
      <c r="I56" s="26">
        <v>99.96</v>
      </c>
      <c r="J56" s="5">
        <v>638</v>
      </c>
      <c r="K56" s="8">
        <f t="shared" si="0"/>
        <v>-1.5998599644134798E-3</v>
      </c>
    </row>
    <row r="57" spans="1:11" x14ac:dyDescent="0.35">
      <c r="A57" s="4">
        <v>44637</v>
      </c>
      <c r="B57" s="26">
        <v>7.1059000000000001</v>
      </c>
      <c r="C57" s="26">
        <v>6.6397000000000004</v>
      </c>
      <c r="D57" s="5">
        <v>6.8887</v>
      </c>
      <c r="E57" s="26">
        <v>0.15</v>
      </c>
      <c r="F57" s="26">
        <v>6.74</v>
      </c>
      <c r="G57" s="26">
        <v>7.04</v>
      </c>
      <c r="H57" s="5">
        <v>11250.609235</v>
      </c>
      <c r="I57" s="26">
        <v>100.46</v>
      </c>
      <c r="J57" s="5">
        <v>638</v>
      </c>
      <c r="K57" s="8">
        <f t="shared" si="0"/>
        <v>5.6647346240527759E-3</v>
      </c>
    </row>
    <row r="58" spans="1:11" x14ac:dyDescent="0.35">
      <c r="A58" s="4">
        <v>44638</v>
      </c>
      <c r="B58" s="26">
        <v>7.016</v>
      </c>
      <c r="C58" s="26">
        <v>6.6020000000000003</v>
      </c>
      <c r="D58" s="5">
        <v>6.7766999999999999</v>
      </c>
      <c r="E58" s="26">
        <v>0.09</v>
      </c>
      <c r="F58" s="26">
        <v>6.69</v>
      </c>
      <c r="G58" s="26">
        <v>6.87</v>
      </c>
      <c r="H58" s="5">
        <v>11288.024393</v>
      </c>
      <c r="I58" s="26">
        <v>100.73</v>
      </c>
      <c r="J58" s="5">
        <v>637</v>
      </c>
      <c r="K58" s="8">
        <f t="shared" si="0"/>
        <v>3.3256117263057525E-3</v>
      </c>
    </row>
    <row r="59" spans="1:11" x14ac:dyDescent="0.35">
      <c r="A59" s="4">
        <v>44641</v>
      </c>
      <c r="B59" s="26">
        <v>7.0610999999999997</v>
      </c>
      <c r="C59" s="26">
        <v>6.6035000000000004</v>
      </c>
      <c r="D59" s="5">
        <v>6.7477</v>
      </c>
      <c r="E59" s="26">
        <v>0.13</v>
      </c>
      <c r="F59" s="26">
        <v>6.62</v>
      </c>
      <c r="G59" s="26">
        <v>6.88</v>
      </c>
      <c r="H59" s="5">
        <v>11303.300367</v>
      </c>
      <c r="I59" s="26">
        <v>100.79</v>
      </c>
      <c r="J59" s="5">
        <v>636</v>
      </c>
      <c r="K59" s="8">
        <f t="shared" si="0"/>
        <v>1.3532903073343078E-3</v>
      </c>
    </row>
    <row r="60" spans="1:11" x14ac:dyDescent="0.35">
      <c r="A60" s="4">
        <v>44642</v>
      </c>
      <c r="B60" s="26">
        <v>6.9316000000000004</v>
      </c>
      <c r="C60" s="26">
        <v>6.4499000000000004</v>
      </c>
      <c r="D60" s="5">
        <v>6.6635</v>
      </c>
      <c r="E60" s="26">
        <v>0.11</v>
      </c>
      <c r="F60" s="26">
        <v>6.55</v>
      </c>
      <c r="G60" s="26">
        <v>6.78</v>
      </c>
      <c r="H60" s="5">
        <v>11333.340197</v>
      </c>
      <c r="I60" s="26">
        <v>100.99</v>
      </c>
      <c r="J60" s="5">
        <v>635</v>
      </c>
      <c r="K60" s="8">
        <f t="shared" si="0"/>
        <v>2.6576158311868835E-3</v>
      </c>
    </row>
    <row r="61" spans="1:11" x14ac:dyDescent="0.35">
      <c r="A61" s="4">
        <v>44643</v>
      </c>
      <c r="B61" s="26">
        <v>6.8700999999999999</v>
      </c>
      <c r="C61" s="26">
        <v>6.4318</v>
      </c>
      <c r="D61" s="5">
        <v>6.6523000000000003</v>
      </c>
      <c r="E61" s="26">
        <v>0.11</v>
      </c>
      <c r="F61" s="26">
        <v>6.55</v>
      </c>
      <c r="G61" s="26">
        <v>6.76</v>
      </c>
      <c r="H61" s="5">
        <v>11343.850734</v>
      </c>
      <c r="I61" s="26">
        <v>101.02</v>
      </c>
      <c r="J61" s="5">
        <v>634</v>
      </c>
      <c r="K61" s="8">
        <f t="shared" si="0"/>
        <v>9.273997618797601E-4</v>
      </c>
    </row>
    <row r="62" spans="1:11" x14ac:dyDescent="0.35">
      <c r="A62" s="4">
        <v>44644</v>
      </c>
      <c r="B62" s="26">
        <v>6.6287000000000003</v>
      </c>
      <c r="C62" s="26">
        <v>6.2244999999999999</v>
      </c>
      <c r="D62" s="5">
        <v>6.3848000000000003</v>
      </c>
      <c r="E62" s="26">
        <v>0.17</v>
      </c>
      <c r="F62" s="26">
        <v>6.21</v>
      </c>
      <c r="G62" s="26">
        <v>6.56</v>
      </c>
      <c r="H62" s="5">
        <v>11423.226788</v>
      </c>
      <c r="I62" s="26">
        <v>101.66</v>
      </c>
      <c r="J62" s="5">
        <v>633</v>
      </c>
      <c r="K62" s="8">
        <f t="shared" si="0"/>
        <v>6.9972759569281806E-3</v>
      </c>
    </row>
    <row r="63" spans="1:11" x14ac:dyDescent="0.35">
      <c r="A63" s="4">
        <v>44645</v>
      </c>
      <c r="B63" s="26">
        <v>6.5172999999999996</v>
      </c>
      <c r="C63" s="26">
        <v>6.0114999999999998</v>
      </c>
      <c r="D63" s="5">
        <v>6.2770000000000001</v>
      </c>
      <c r="E63" s="26">
        <v>0.18</v>
      </c>
      <c r="F63" s="26">
        <v>6.1</v>
      </c>
      <c r="G63" s="26">
        <v>6.45</v>
      </c>
      <c r="H63" s="5">
        <v>11459.807153</v>
      </c>
      <c r="I63" s="26">
        <v>101.91</v>
      </c>
      <c r="J63" s="5">
        <v>633</v>
      </c>
      <c r="K63" s="8">
        <f t="shared" si="0"/>
        <v>3.2022795028832972E-3</v>
      </c>
    </row>
    <row r="64" spans="1:11" x14ac:dyDescent="0.35">
      <c r="A64" s="4">
        <v>44648</v>
      </c>
      <c r="B64" s="26">
        <v>6.5517000000000003</v>
      </c>
      <c r="C64" s="26">
        <v>6.0895999999999999</v>
      </c>
      <c r="D64" s="5">
        <v>6.3327</v>
      </c>
      <c r="E64" s="26">
        <v>0.08</v>
      </c>
      <c r="F64" s="26">
        <v>6.25</v>
      </c>
      <c r="G64" s="26">
        <v>6.42</v>
      </c>
      <c r="H64" s="5">
        <v>11467.269802999999</v>
      </c>
      <c r="I64" s="26">
        <v>101.77</v>
      </c>
      <c r="J64" s="5">
        <v>632</v>
      </c>
      <c r="K64" s="8">
        <f t="shared" si="0"/>
        <v>6.5120205779779447E-4</v>
      </c>
    </row>
    <row r="65" spans="1:11" x14ac:dyDescent="0.35">
      <c r="A65" s="4">
        <v>44649</v>
      </c>
      <c r="B65" s="26">
        <v>6.6597999999999997</v>
      </c>
      <c r="C65" s="26">
        <v>6.2188999999999997</v>
      </c>
      <c r="D65" s="5">
        <v>6.4208999999999996</v>
      </c>
      <c r="E65" s="26">
        <v>0.08</v>
      </c>
      <c r="F65" s="26">
        <v>6.34</v>
      </c>
      <c r="G65" s="26">
        <v>6.5</v>
      </c>
      <c r="H65" s="5">
        <v>11452.627268</v>
      </c>
      <c r="I65" s="26">
        <v>101.56</v>
      </c>
      <c r="J65" s="5">
        <v>630</v>
      </c>
      <c r="K65" s="8">
        <f t="shared" si="0"/>
        <v>-1.2768980979385651E-3</v>
      </c>
    </row>
    <row r="66" spans="1:11" x14ac:dyDescent="0.35">
      <c r="A66" s="4">
        <v>44650</v>
      </c>
      <c r="B66" s="26">
        <v>6.7919</v>
      </c>
      <c r="C66" s="26">
        <v>6.2422000000000004</v>
      </c>
      <c r="D66" s="5">
        <v>6.5038999999999998</v>
      </c>
      <c r="E66" s="26">
        <v>0.06</v>
      </c>
      <c r="F66" s="26">
        <v>6.44</v>
      </c>
      <c r="G66" s="26">
        <v>6.57</v>
      </c>
      <c r="H66" s="5">
        <v>11439.498224000001</v>
      </c>
      <c r="I66" s="26">
        <v>101.36</v>
      </c>
      <c r="J66" s="5">
        <v>629</v>
      </c>
      <c r="K66" s="8">
        <f t="shared" si="0"/>
        <v>-1.146378354308574E-3</v>
      </c>
    </row>
    <row r="67" spans="1:11" x14ac:dyDescent="0.35">
      <c r="A67" s="4">
        <v>44651</v>
      </c>
      <c r="B67" s="26">
        <v>6.8193000000000001</v>
      </c>
      <c r="C67" s="26">
        <v>6.2455999999999996</v>
      </c>
      <c r="D67" s="5">
        <v>6.5533999999999999</v>
      </c>
      <c r="E67" s="26">
        <v>7.0000000000000007E-2</v>
      </c>
      <c r="F67" s="26">
        <v>6.49</v>
      </c>
      <c r="G67" s="26">
        <v>6.62</v>
      </c>
      <c r="H67" s="5">
        <v>11435.433997</v>
      </c>
      <c r="I67" s="26">
        <v>101.24</v>
      </c>
      <c r="J67" s="5">
        <v>628</v>
      </c>
      <c r="K67" s="8">
        <f t="shared" si="0"/>
        <v>-3.5528018103748912E-4</v>
      </c>
    </row>
    <row r="68" spans="1:11" x14ac:dyDescent="0.35">
      <c r="A68" s="4">
        <v>44652</v>
      </c>
      <c r="B68" s="26">
        <v>6.7111999999999998</v>
      </c>
      <c r="C68" s="26">
        <v>6.1867000000000001</v>
      </c>
      <c r="D68" s="5">
        <v>6.4090999999999996</v>
      </c>
      <c r="E68" s="26">
        <v>0.13</v>
      </c>
      <c r="F68" s="26">
        <v>6.28</v>
      </c>
      <c r="G68" s="26">
        <v>6.54</v>
      </c>
      <c r="H68" s="5">
        <v>11483.314489</v>
      </c>
      <c r="I68" s="26">
        <v>101.58</v>
      </c>
      <c r="J68" s="5">
        <v>627</v>
      </c>
      <c r="K68" s="8">
        <f t="shared" si="0"/>
        <v>4.187028844953442E-3</v>
      </c>
    </row>
    <row r="69" spans="1:11" x14ac:dyDescent="0.35">
      <c r="A69" s="4">
        <v>44655</v>
      </c>
      <c r="B69" s="26">
        <v>6.7032999999999996</v>
      </c>
      <c r="C69" s="26">
        <v>6.2080000000000002</v>
      </c>
      <c r="D69" s="5">
        <v>6.4371999999999998</v>
      </c>
      <c r="E69" s="26">
        <v>0.1</v>
      </c>
      <c r="F69" s="26">
        <v>6.34</v>
      </c>
      <c r="G69" s="26">
        <v>6.54</v>
      </c>
      <c r="H69" s="5">
        <v>11484.958698</v>
      </c>
      <c r="I69" s="26">
        <v>101.51</v>
      </c>
      <c r="J69" s="5">
        <v>626</v>
      </c>
      <c r="K69" s="8">
        <f t="shared" si="0"/>
        <v>1.4318244106046674E-4</v>
      </c>
    </row>
    <row r="70" spans="1:11" x14ac:dyDescent="0.35">
      <c r="A70" s="4">
        <v>44656</v>
      </c>
      <c r="B70" s="26">
        <v>6.7892000000000001</v>
      </c>
      <c r="C70" s="26">
        <v>6.3484999999999996</v>
      </c>
      <c r="D70" s="5">
        <v>6.5566000000000004</v>
      </c>
      <c r="E70" s="26">
        <v>0.08</v>
      </c>
      <c r="F70" s="26">
        <v>6.48</v>
      </c>
      <c r="G70" s="26">
        <v>6.63</v>
      </c>
      <c r="H70" s="5">
        <v>11462.225734</v>
      </c>
      <c r="I70" s="26">
        <v>101.23</v>
      </c>
      <c r="J70" s="5">
        <v>625</v>
      </c>
      <c r="K70" s="8">
        <f t="shared" si="0"/>
        <v>-1.9793683719523916E-3</v>
      </c>
    </row>
    <row r="71" spans="1:11" x14ac:dyDescent="0.35">
      <c r="A71" s="4">
        <v>44657</v>
      </c>
      <c r="B71" s="26">
        <v>6.7809999999999997</v>
      </c>
      <c r="C71" s="26">
        <v>6.3087</v>
      </c>
      <c r="D71" s="5">
        <v>6.5515999999999996</v>
      </c>
      <c r="E71" s="26">
        <v>0.08</v>
      </c>
      <c r="F71" s="26">
        <v>6.47</v>
      </c>
      <c r="G71" s="26">
        <v>6.63</v>
      </c>
      <c r="H71" s="5">
        <v>11472.789847</v>
      </c>
      <c r="I71" s="26">
        <v>101.24</v>
      </c>
      <c r="J71" s="5">
        <v>624</v>
      </c>
      <c r="K71" s="8">
        <f t="shared" ref="K71:K134" si="1">(H71-H70)/H70</f>
        <v>9.2164586923675757E-4</v>
      </c>
    </row>
    <row r="72" spans="1:11" x14ac:dyDescent="0.35">
      <c r="A72" s="4">
        <v>44658</v>
      </c>
      <c r="B72" s="26">
        <v>6.8000999999999996</v>
      </c>
      <c r="C72" s="26">
        <v>6.3444000000000003</v>
      </c>
      <c r="D72" s="5">
        <v>6.5553999999999997</v>
      </c>
      <c r="E72" s="26">
        <v>0.05</v>
      </c>
      <c r="F72" s="26">
        <v>6.5</v>
      </c>
      <c r="G72" s="26">
        <v>6.61</v>
      </c>
      <c r="H72" s="5">
        <v>11481.014450999999</v>
      </c>
      <c r="I72" s="26">
        <v>101.23</v>
      </c>
      <c r="J72" s="5">
        <v>623</v>
      </c>
      <c r="K72" s="8">
        <f t="shared" si="1"/>
        <v>7.1687916449979488E-4</v>
      </c>
    </row>
    <row r="73" spans="1:11" x14ac:dyDescent="0.35">
      <c r="A73" s="4">
        <v>44659</v>
      </c>
      <c r="B73" s="26">
        <v>6.8982000000000001</v>
      </c>
      <c r="C73" s="26">
        <v>6.5237999999999996</v>
      </c>
      <c r="D73" s="5">
        <v>6.6870000000000003</v>
      </c>
      <c r="E73" s="26">
        <v>0.02</v>
      </c>
      <c r="F73" s="26">
        <v>6.67</v>
      </c>
      <c r="G73" s="26">
        <v>6.7</v>
      </c>
      <c r="H73" s="5">
        <v>11485.393109000001</v>
      </c>
      <c r="I73" s="26">
        <v>100.92</v>
      </c>
      <c r="J73" s="5">
        <v>622</v>
      </c>
      <c r="K73" s="8">
        <f t="shared" si="1"/>
        <v>3.8138250053505236E-4</v>
      </c>
    </row>
    <row r="74" spans="1:11" x14ac:dyDescent="0.35">
      <c r="A74" s="4">
        <v>44662</v>
      </c>
      <c r="B74" s="26">
        <v>7.0571000000000002</v>
      </c>
      <c r="C74" s="26">
        <v>6.7225999999999999</v>
      </c>
      <c r="D74" s="5">
        <v>6.8910999999999998</v>
      </c>
      <c r="E74" s="26">
        <v>0.03</v>
      </c>
      <c r="F74" s="26">
        <v>6.86</v>
      </c>
      <c r="G74" s="26">
        <v>6.92</v>
      </c>
      <c r="H74" s="5">
        <v>11442.371345</v>
      </c>
      <c r="I74" s="26">
        <v>100.44</v>
      </c>
      <c r="J74" s="5">
        <v>621</v>
      </c>
      <c r="K74" s="8">
        <f t="shared" si="1"/>
        <v>-3.7457807139651979E-3</v>
      </c>
    </row>
    <row r="75" spans="1:11" x14ac:dyDescent="0.35">
      <c r="A75" s="4">
        <v>44663</v>
      </c>
      <c r="B75" s="26">
        <v>7.1016000000000004</v>
      </c>
      <c r="C75" s="26">
        <v>6.6626000000000003</v>
      </c>
      <c r="D75" s="5">
        <v>6.8994</v>
      </c>
      <c r="E75" s="26">
        <v>0.08</v>
      </c>
      <c r="F75" s="26">
        <v>6.82</v>
      </c>
      <c r="G75" s="26">
        <v>6.98</v>
      </c>
      <c r="H75" s="5">
        <v>11451.21113</v>
      </c>
      <c r="I75" s="26">
        <v>100.42</v>
      </c>
      <c r="J75" s="5">
        <v>620</v>
      </c>
      <c r="K75" s="8">
        <f t="shared" si="1"/>
        <v>7.7254834102747955E-4</v>
      </c>
    </row>
    <row r="76" spans="1:11" x14ac:dyDescent="0.35">
      <c r="A76" s="4">
        <v>44664</v>
      </c>
      <c r="B76" s="26">
        <v>7.1111000000000004</v>
      </c>
      <c r="C76" s="26">
        <v>6.6066000000000003</v>
      </c>
      <c r="D76" s="5">
        <v>6.8437999999999999</v>
      </c>
      <c r="E76" s="26">
        <v>0.09</v>
      </c>
      <c r="F76" s="26">
        <v>6.75</v>
      </c>
      <c r="G76" s="26">
        <v>6.94</v>
      </c>
      <c r="H76" s="5">
        <v>11476.898928000001</v>
      </c>
      <c r="I76" s="26">
        <v>100.55</v>
      </c>
      <c r="J76" s="5">
        <v>619</v>
      </c>
      <c r="K76" s="8">
        <f t="shared" si="1"/>
        <v>2.2432385280805526E-3</v>
      </c>
    </row>
    <row r="77" spans="1:11" x14ac:dyDescent="0.35">
      <c r="A77" s="4">
        <v>44665</v>
      </c>
      <c r="B77" s="26">
        <v>7.0641999999999996</v>
      </c>
      <c r="C77" s="26">
        <v>6.6243999999999996</v>
      </c>
      <c r="D77" s="5">
        <v>6.7927999999999997</v>
      </c>
      <c r="E77" s="26">
        <v>0.11</v>
      </c>
      <c r="F77" s="26">
        <v>6.68</v>
      </c>
      <c r="G77" s="26">
        <v>6.9</v>
      </c>
      <c r="H77" s="5">
        <v>11501.391970000001</v>
      </c>
      <c r="I77" s="26">
        <v>100.67</v>
      </c>
      <c r="J77" s="5">
        <v>618</v>
      </c>
      <c r="K77" s="8">
        <f t="shared" si="1"/>
        <v>2.1341167290621329E-3</v>
      </c>
    </row>
    <row r="78" spans="1:11" x14ac:dyDescent="0.35">
      <c r="A78" s="4">
        <v>44669</v>
      </c>
      <c r="B78" s="26">
        <v>7.0190999999999999</v>
      </c>
      <c r="C78" s="26">
        <v>6.5644</v>
      </c>
      <c r="D78" s="5">
        <v>6.7397999999999998</v>
      </c>
      <c r="E78" s="26">
        <v>0.1</v>
      </c>
      <c r="F78" s="26">
        <v>6.64</v>
      </c>
      <c r="G78" s="26">
        <v>6.84</v>
      </c>
      <c r="H78" s="5">
        <v>11526.430501999999</v>
      </c>
      <c r="I78" s="26">
        <v>100.79</v>
      </c>
      <c r="J78" s="5">
        <v>617</v>
      </c>
      <c r="K78" s="8">
        <f t="shared" si="1"/>
        <v>2.1770001461830597E-3</v>
      </c>
    </row>
    <row r="79" spans="1:11" x14ac:dyDescent="0.35">
      <c r="A79" s="4">
        <v>44670</v>
      </c>
      <c r="B79" s="26">
        <v>7.0418000000000003</v>
      </c>
      <c r="C79" s="26">
        <v>6.5418000000000003</v>
      </c>
      <c r="D79" s="5">
        <v>6.8144999999999998</v>
      </c>
      <c r="E79" s="26">
        <v>7.0000000000000007E-2</v>
      </c>
      <c r="F79" s="26">
        <v>6.75</v>
      </c>
      <c r="G79" s="26">
        <v>6.88</v>
      </c>
      <c r="H79" s="5">
        <v>11514.307429</v>
      </c>
      <c r="I79" s="26">
        <v>100.61</v>
      </c>
      <c r="J79" s="5">
        <v>616</v>
      </c>
      <c r="K79" s="8">
        <f t="shared" si="1"/>
        <v>-1.0517629892355066E-3</v>
      </c>
    </row>
    <row r="80" spans="1:11" x14ac:dyDescent="0.35">
      <c r="A80" s="4">
        <v>44671</v>
      </c>
      <c r="B80" s="26">
        <v>7.0639000000000003</v>
      </c>
      <c r="C80" s="26">
        <v>6.5536000000000003</v>
      </c>
      <c r="D80" s="5">
        <v>6.8258999999999999</v>
      </c>
      <c r="E80" s="26">
        <v>0.12</v>
      </c>
      <c r="F80" s="26">
        <v>6.71</v>
      </c>
      <c r="G80" s="26">
        <v>6.94</v>
      </c>
      <c r="H80" s="5">
        <v>11518.911106</v>
      </c>
      <c r="I80" s="26">
        <v>100.59</v>
      </c>
      <c r="J80" s="5">
        <v>615</v>
      </c>
      <c r="K80" s="8">
        <f t="shared" si="1"/>
        <v>3.9982231049383874E-4</v>
      </c>
    </row>
    <row r="81" spans="1:11" x14ac:dyDescent="0.35">
      <c r="A81" s="4">
        <v>44673</v>
      </c>
      <c r="B81" s="26">
        <v>7.1125999999999996</v>
      </c>
      <c r="C81" s="26">
        <v>6.5965999999999996</v>
      </c>
      <c r="D81" s="5">
        <v>6.8550000000000004</v>
      </c>
      <c r="E81" s="26">
        <v>0.09</v>
      </c>
      <c r="F81" s="26">
        <v>6.77</v>
      </c>
      <c r="G81" s="26">
        <v>6.94</v>
      </c>
      <c r="H81" s="5">
        <v>11518.878575000001</v>
      </c>
      <c r="I81" s="26">
        <v>100.52</v>
      </c>
      <c r="J81" s="5">
        <v>614</v>
      </c>
      <c r="K81" s="8">
        <f t="shared" si="1"/>
        <v>-2.8241384710383783E-6</v>
      </c>
    </row>
    <row r="82" spans="1:11" x14ac:dyDescent="0.35">
      <c r="A82" s="4">
        <v>44676</v>
      </c>
      <c r="B82" s="26">
        <v>7.0686999999999998</v>
      </c>
      <c r="C82" s="26">
        <v>6.5829000000000004</v>
      </c>
      <c r="D82" s="5">
        <v>6.8319999999999999</v>
      </c>
      <c r="E82" s="26">
        <v>7.0000000000000007E-2</v>
      </c>
      <c r="F82" s="26">
        <v>6.76</v>
      </c>
      <c r="G82" s="26">
        <v>6.9</v>
      </c>
      <c r="H82" s="5">
        <v>11532.536603</v>
      </c>
      <c r="I82" s="26">
        <v>100.57</v>
      </c>
      <c r="J82" s="5">
        <v>613</v>
      </c>
      <c r="K82" s="8">
        <f t="shared" si="1"/>
        <v>1.185708132182462E-3</v>
      </c>
    </row>
    <row r="83" spans="1:11" x14ac:dyDescent="0.35">
      <c r="A83" s="4">
        <v>44677</v>
      </c>
      <c r="B83" s="26">
        <v>7.1452999999999998</v>
      </c>
      <c r="C83" s="26">
        <v>6.68</v>
      </c>
      <c r="D83" s="5">
        <v>6.8936000000000002</v>
      </c>
      <c r="E83" s="26">
        <v>0.08</v>
      </c>
      <c r="F83" s="26">
        <v>6.81</v>
      </c>
      <c r="G83" s="26">
        <v>6.97</v>
      </c>
      <c r="H83" s="5">
        <v>11524.023214000001</v>
      </c>
      <c r="I83" s="26">
        <v>100.43</v>
      </c>
      <c r="J83" s="5">
        <v>612</v>
      </c>
      <c r="K83" s="8">
        <f t="shared" si="1"/>
        <v>-7.3820611137580218E-4</v>
      </c>
    </row>
    <row r="84" spans="1:11" x14ac:dyDescent="0.35">
      <c r="A84" s="4">
        <v>44678</v>
      </c>
      <c r="B84" s="26">
        <v>7.0926999999999998</v>
      </c>
      <c r="C84" s="26">
        <v>6.5808</v>
      </c>
      <c r="D84" s="5">
        <v>6.819</v>
      </c>
      <c r="E84" s="26">
        <v>0.11</v>
      </c>
      <c r="F84" s="26">
        <v>6.71</v>
      </c>
      <c r="G84" s="26">
        <v>6.93</v>
      </c>
      <c r="H84" s="5">
        <v>11551.193072</v>
      </c>
      <c r="I84" s="26">
        <v>100.6</v>
      </c>
      <c r="J84" s="5">
        <v>611</v>
      </c>
      <c r="K84" s="8">
        <f t="shared" si="1"/>
        <v>2.3576712312581858E-3</v>
      </c>
    </row>
    <row r="85" spans="1:11" x14ac:dyDescent="0.35">
      <c r="A85" s="4">
        <v>44679</v>
      </c>
      <c r="B85" s="26">
        <v>7.0731000000000002</v>
      </c>
      <c r="C85" s="26">
        <v>6.5705</v>
      </c>
      <c r="D85" s="5">
        <v>6.8034999999999997</v>
      </c>
      <c r="E85" s="26">
        <v>0.08</v>
      </c>
      <c r="F85" s="26">
        <v>6.72</v>
      </c>
      <c r="G85" s="26">
        <v>6.88</v>
      </c>
      <c r="H85" s="5">
        <v>11570.487756</v>
      </c>
      <c r="I85" s="26">
        <v>100.63</v>
      </c>
      <c r="J85" s="5">
        <v>610</v>
      </c>
      <c r="K85" s="8">
        <f t="shared" si="1"/>
        <v>1.6703628689897477E-3</v>
      </c>
    </row>
    <row r="86" spans="1:11" x14ac:dyDescent="0.35">
      <c r="A86" s="4">
        <v>44680</v>
      </c>
      <c r="B86" s="26">
        <v>7.0753000000000004</v>
      </c>
      <c r="C86" s="26">
        <v>6.577</v>
      </c>
      <c r="D86" s="5">
        <v>6.8419999999999996</v>
      </c>
      <c r="E86" s="26">
        <v>0.04</v>
      </c>
      <c r="F86" s="26">
        <v>6.8</v>
      </c>
      <c r="G86" s="26">
        <v>6.89</v>
      </c>
      <c r="H86" s="5">
        <v>11569.133738</v>
      </c>
      <c r="I86" s="26">
        <v>100.54</v>
      </c>
      <c r="J86" s="5">
        <v>609</v>
      </c>
      <c r="K86" s="8">
        <f t="shared" si="1"/>
        <v>-1.1702341582772565E-4</v>
      </c>
    </row>
    <row r="87" spans="1:11" x14ac:dyDescent="0.35">
      <c r="A87" s="4">
        <v>44683</v>
      </c>
      <c r="B87" s="26">
        <v>7.0926</v>
      </c>
      <c r="C87" s="26">
        <v>6.6013999999999999</v>
      </c>
      <c r="D87" s="5">
        <v>6.8643999999999998</v>
      </c>
      <c r="E87" s="26">
        <v>0.09</v>
      </c>
      <c r="F87" s="26">
        <v>6.77</v>
      </c>
      <c r="G87" s="26">
        <v>6.96</v>
      </c>
      <c r="H87" s="5">
        <v>11572.020763</v>
      </c>
      <c r="I87" s="26">
        <v>100.49</v>
      </c>
      <c r="J87" s="5">
        <v>608</v>
      </c>
      <c r="K87" s="8">
        <f t="shared" si="1"/>
        <v>2.4954547724841884E-4</v>
      </c>
    </row>
    <row r="88" spans="1:11" x14ac:dyDescent="0.35">
      <c r="A88" s="4">
        <v>44684</v>
      </c>
      <c r="B88" s="26">
        <v>7.1013999999999999</v>
      </c>
      <c r="C88" s="26">
        <v>6.5563000000000002</v>
      </c>
      <c r="D88" s="5">
        <v>6.7916999999999996</v>
      </c>
      <c r="E88" s="26">
        <v>0.11</v>
      </c>
      <c r="F88" s="26">
        <v>6.68</v>
      </c>
      <c r="G88" s="26">
        <v>6.9</v>
      </c>
      <c r="H88" s="5">
        <v>11599.762209</v>
      </c>
      <c r="I88" s="26">
        <v>100.66</v>
      </c>
      <c r="J88" s="5">
        <v>607</v>
      </c>
      <c r="K88" s="8">
        <f t="shared" si="1"/>
        <v>2.3972862275445949E-3</v>
      </c>
    </row>
    <row r="89" spans="1:11" x14ac:dyDescent="0.35">
      <c r="A89" s="4">
        <v>44685</v>
      </c>
      <c r="B89" s="26">
        <v>6.9333</v>
      </c>
      <c r="C89" s="26">
        <v>6.4360999999999997</v>
      </c>
      <c r="D89" s="5">
        <v>6.6401000000000003</v>
      </c>
      <c r="E89" s="26">
        <v>0.14000000000000001</v>
      </c>
      <c r="F89" s="26">
        <v>6.5</v>
      </c>
      <c r="G89" s="26">
        <v>6.78</v>
      </c>
      <c r="H89" s="5">
        <v>11648.221969</v>
      </c>
      <c r="I89" s="26">
        <v>101</v>
      </c>
      <c r="J89" s="5">
        <v>606</v>
      </c>
      <c r="K89" s="8">
        <f t="shared" si="1"/>
        <v>4.1776511558487698E-3</v>
      </c>
    </row>
    <row r="90" spans="1:11" x14ac:dyDescent="0.35">
      <c r="A90" s="4">
        <v>44686</v>
      </c>
      <c r="B90" s="26">
        <v>7.0110999999999999</v>
      </c>
      <c r="C90" s="26">
        <v>6.4744999999999999</v>
      </c>
      <c r="D90" s="5">
        <v>6.7373000000000003</v>
      </c>
      <c r="E90" s="26">
        <v>0.1</v>
      </c>
      <c r="F90" s="26">
        <v>6.64</v>
      </c>
      <c r="G90" s="26">
        <v>6.84</v>
      </c>
      <c r="H90" s="5">
        <v>11631.464980000001</v>
      </c>
      <c r="I90" s="26">
        <v>100.78</v>
      </c>
      <c r="J90" s="5">
        <v>605</v>
      </c>
      <c r="K90" s="8">
        <f t="shared" si="1"/>
        <v>-1.4385877127509881E-3</v>
      </c>
    </row>
    <row r="91" spans="1:11" x14ac:dyDescent="0.35">
      <c r="A91" s="4">
        <v>44687</v>
      </c>
      <c r="B91" s="26">
        <v>7.0183</v>
      </c>
      <c r="C91" s="26">
        <v>6.5110000000000001</v>
      </c>
      <c r="D91" s="5">
        <v>6.7815000000000003</v>
      </c>
      <c r="E91" s="26">
        <v>0.08</v>
      </c>
      <c r="F91" s="26">
        <v>6.7</v>
      </c>
      <c r="G91" s="26">
        <v>6.86</v>
      </c>
      <c r="H91" s="5">
        <v>11628.663124000001</v>
      </c>
      <c r="I91" s="26">
        <v>100.68</v>
      </c>
      <c r="J91" s="5">
        <v>604</v>
      </c>
      <c r="K91" s="8">
        <f t="shared" si="1"/>
        <v>-2.4088590773541953E-4</v>
      </c>
    </row>
    <row r="92" spans="1:11" x14ac:dyDescent="0.35">
      <c r="A92" s="4">
        <v>44690</v>
      </c>
      <c r="B92" s="26">
        <v>7.0561999999999996</v>
      </c>
      <c r="C92" s="26">
        <v>6.5608000000000004</v>
      </c>
      <c r="D92" s="5">
        <v>6.8070000000000004</v>
      </c>
      <c r="E92" s="26">
        <v>0.05</v>
      </c>
      <c r="F92" s="26">
        <v>6.76</v>
      </c>
      <c r="G92" s="26">
        <v>6.86</v>
      </c>
      <c r="H92" s="5">
        <v>11630.775439999999</v>
      </c>
      <c r="I92" s="26">
        <v>100.62</v>
      </c>
      <c r="J92" s="5">
        <v>603</v>
      </c>
      <c r="K92" s="8">
        <f t="shared" si="1"/>
        <v>1.8164736371451768E-4</v>
      </c>
    </row>
    <row r="93" spans="1:11" x14ac:dyDescent="0.35">
      <c r="A93" s="4">
        <v>44691</v>
      </c>
      <c r="B93" s="26">
        <v>7.1520999999999999</v>
      </c>
      <c r="C93" s="26">
        <v>6.5793999999999997</v>
      </c>
      <c r="D93" s="5">
        <v>6.8868999999999998</v>
      </c>
      <c r="E93" s="26">
        <v>0.08</v>
      </c>
      <c r="F93" s="26">
        <v>6.8</v>
      </c>
      <c r="G93" s="26">
        <v>6.97</v>
      </c>
      <c r="H93" s="5">
        <v>11618.780792</v>
      </c>
      <c r="I93" s="26">
        <v>100.44</v>
      </c>
      <c r="J93" s="5">
        <v>602</v>
      </c>
      <c r="K93" s="8">
        <f t="shared" si="1"/>
        <v>-1.0312853224513697E-3</v>
      </c>
    </row>
    <row r="94" spans="1:11" x14ac:dyDescent="0.35">
      <c r="A94" s="4">
        <v>44692</v>
      </c>
      <c r="B94" s="26">
        <v>7.1077000000000004</v>
      </c>
      <c r="C94" s="26">
        <v>6.5811999999999999</v>
      </c>
      <c r="D94" s="5">
        <v>6.8399000000000001</v>
      </c>
      <c r="E94" s="26">
        <v>0.11</v>
      </c>
      <c r="F94" s="26">
        <v>6.73</v>
      </c>
      <c r="G94" s="26">
        <v>6.95</v>
      </c>
      <c r="H94" s="5">
        <v>11651.426072</v>
      </c>
      <c r="I94" s="26">
        <v>100.54</v>
      </c>
      <c r="J94" s="5">
        <v>601</v>
      </c>
      <c r="K94" s="8">
        <f t="shared" si="1"/>
        <v>2.8096992777829352E-3</v>
      </c>
    </row>
    <row r="95" spans="1:11" x14ac:dyDescent="0.35">
      <c r="A95" s="4">
        <v>44693</v>
      </c>
      <c r="B95" s="26">
        <v>7.1082000000000001</v>
      </c>
      <c r="C95" s="26">
        <v>6.6040000000000001</v>
      </c>
      <c r="D95" s="5">
        <v>6.8503999999999996</v>
      </c>
      <c r="E95" s="26">
        <v>0.08</v>
      </c>
      <c r="F95" s="26">
        <v>6.77</v>
      </c>
      <c r="G95" s="26">
        <v>6.93</v>
      </c>
      <c r="H95" s="5">
        <v>11658.228369</v>
      </c>
      <c r="I95" s="26">
        <v>100.52</v>
      </c>
      <c r="J95" s="5">
        <v>600</v>
      </c>
      <c r="K95" s="8">
        <f t="shared" si="1"/>
        <v>5.838166897309719E-4</v>
      </c>
    </row>
    <row r="96" spans="1:11" x14ac:dyDescent="0.35">
      <c r="A96" s="4">
        <v>44694</v>
      </c>
      <c r="B96" s="26">
        <v>7.0781000000000001</v>
      </c>
      <c r="C96" s="26">
        <v>6.5399000000000003</v>
      </c>
      <c r="D96" s="5">
        <v>6.7994000000000003</v>
      </c>
      <c r="E96" s="26">
        <v>0.1</v>
      </c>
      <c r="F96" s="26">
        <v>6.7</v>
      </c>
      <c r="G96" s="26">
        <v>6.9</v>
      </c>
      <c r="H96" s="5">
        <v>11681.010267</v>
      </c>
      <c r="I96" s="26">
        <v>100.63</v>
      </c>
      <c r="J96" s="5">
        <v>599</v>
      </c>
      <c r="K96" s="8">
        <f t="shared" si="1"/>
        <v>1.9541475152929622E-3</v>
      </c>
    </row>
    <row r="97" spans="1:11" x14ac:dyDescent="0.35">
      <c r="A97" s="4">
        <v>44697</v>
      </c>
      <c r="B97" s="26">
        <v>7.0151000000000003</v>
      </c>
      <c r="C97" s="26">
        <v>6.4961000000000002</v>
      </c>
      <c r="D97" s="5">
        <v>6.7408000000000001</v>
      </c>
      <c r="E97" s="26">
        <v>0.11</v>
      </c>
      <c r="F97" s="26">
        <v>6.63</v>
      </c>
      <c r="G97" s="26">
        <v>6.85</v>
      </c>
      <c r="H97" s="5">
        <v>11705.777663000001</v>
      </c>
      <c r="I97" s="26">
        <v>100.76</v>
      </c>
      <c r="J97" s="5">
        <v>598</v>
      </c>
      <c r="K97" s="8">
        <f t="shared" si="1"/>
        <v>2.1203128354378236E-3</v>
      </c>
    </row>
    <row r="98" spans="1:11" x14ac:dyDescent="0.35">
      <c r="A98" s="4">
        <v>44698</v>
      </c>
      <c r="B98" s="26">
        <v>7.0462999999999996</v>
      </c>
      <c r="C98" s="26">
        <v>6.5492999999999997</v>
      </c>
      <c r="D98" s="5">
        <v>6.8047000000000004</v>
      </c>
      <c r="E98" s="26">
        <v>0.08</v>
      </c>
      <c r="F98" s="26">
        <v>6.72</v>
      </c>
      <c r="G98" s="26">
        <v>6.89</v>
      </c>
      <c r="H98" s="5">
        <v>11694.663269999999</v>
      </c>
      <c r="I98" s="26">
        <v>100.62</v>
      </c>
      <c r="J98" s="5">
        <v>597</v>
      </c>
      <c r="K98" s="8">
        <f t="shared" si="1"/>
        <v>-9.4947925033057705E-4</v>
      </c>
    </row>
    <row r="99" spans="1:11" x14ac:dyDescent="0.35">
      <c r="A99" s="4">
        <v>44699</v>
      </c>
      <c r="B99" s="26">
        <v>7.069</v>
      </c>
      <c r="C99" s="26">
        <v>6.5646000000000004</v>
      </c>
      <c r="D99" s="5">
        <v>6.8426999999999998</v>
      </c>
      <c r="E99" s="26">
        <v>7.0000000000000007E-2</v>
      </c>
      <c r="F99" s="26">
        <v>6.77</v>
      </c>
      <c r="G99" s="26">
        <v>6.92</v>
      </c>
      <c r="H99" s="5">
        <v>11690.32386</v>
      </c>
      <c r="I99" s="26">
        <v>100.53</v>
      </c>
      <c r="J99" s="5">
        <v>596</v>
      </c>
      <c r="K99" s="8">
        <f t="shared" si="1"/>
        <v>-3.7105899501445669E-4</v>
      </c>
    </row>
    <row r="100" spans="1:11" x14ac:dyDescent="0.35">
      <c r="A100" s="4">
        <v>44700</v>
      </c>
      <c r="B100" s="26">
        <v>7.1612</v>
      </c>
      <c r="C100" s="26">
        <v>6.5759999999999996</v>
      </c>
      <c r="D100" s="5">
        <v>6.8975</v>
      </c>
      <c r="E100" s="26">
        <v>0.03</v>
      </c>
      <c r="F100" s="26">
        <v>6.86</v>
      </c>
      <c r="G100" s="26">
        <v>6.93</v>
      </c>
      <c r="H100" s="5">
        <v>11681.69046</v>
      </c>
      <c r="I100" s="26">
        <v>100.41</v>
      </c>
      <c r="J100" s="5">
        <v>595</v>
      </c>
      <c r="K100" s="8">
        <f t="shared" si="1"/>
        <v>-7.3850819732556314E-4</v>
      </c>
    </row>
    <row r="101" spans="1:11" x14ac:dyDescent="0.35">
      <c r="A101" s="4">
        <v>44701</v>
      </c>
      <c r="B101" s="26">
        <v>7.1313000000000004</v>
      </c>
      <c r="C101" s="26">
        <v>6.6159999999999997</v>
      </c>
      <c r="D101" s="5">
        <v>6.8993000000000002</v>
      </c>
      <c r="E101" s="26">
        <v>0.08</v>
      </c>
      <c r="F101" s="26">
        <v>6.82</v>
      </c>
      <c r="G101" s="26">
        <v>6.98</v>
      </c>
      <c r="H101" s="5">
        <v>11686.757009000001</v>
      </c>
      <c r="I101" s="26">
        <v>100.4</v>
      </c>
      <c r="J101" s="5">
        <v>594</v>
      </c>
      <c r="K101" s="8">
        <f t="shared" si="1"/>
        <v>4.337171077550562E-4</v>
      </c>
    </row>
    <row r="102" spans="1:11" x14ac:dyDescent="0.35">
      <c r="A102" s="4">
        <v>44704</v>
      </c>
      <c r="B102" s="26">
        <v>7.2196999999999996</v>
      </c>
      <c r="C102" s="26">
        <v>6.6889000000000003</v>
      </c>
      <c r="D102" s="5">
        <v>6.9528999999999996</v>
      </c>
      <c r="E102" s="26">
        <v>0.1</v>
      </c>
      <c r="F102" s="26">
        <v>6.85</v>
      </c>
      <c r="G102" s="26">
        <v>7.05</v>
      </c>
      <c r="H102" s="5">
        <v>11678.515925</v>
      </c>
      <c r="I102" s="26">
        <v>100.29</v>
      </c>
      <c r="J102" s="5">
        <v>593</v>
      </c>
      <c r="K102" s="8">
        <f t="shared" si="1"/>
        <v>-7.0516431492968139E-4</v>
      </c>
    </row>
    <row r="103" spans="1:11" x14ac:dyDescent="0.35">
      <c r="A103" s="4">
        <v>44705</v>
      </c>
      <c r="B103" s="26">
        <v>7.2638999999999996</v>
      </c>
      <c r="C103" s="26">
        <v>6.7641999999999998</v>
      </c>
      <c r="D103" s="5">
        <v>7.0514999999999999</v>
      </c>
      <c r="E103" s="26">
        <v>7.0000000000000007E-2</v>
      </c>
      <c r="F103" s="26">
        <v>6.98</v>
      </c>
      <c r="G103" s="26">
        <v>7.13</v>
      </c>
      <c r="H103" s="5">
        <v>11658.825772</v>
      </c>
      <c r="I103" s="26">
        <v>100.07</v>
      </c>
      <c r="J103" s="5">
        <v>591</v>
      </c>
      <c r="K103" s="8">
        <f t="shared" si="1"/>
        <v>-1.6860149976632888E-3</v>
      </c>
    </row>
    <row r="104" spans="1:11" x14ac:dyDescent="0.35">
      <c r="A104" s="4">
        <v>44706</v>
      </c>
      <c r="B104" s="26">
        <v>7.2888000000000002</v>
      </c>
      <c r="C104" s="26">
        <v>6.8498999999999999</v>
      </c>
      <c r="D104" s="5">
        <v>7.0792999999999999</v>
      </c>
      <c r="E104" s="26">
        <v>7.0000000000000007E-2</v>
      </c>
      <c r="F104" s="26">
        <v>7.01</v>
      </c>
      <c r="G104" s="26">
        <v>7.15</v>
      </c>
      <c r="H104" s="5">
        <v>11662.11615</v>
      </c>
      <c r="I104" s="26">
        <v>100.01</v>
      </c>
      <c r="J104" s="5">
        <v>590</v>
      </c>
      <c r="K104" s="8">
        <f t="shared" si="1"/>
        <v>2.8222207487669208E-4</v>
      </c>
    </row>
    <row r="105" spans="1:11" x14ac:dyDescent="0.35">
      <c r="A105" s="4">
        <v>44707</v>
      </c>
      <c r="B105" s="26">
        <v>7.3068</v>
      </c>
      <c r="C105" s="26">
        <v>6.8658000000000001</v>
      </c>
      <c r="D105" s="5">
        <v>7.07</v>
      </c>
      <c r="E105" s="26">
        <v>0.06</v>
      </c>
      <c r="F105" s="26">
        <v>7.01</v>
      </c>
      <c r="G105" s="26">
        <v>7.13</v>
      </c>
      <c r="H105" s="5">
        <v>11670.772010999999</v>
      </c>
      <c r="I105" s="26">
        <v>100.03</v>
      </c>
      <c r="J105" s="5">
        <v>589</v>
      </c>
      <c r="K105" s="8">
        <f t="shared" si="1"/>
        <v>7.4222044169910593E-4</v>
      </c>
    </row>
    <row r="106" spans="1:11" x14ac:dyDescent="0.35">
      <c r="A106" s="4">
        <v>44708</v>
      </c>
      <c r="B106" s="26">
        <v>7.4009</v>
      </c>
      <c r="C106" s="26">
        <v>6.9141000000000004</v>
      </c>
      <c r="D106" s="5">
        <v>7.1505000000000001</v>
      </c>
      <c r="E106" s="26">
        <v>0.05</v>
      </c>
      <c r="F106" s="26">
        <v>7.1</v>
      </c>
      <c r="G106" s="26">
        <v>7.21</v>
      </c>
      <c r="H106" s="5">
        <v>11656.588662</v>
      </c>
      <c r="I106" s="26">
        <v>99.85</v>
      </c>
      <c r="J106" s="5">
        <v>588</v>
      </c>
      <c r="K106" s="8">
        <f t="shared" si="1"/>
        <v>-1.2152879849448546E-3</v>
      </c>
    </row>
    <row r="107" spans="1:11" x14ac:dyDescent="0.35">
      <c r="A107" s="4">
        <v>44711</v>
      </c>
      <c r="B107" s="26">
        <v>7.4638999999999998</v>
      </c>
      <c r="C107" s="26">
        <v>6.9752999999999998</v>
      </c>
      <c r="D107" s="5">
        <v>7.2224000000000004</v>
      </c>
      <c r="E107" s="26">
        <v>0.06</v>
      </c>
      <c r="F107" s="26">
        <v>7.17</v>
      </c>
      <c r="G107" s="26">
        <v>7.28</v>
      </c>
      <c r="H107" s="5">
        <v>11644.687297</v>
      </c>
      <c r="I107" s="26">
        <v>99.7</v>
      </c>
      <c r="J107" s="5">
        <v>587</v>
      </c>
      <c r="K107" s="8">
        <f t="shared" si="1"/>
        <v>-1.0209989684887549E-3</v>
      </c>
    </row>
    <row r="108" spans="1:11" x14ac:dyDescent="0.35">
      <c r="A108" s="4">
        <v>44712</v>
      </c>
      <c r="B108" s="26">
        <v>7.3056999999999999</v>
      </c>
      <c r="C108" s="26">
        <v>6.8403999999999998</v>
      </c>
      <c r="D108" s="5">
        <v>7.0510000000000002</v>
      </c>
      <c r="E108" s="26">
        <v>0.12</v>
      </c>
      <c r="F108" s="26">
        <v>6.93</v>
      </c>
      <c r="G108" s="26">
        <v>7.17</v>
      </c>
      <c r="H108" s="5">
        <v>11694.468913999999</v>
      </c>
      <c r="I108" s="26">
        <v>100.07</v>
      </c>
      <c r="J108" s="5">
        <v>586</v>
      </c>
      <c r="K108" s="8">
        <f t="shared" si="1"/>
        <v>4.275049705527419E-3</v>
      </c>
    </row>
    <row r="109" spans="1:11" x14ac:dyDescent="0.35">
      <c r="A109" s="4">
        <v>44713</v>
      </c>
      <c r="B109" s="26">
        <v>7.2811000000000003</v>
      </c>
      <c r="C109" s="26">
        <v>6.7892999999999999</v>
      </c>
      <c r="D109" s="5">
        <v>7.0071000000000003</v>
      </c>
      <c r="E109" s="26">
        <v>0.08</v>
      </c>
      <c r="F109" s="26">
        <v>6.93</v>
      </c>
      <c r="G109" s="26">
        <v>7.09</v>
      </c>
      <c r="H109" s="5">
        <v>11711.913974999999</v>
      </c>
      <c r="I109" s="26">
        <v>100.16</v>
      </c>
      <c r="J109" s="5">
        <v>585</v>
      </c>
      <c r="K109" s="8">
        <f t="shared" si="1"/>
        <v>1.4917360615766013E-3</v>
      </c>
    </row>
    <row r="110" spans="1:11" x14ac:dyDescent="0.35">
      <c r="A110" s="4">
        <v>44714</v>
      </c>
      <c r="B110" s="26">
        <v>7.3056999999999999</v>
      </c>
      <c r="C110" s="26">
        <v>6.7986000000000004</v>
      </c>
      <c r="D110" s="5">
        <v>7.0571999999999999</v>
      </c>
      <c r="E110" s="26">
        <v>0.09</v>
      </c>
      <c r="F110" s="26">
        <v>6.96</v>
      </c>
      <c r="G110" s="26">
        <v>7.15</v>
      </c>
      <c r="H110" s="5">
        <v>11705.481293999999</v>
      </c>
      <c r="I110" s="26">
        <v>100.05</v>
      </c>
      <c r="J110" s="5">
        <v>584</v>
      </c>
      <c r="K110" s="8">
        <f t="shared" si="1"/>
        <v>-5.4924250756377586E-4</v>
      </c>
    </row>
    <row r="111" spans="1:11" x14ac:dyDescent="0.35">
      <c r="A111" s="4">
        <v>44715</v>
      </c>
      <c r="B111" s="26">
        <v>7.2850999999999999</v>
      </c>
      <c r="C111" s="26">
        <v>6.7710999999999997</v>
      </c>
      <c r="D111" s="5">
        <v>7.0400999999999998</v>
      </c>
      <c r="E111" s="26">
        <v>0.1</v>
      </c>
      <c r="F111" s="26">
        <v>6.94</v>
      </c>
      <c r="G111" s="26">
        <v>7.14</v>
      </c>
      <c r="H111" s="5">
        <v>11716.112467999999</v>
      </c>
      <c r="I111" s="26">
        <v>100.09</v>
      </c>
      <c r="J111" s="5">
        <v>583</v>
      </c>
      <c r="K111" s="8">
        <f t="shared" si="1"/>
        <v>9.0822186059529508E-4</v>
      </c>
    </row>
    <row r="112" spans="1:11" x14ac:dyDescent="0.35">
      <c r="A112" s="4">
        <v>44718</v>
      </c>
      <c r="B112" s="26">
        <v>7.2728000000000002</v>
      </c>
      <c r="C112" s="26">
        <v>6.7743000000000002</v>
      </c>
      <c r="D112" s="5">
        <v>7.0103999999999997</v>
      </c>
      <c r="E112" s="26">
        <v>0.1</v>
      </c>
      <c r="F112" s="26">
        <v>6.91</v>
      </c>
      <c r="G112" s="26">
        <v>7.11</v>
      </c>
      <c r="H112" s="5">
        <v>11729.930913</v>
      </c>
      <c r="I112" s="26">
        <v>100.16</v>
      </c>
      <c r="J112" s="5">
        <v>582</v>
      </c>
      <c r="K112" s="8">
        <f t="shared" si="1"/>
        <v>1.1794394290548895E-3</v>
      </c>
    </row>
    <row r="113" spans="1:11" x14ac:dyDescent="0.35">
      <c r="A113" s="4">
        <v>44719</v>
      </c>
      <c r="B113" s="26">
        <v>7.3779000000000003</v>
      </c>
      <c r="C113" s="26">
        <v>6.8867000000000003</v>
      </c>
      <c r="D113" s="5">
        <v>7.0556000000000001</v>
      </c>
      <c r="E113" s="26">
        <v>0.08</v>
      </c>
      <c r="F113" s="26">
        <v>6.97</v>
      </c>
      <c r="G113" s="26">
        <v>7.14</v>
      </c>
      <c r="H113" s="5">
        <v>11724.793571</v>
      </c>
      <c r="I113" s="26">
        <v>100.06</v>
      </c>
      <c r="J113" s="5">
        <v>581</v>
      </c>
      <c r="K113" s="8">
        <f t="shared" si="1"/>
        <v>-4.3796864944075649E-4</v>
      </c>
    </row>
    <row r="114" spans="1:11" x14ac:dyDescent="0.35">
      <c r="A114" s="4">
        <v>44720</v>
      </c>
      <c r="B114" s="26">
        <v>7.3555000000000001</v>
      </c>
      <c r="C114" s="26">
        <v>6.8731999999999998</v>
      </c>
      <c r="D114" s="5">
        <v>7.1314000000000002</v>
      </c>
      <c r="E114" s="26">
        <v>0.1</v>
      </c>
      <c r="F114" s="26">
        <v>7.03</v>
      </c>
      <c r="G114" s="26">
        <v>7.23</v>
      </c>
      <c r="H114" s="5">
        <v>11711.997090000001</v>
      </c>
      <c r="I114" s="26">
        <v>99.89</v>
      </c>
      <c r="J114" s="5">
        <v>580</v>
      </c>
      <c r="K114" s="8">
        <f t="shared" si="1"/>
        <v>-1.0914035221609448E-3</v>
      </c>
    </row>
    <row r="115" spans="1:11" x14ac:dyDescent="0.35">
      <c r="A115" s="4">
        <v>44721</v>
      </c>
      <c r="B115" s="26">
        <v>7.4208999999999996</v>
      </c>
      <c r="C115" s="26">
        <v>6.8851000000000004</v>
      </c>
      <c r="D115" s="5">
        <v>7.1712999999999996</v>
      </c>
      <c r="E115" s="26">
        <v>0.09</v>
      </c>
      <c r="F115" s="26">
        <v>7.08</v>
      </c>
      <c r="G115" s="26">
        <v>7.26</v>
      </c>
      <c r="H115" s="5">
        <v>11696.878044999999</v>
      </c>
      <c r="I115" s="26">
        <v>99.81</v>
      </c>
      <c r="J115" s="5">
        <v>579</v>
      </c>
      <c r="K115" s="8">
        <f t="shared" si="1"/>
        <v>-1.2909023869985675E-3</v>
      </c>
    </row>
    <row r="116" spans="1:11" x14ac:dyDescent="0.35">
      <c r="A116" s="4">
        <v>44722</v>
      </c>
      <c r="B116" s="26">
        <v>7.4001000000000001</v>
      </c>
      <c r="C116" s="26">
        <v>6.8895</v>
      </c>
      <c r="D116" s="5">
        <v>7.1284000000000001</v>
      </c>
      <c r="E116" s="26">
        <v>0.09</v>
      </c>
      <c r="F116" s="26">
        <v>7.03</v>
      </c>
      <c r="G116" s="26">
        <v>7.22</v>
      </c>
      <c r="H116" s="5">
        <v>11713.343073</v>
      </c>
      <c r="I116" s="26">
        <v>99.9</v>
      </c>
      <c r="J116" s="5">
        <v>578</v>
      </c>
      <c r="K116" s="8">
        <f t="shared" si="1"/>
        <v>1.4076429570913365E-3</v>
      </c>
    </row>
    <row r="117" spans="1:11" x14ac:dyDescent="0.35">
      <c r="A117" s="4">
        <v>44725</v>
      </c>
      <c r="B117" s="26">
        <v>7.4825999999999997</v>
      </c>
      <c r="C117" s="26">
        <v>6.9782999999999999</v>
      </c>
      <c r="D117" s="5">
        <v>7.2369000000000003</v>
      </c>
      <c r="E117" s="26">
        <v>0.09</v>
      </c>
      <c r="F117" s="26">
        <v>7.15</v>
      </c>
      <c r="G117" s="26">
        <v>7.33</v>
      </c>
      <c r="H117" s="5">
        <v>11691.902269</v>
      </c>
      <c r="I117" s="26">
        <v>99.67</v>
      </c>
      <c r="J117" s="5">
        <v>577</v>
      </c>
      <c r="K117" s="8">
        <f t="shared" si="1"/>
        <v>-1.830459832549621E-3</v>
      </c>
    </row>
    <row r="118" spans="1:11" x14ac:dyDescent="0.35">
      <c r="A118" s="4">
        <v>44726</v>
      </c>
      <c r="B118" s="26">
        <v>7.5248999999999997</v>
      </c>
      <c r="C118" s="26">
        <v>7.0395000000000003</v>
      </c>
      <c r="D118" s="5">
        <v>7.3281000000000001</v>
      </c>
      <c r="E118" s="26">
        <v>0.1</v>
      </c>
      <c r="F118" s="26">
        <v>7.22</v>
      </c>
      <c r="G118" s="26">
        <v>7.43</v>
      </c>
      <c r="H118" s="5">
        <v>11674.929491999999</v>
      </c>
      <c r="I118" s="26">
        <v>99.48</v>
      </c>
      <c r="J118" s="5">
        <v>576</v>
      </c>
      <c r="K118" s="8">
        <f t="shared" si="1"/>
        <v>-1.4516694212371765E-3</v>
      </c>
    </row>
    <row r="119" spans="1:11" x14ac:dyDescent="0.35">
      <c r="A119" s="4">
        <v>44727</v>
      </c>
      <c r="B119" s="26">
        <v>7.29</v>
      </c>
      <c r="C119" s="26">
        <v>6.8841999999999999</v>
      </c>
      <c r="D119" s="5">
        <v>7.1147999999999998</v>
      </c>
      <c r="E119" s="26">
        <v>0.18</v>
      </c>
      <c r="F119" s="26">
        <v>6.93</v>
      </c>
      <c r="G119" s="26">
        <v>7.3</v>
      </c>
      <c r="H119" s="5">
        <v>11733.847489</v>
      </c>
      <c r="I119" s="26">
        <v>99.93</v>
      </c>
      <c r="J119" s="5">
        <v>575</v>
      </c>
      <c r="K119" s="8">
        <f t="shared" si="1"/>
        <v>5.0465398562254951E-3</v>
      </c>
    </row>
    <row r="120" spans="1:11" x14ac:dyDescent="0.35">
      <c r="A120" s="4">
        <v>44729</v>
      </c>
      <c r="B120" s="26">
        <v>7.2539999999999996</v>
      </c>
      <c r="C120" s="26">
        <v>6.8186999999999998</v>
      </c>
      <c r="D120" s="5">
        <v>7.0587999999999997</v>
      </c>
      <c r="E120" s="26">
        <v>0.21</v>
      </c>
      <c r="F120" s="26">
        <v>6.85</v>
      </c>
      <c r="G120" s="26">
        <v>7.27</v>
      </c>
      <c r="H120" s="5">
        <v>11754.615339</v>
      </c>
      <c r="I120" s="26">
        <v>100.05</v>
      </c>
      <c r="J120" s="5">
        <v>574</v>
      </c>
      <c r="K120" s="8">
        <f t="shared" si="1"/>
        <v>1.7699096583170342E-3</v>
      </c>
    </row>
    <row r="121" spans="1:11" x14ac:dyDescent="0.35">
      <c r="A121" s="4">
        <v>44732</v>
      </c>
      <c r="B121" s="26">
        <v>7.3373999999999997</v>
      </c>
      <c r="C121" s="26">
        <v>6.8367000000000004</v>
      </c>
      <c r="D121" s="5">
        <v>7.1253000000000002</v>
      </c>
      <c r="E121" s="26">
        <v>0.09</v>
      </c>
      <c r="F121" s="26">
        <v>7.03</v>
      </c>
      <c r="G121" s="26">
        <v>7.22</v>
      </c>
      <c r="H121" s="5">
        <v>11744.765853000001</v>
      </c>
      <c r="I121" s="26">
        <v>99.91</v>
      </c>
      <c r="J121" s="5">
        <v>573</v>
      </c>
      <c r="K121" s="8">
        <f t="shared" si="1"/>
        <v>-8.3792499507151757E-4</v>
      </c>
    </row>
    <row r="122" spans="1:11" x14ac:dyDescent="0.35">
      <c r="A122" s="4">
        <v>44733</v>
      </c>
      <c r="B122" s="26">
        <v>7.4583000000000004</v>
      </c>
      <c r="C122" s="26">
        <v>6.9130000000000003</v>
      </c>
      <c r="D122" s="5">
        <v>7.2523</v>
      </c>
      <c r="E122" s="26">
        <v>0.1</v>
      </c>
      <c r="F122" s="26">
        <v>7.15</v>
      </c>
      <c r="G122" s="26">
        <v>7.35</v>
      </c>
      <c r="H122" s="5">
        <v>11719.972722</v>
      </c>
      <c r="I122" s="26">
        <v>99.64</v>
      </c>
      <c r="J122" s="5">
        <v>572</v>
      </c>
      <c r="K122" s="8">
        <f t="shared" si="1"/>
        <v>-2.110994064106214E-3</v>
      </c>
    </row>
    <row r="123" spans="1:11" x14ac:dyDescent="0.35">
      <c r="A123" s="4">
        <v>44734</v>
      </c>
      <c r="B123" s="26">
        <v>7.5446999999999997</v>
      </c>
      <c r="C123" s="26">
        <v>7.0457999999999998</v>
      </c>
      <c r="D123" s="5">
        <v>7.3498000000000001</v>
      </c>
      <c r="E123" s="26">
        <v>0.09</v>
      </c>
      <c r="F123" s="26">
        <v>7.26</v>
      </c>
      <c r="G123" s="26">
        <v>7.44</v>
      </c>
      <c r="H123" s="5">
        <v>11702.672417</v>
      </c>
      <c r="I123" s="26">
        <v>99.44</v>
      </c>
      <c r="J123" s="5">
        <v>571</v>
      </c>
      <c r="K123" s="8">
        <f t="shared" si="1"/>
        <v>-1.4761386745828862E-3</v>
      </c>
    </row>
    <row r="124" spans="1:11" x14ac:dyDescent="0.35">
      <c r="A124" s="4">
        <v>44735</v>
      </c>
      <c r="B124" s="26">
        <v>7.5679999999999996</v>
      </c>
      <c r="C124" s="26">
        <v>7.0701000000000001</v>
      </c>
      <c r="D124" s="5">
        <v>7.2927</v>
      </c>
      <c r="E124" s="26">
        <v>0.1</v>
      </c>
      <c r="F124" s="26">
        <v>7.2</v>
      </c>
      <c r="G124" s="26">
        <v>7.39</v>
      </c>
      <c r="H124" s="5">
        <v>11723.622164</v>
      </c>
      <c r="I124" s="26">
        <v>99.56</v>
      </c>
      <c r="J124" s="5">
        <v>570</v>
      </c>
      <c r="K124" s="8">
        <f t="shared" si="1"/>
        <v>1.7901677713859374E-3</v>
      </c>
    </row>
    <row r="125" spans="1:11" x14ac:dyDescent="0.35">
      <c r="A125" s="4">
        <v>44736</v>
      </c>
      <c r="B125" s="26">
        <v>7.5149999999999997</v>
      </c>
      <c r="C125" s="26">
        <v>7.0087000000000002</v>
      </c>
      <c r="D125" s="5">
        <v>7.2481</v>
      </c>
      <c r="E125" s="26">
        <v>0.1</v>
      </c>
      <c r="F125" s="26">
        <v>7.14</v>
      </c>
      <c r="G125" s="26">
        <v>7.35</v>
      </c>
      <c r="H125" s="5">
        <v>11741.478717</v>
      </c>
      <c r="I125" s="26">
        <v>99.65</v>
      </c>
      <c r="J125" s="5">
        <v>569</v>
      </c>
      <c r="K125" s="8">
        <f t="shared" si="1"/>
        <v>1.5231259375478813E-3</v>
      </c>
    </row>
    <row r="126" spans="1:11" x14ac:dyDescent="0.35">
      <c r="A126" s="4">
        <v>44739</v>
      </c>
      <c r="B126" s="26">
        <v>7.556</v>
      </c>
      <c r="C126" s="26">
        <v>7.0488</v>
      </c>
      <c r="D126" s="5">
        <v>7.3091999999999997</v>
      </c>
      <c r="E126" s="26">
        <v>0.09</v>
      </c>
      <c r="F126" s="26">
        <v>7.22</v>
      </c>
      <c r="G126" s="26">
        <v>7.4</v>
      </c>
      <c r="H126" s="5">
        <v>11736.73186</v>
      </c>
      <c r="I126" s="26">
        <v>99.52</v>
      </c>
      <c r="J126" s="5">
        <v>568</v>
      </c>
      <c r="K126" s="8">
        <f t="shared" si="1"/>
        <v>-4.042810206799007E-4</v>
      </c>
    </row>
    <row r="127" spans="1:11" x14ac:dyDescent="0.35">
      <c r="A127" s="4">
        <v>44740</v>
      </c>
      <c r="B127" s="26">
        <v>7.6962999999999999</v>
      </c>
      <c r="C127" s="26">
        <v>7.1913999999999998</v>
      </c>
      <c r="D127" s="5">
        <v>7.4705000000000004</v>
      </c>
      <c r="E127" s="26">
        <v>0.11</v>
      </c>
      <c r="F127" s="26">
        <v>7.36</v>
      </c>
      <c r="G127" s="26">
        <v>7.58</v>
      </c>
      <c r="H127" s="5">
        <v>11704.473550999999</v>
      </c>
      <c r="I127" s="26">
        <v>99.19</v>
      </c>
      <c r="J127" s="5">
        <v>567</v>
      </c>
      <c r="K127" s="8">
        <f t="shared" si="1"/>
        <v>-2.7484916060782133E-3</v>
      </c>
    </row>
    <row r="128" spans="1:11" x14ac:dyDescent="0.35">
      <c r="A128" s="4">
        <v>44741</v>
      </c>
      <c r="B128" s="26">
        <v>7.7893999999999997</v>
      </c>
      <c r="C128" s="26">
        <v>7.2697000000000003</v>
      </c>
      <c r="D128" s="5">
        <v>7.5369000000000002</v>
      </c>
      <c r="E128" s="26">
        <v>0.1</v>
      </c>
      <c r="F128" s="26">
        <v>7.44</v>
      </c>
      <c r="G128" s="26">
        <v>7.63</v>
      </c>
      <c r="H128" s="5">
        <v>11695.649536000001</v>
      </c>
      <c r="I128" s="26">
        <v>99.05</v>
      </c>
      <c r="J128" s="5">
        <v>566</v>
      </c>
      <c r="K128" s="8">
        <f t="shared" si="1"/>
        <v>-7.5390105856101711E-4</v>
      </c>
    </row>
    <row r="129" spans="1:11" x14ac:dyDescent="0.35">
      <c r="A129" s="4">
        <v>44742</v>
      </c>
      <c r="B129" s="26">
        <v>7.7168000000000001</v>
      </c>
      <c r="C129" s="26">
        <v>7.2095000000000002</v>
      </c>
      <c r="D129" s="5">
        <v>7.4648000000000003</v>
      </c>
      <c r="E129" s="26">
        <v>0.1</v>
      </c>
      <c r="F129" s="26">
        <v>7.36</v>
      </c>
      <c r="G129" s="26">
        <v>7.57</v>
      </c>
      <c r="H129" s="5">
        <v>11720.676259</v>
      </c>
      <c r="I129" s="26">
        <v>99.2</v>
      </c>
      <c r="J129" s="5">
        <v>565</v>
      </c>
      <c r="K129" s="8">
        <f t="shared" si="1"/>
        <v>2.1398318172039174E-3</v>
      </c>
    </row>
    <row r="130" spans="1:11" x14ac:dyDescent="0.35">
      <c r="A130" s="4">
        <v>44743</v>
      </c>
      <c r="B130" s="26">
        <v>7.8616999999999999</v>
      </c>
      <c r="C130" s="26">
        <v>7.3582000000000001</v>
      </c>
      <c r="D130" s="5">
        <v>7.6067</v>
      </c>
      <c r="E130" s="26">
        <v>0.1</v>
      </c>
      <c r="F130" s="26">
        <v>7.51</v>
      </c>
      <c r="G130" s="26">
        <v>7.7</v>
      </c>
      <c r="H130" s="5">
        <v>11693.524996</v>
      </c>
      <c r="I130" s="26">
        <v>98.91</v>
      </c>
      <c r="J130" s="5">
        <v>563</v>
      </c>
      <c r="K130" s="8">
        <f t="shared" si="1"/>
        <v>-2.3165269989563102E-3</v>
      </c>
    </row>
    <row r="131" spans="1:11" x14ac:dyDescent="0.35">
      <c r="A131" s="4">
        <v>44746</v>
      </c>
      <c r="B131" s="26">
        <v>7.8940999999999999</v>
      </c>
      <c r="C131" s="26">
        <v>7.4273999999999996</v>
      </c>
      <c r="D131" s="5">
        <v>7.6798999999999999</v>
      </c>
      <c r="E131" s="26">
        <v>0.09</v>
      </c>
      <c r="F131" s="26">
        <v>7.59</v>
      </c>
      <c r="G131" s="26">
        <v>7.77</v>
      </c>
      <c r="H131" s="5">
        <v>11683.233829000001</v>
      </c>
      <c r="I131" s="26">
        <v>98.77</v>
      </c>
      <c r="J131" s="5">
        <v>562</v>
      </c>
      <c r="K131" s="8">
        <f t="shared" si="1"/>
        <v>-8.8007397286273394E-4</v>
      </c>
    </row>
    <row r="132" spans="1:11" x14ac:dyDescent="0.35">
      <c r="A132" s="4">
        <v>44747</v>
      </c>
      <c r="B132" s="26">
        <v>8.0540000000000003</v>
      </c>
      <c r="C132" s="26">
        <v>7.5505000000000004</v>
      </c>
      <c r="D132" s="5">
        <v>7.7885</v>
      </c>
      <c r="E132" s="26">
        <v>0.08</v>
      </c>
      <c r="F132" s="26">
        <v>7.71</v>
      </c>
      <c r="G132" s="26">
        <v>7.87</v>
      </c>
      <c r="H132" s="5">
        <v>11664.49411</v>
      </c>
      <c r="I132" s="26">
        <v>98.55</v>
      </c>
      <c r="J132" s="5">
        <v>561</v>
      </c>
      <c r="K132" s="8">
        <f t="shared" si="1"/>
        <v>-1.6039839032824564E-3</v>
      </c>
    </row>
    <row r="133" spans="1:11" x14ac:dyDescent="0.35">
      <c r="A133" s="4">
        <v>44748</v>
      </c>
      <c r="B133" s="26">
        <v>8.1672999999999991</v>
      </c>
      <c r="C133" s="26">
        <v>7.6454000000000004</v>
      </c>
      <c r="D133" s="5">
        <v>7.9038000000000004</v>
      </c>
      <c r="E133" s="26">
        <v>0.11</v>
      </c>
      <c r="F133" s="26">
        <v>7.8</v>
      </c>
      <c r="G133" s="26">
        <v>8.01</v>
      </c>
      <c r="H133" s="5">
        <v>11644.305122</v>
      </c>
      <c r="I133" s="26">
        <v>98.31</v>
      </c>
      <c r="J133" s="5">
        <v>560</v>
      </c>
      <c r="K133" s="8">
        <f t="shared" si="1"/>
        <v>-1.7308069951093559E-3</v>
      </c>
    </row>
    <row r="134" spans="1:11" x14ac:dyDescent="0.35">
      <c r="A134" s="4">
        <v>44749</v>
      </c>
      <c r="B134" s="26">
        <v>8.1209000000000007</v>
      </c>
      <c r="C134" s="26">
        <v>7.5835999999999997</v>
      </c>
      <c r="D134" s="5">
        <v>7.9260999999999999</v>
      </c>
      <c r="E134" s="26">
        <v>0.13</v>
      </c>
      <c r="F134" s="26">
        <v>7.8</v>
      </c>
      <c r="G134" s="26">
        <v>8.06</v>
      </c>
      <c r="H134" s="5">
        <v>11646.515774</v>
      </c>
      <c r="I134" s="26">
        <v>98.27</v>
      </c>
      <c r="J134" s="5">
        <v>559</v>
      </c>
      <c r="K134" s="8">
        <f t="shared" si="1"/>
        <v>1.8984834018331338E-4</v>
      </c>
    </row>
    <row r="135" spans="1:11" x14ac:dyDescent="0.35">
      <c r="A135" s="4">
        <v>44750</v>
      </c>
      <c r="B135" s="26">
        <v>8.2725000000000009</v>
      </c>
      <c r="C135" s="26">
        <v>7.7644000000000002</v>
      </c>
      <c r="D135" s="5">
        <v>8.0429999999999993</v>
      </c>
      <c r="E135" s="26">
        <v>0.1</v>
      </c>
      <c r="F135" s="26">
        <v>7.95</v>
      </c>
      <c r="G135" s="26">
        <v>8.14</v>
      </c>
      <c r="H135" s="5">
        <v>11620.908647</v>
      </c>
      <c r="I135" s="26">
        <v>98.04</v>
      </c>
      <c r="J135" s="5">
        <v>558</v>
      </c>
      <c r="K135" s="8">
        <f t="shared" ref="K135:K198" si="2">(H135-H134)/H134</f>
        <v>-2.1986942272611146E-3</v>
      </c>
    </row>
    <row r="136" spans="1:11" x14ac:dyDescent="0.35">
      <c r="A136" s="4">
        <v>44753</v>
      </c>
      <c r="B136" s="26">
        <v>8.4341000000000008</v>
      </c>
      <c r="C136" s="26">
        <v>7.8766999999999996</v>
      </c>
      <c r="D136" s="5">
        <v>8.1762999999999995</v>
      </c>
      <c r="E136" s="26">
        <v>0.06</v>
      </c>
      <c r="F136" s="26">
        <v>8.11</v>
      </c>
      <c r="G136" s="26">
        <v>8.24</v>
      </c>
      <c r="H136" s="5">
        <v>11596.543949000001</v>
      </c>
      <c r="I136" s="26">
        <v>97.78</v>
      </c>
      <c r="J136" s="5">
        <v>557</v>
      </c>
      <c r="K136" s="8">
        <f t="shared" si="2"/>
        <v>-2.0966258956255789E-3</v>
      </c>
    </row>
    <row r="137" spans="1:11" x14ac:dyDescent="0.35">
      <c r="A137" s="4">
        <v>44754</v>
      </c>
      <c r="B137" s="26">
        <v>8.4258000000000006</v>
      </c>
      <c r="C137" s="26">
        <v>7.8986000000000001</v>
      </c>
      <c r="D137" s="5">
        <v>8.1900999999999993</v>
      </c>
      <c r="E137" s="26">
        <v>0.1</v>
      </c>
      <c r="F137" s="26">
        <v>8.09</v>
      </c>
      <c r="G137" s="26">
        <v>8.2899999999999991</v>
      </c>
      <c r="H137" s="5">
        <v>11600.587884</v>
      </c>
      <c r="I137" s="26">
        <v>97.75</v>
      </c>
      <c r="J137" s="5">
        <v>556</v>
      </c>
      <c r="K137" s="8">
        <f t="shared" si="2"/>
        <v>3.4871898194706628E-4</v>
      </c>
    </row>
    <row r="138" spans="1:11" x14ac:dyDescent="0.35">
      <c r="A138" s="4">
        <v>44755</v>
      </c>
      <c r="B138" s="26">
        <v>8.4972999999999992</v>
      </c>
      <c r="C138" s="26">
        <v>7.9352</v>
      </c>
      <c r="D138" s="5">
        <v>8.2202000000000002</v>
      </c>
      <c r="E138" s="26">
        <v>0.09</v>
      </c>
      <c r="F138" s="26">
        <v>8.1300000000000008</v>
      </c>
      <c r="G138" s="26">
        <v>8.31</v>
      </c>
      <c r="H138" s="5">
        <v>11600.799585000001</v>
      </c>
      <c r="I138" s="26">
        <v>97.7</v>
      </c>
      <c r="J138" s="5">
        <v>555</v>
      </c>
      <c r="K138" s="8">
        <f t="shared" si="2"/>
        <v>1.82491613457075E-5</v>
      </c>
    </row>
    <row r="139" spans="1:11" x14ac:dyDescent="0.35">
      <c r="A139" s="4">
        <v>44756</v>
      </c>
      <c r="B139" s="26">
        <v>8.6043000000000003</v>
      </c>
      <c r="C139" s="26">
        <v>8.0830000000000002</v>
      </c>
      <c r="D139" s="5">
        <v>8.3613</v>
      </c>
      <c r="E139" s="26">
        <v>0.1</v>
      </c>
      <c r="F139" s="26">
        <v>8.26</v>
      </c>
      <c r="G139" s="26">
        <v>8.4600000000000009</v>
      </c>
      <c r="H139" s="5">
        <v>11574.960024</v>
      </c>
      <c r="I139" s="26">
        <v>97.42</v>
      </c>
      <c r="J139" s="5">
        <v>553</v>
      </c>
      <c r="K139" s="8">
        <f t="shared" si="2"/>
        <v>-2.2273948283195589E-3</v>
      </c>
    </row>
    <row r="140" spans="1:11" x14ac:dyDescent="0.35">
      <c r="A140" s="4">
        <v>44757</v>
      </c>
      <c r="B140" s="26">
        <v>7.9123999999999999</v>
      </c>
      <c r="C140" s="26">
        <v>7.3497000000000003</v>
      </c>
      <c r="D140" s="5">
        <v>7.6882000000000001</v>
      </c>
      <c r="E140" s="26">
        <v>0.12</v>
      </c>
      <c r="F140" s="26">
        <v>7.56</v>
      </c>
      <c r="G140" s="26">
        <v>7.81</v>
      </c>
      <c r="H140" s="5">
        <v>11753.896092000001</v>
      </c>
      <c r="I140" s="26">
        <v>98.68</v>
      </c>
      <c r="J140" s="5">
        <v>593</v>
      </c>
      <c r="K140" s="8">
        <f t="shared" si="2"/>
        <v>1.5458892957641966E-2</v>
      </c>
    </row>
    <row r="141" spans="1:11" x14ac:dyDescent="0.35">
      <c r="A141" s="4">
        <v>44760</v>
      </c>
      <c r="B141" s="26">
        <v>8.1999999999999993</v>
      </c>
      <c r="C141" s="26">
        <v>7.6657000000000002</v>
      </c>
      <c r="D141" s="5">
        <v>8.0169999999999995</v>
      </c>
      <c r="E141" s="26">
        <v>0.4</v>
      </c>
      <c r="F141" s="26">
        <v>7.61</v>
      </c>
      <c r="G141" s="26">
        <v>8.42</v>
      </c>
      <c r="H141" s="5">
        <v>11669.943902000001</v>
      </c>
      <c r="I141" s="26">
        <v>97.98</v>
      </c>
      <c r="J141" s="5">
        <v>592</v>
      </c>
      <c r="K141" s="8">
        <f t="shared" si="2"/>
        <v>-7.1424989078421371E-3</v>
      </c>
    </row>
    <row r="142" spans="1:11" x14ac:dyDescent="0.35">
      <c r="A142" s="4">
        <v>44761</v>
      </c>
      <c r="B142" s="26">
        <v>8.3813999999999993</v>
      </c>
      <c r="C142" s="26">
        <v>7.8178000000000001</v>
      </c>
      <c r="D142" s="5">
        <v>8.1980000000000004</v>
      </c>
      <c r="E142" s="26">
        <v>0.32</v>
      </c>
      <c r="F142" s="26">
        <v>7.88</v>
      </c>
      <c r="G142" s="26">
        <v>8.52</v>
      </c>
      <c r="H142" s="5">
        <v>11624.291563999999</v>
      </c>
      <c r="I142" s="26">
        <v>97.6</v>
      </c>
      <c r="J142" s="5">
        <v>591</v>
      </c>
      <c r="K142" s="8">
        <f t="shared" si="2"/>
        <v>-3.9119586506476496E-3</v>
      </c>
    </row>
    <row r="143" spans="1:11" x14ac:dyDescent="0.35">
      <c r="A143" s="4">
        <v>44762</v>
      </c>
      <c r="B143" s="26">
        <v>8.3640000000000008</v>
      </c>
      <c r="C143" s="26">
        <v>7.8775000000000004</v>
      </c>
      <c r="D143" s="5">
        <v>8.1671999999999993</v>
      </c>
      <c r="E143" s="26">
        <v>0.28999999999999998</v>
      </c>
      <c r="F143" s="26">
        <v>7.88</v>
      </c>
      <c r="G143" s="26">
        <v>8.4600000000000009</v>
      </c>
      <c r="H143" s="5">
        <v>11632.174427</v>
      </c>
      <c r="I143" s="26">
        <v>97.67</v>
      </c>
      <c r="J143" s="5">
        <v>590</v>
      </c>
      <c r="K143" s="8">
        <f t="shared" si="2"/>
        <v>6.7813706810431872E-4</v>
      </c>
    </row>
    <row r="144" spans="1:11" x14ac:dyDescent="0.35">
      <c r="A144" s="4">
        <v>44763</v>
      </c>
      <c r="B144" s="26">
        <v>8.4388000000000005</v>
      </c>
      <c r="C144" s="26">
        <v>7.8345000000000002</v>
      </c>
      <c r="D144" s="5">
        <v>8.2180999999999997</v>
      </c>
      <c r="E144" s="26">
        <v>0.45</v>
      </c>
      <c r="F144" s="26">
        <v>7.77</v>
      </c>
      <c r="G144" s="26">
        <v>8.66</v>
      </c>
      <c r="H144" s="5">
        <v>11619.521165</v>
      </c>
      <c r="I144" s="26">
        <v>97.56</v>
      </c>
      <c r="J144" s="5">
        <v>589</v>
      </c>
      <c r="K144" s="8">
        <f t="shared" si="2"/>
        <v>-1.0877813154718276E-3</v>
      </c>
    </row>
    <row r="145" spans="1:11" x14ac:dyDescent="0.35">
      <c r="A145" s="4">
        <v>44764</v>
      </c>
      <c r="B145" s="26">
        <v>8.3333999999999993</v>
      </c>
      <c r="C145" s="26">
        <v>7.8531000000000004</v>
      </c>
      <c r="D145" s="5">
        <v>8.1672999999999991</v>
      </c>
      <c r="E145" s="26">
        <v>0.31</v>
      </c>
      <c r="F145" s="26">
        <v>7.86</v>
      </c>
      <c r="G145" s="26">
        <v>8.48</v>
      </c>
      <c r="H145" s="5">
        <v>11632.395687</v>
      </c>
      <c r="I145" s="26">
        <v>97.68</v>
      </c>
      <c r="J145" s="5">
        <v>588</v>
      </c>
      <c r="K145" s="8">
        <f t="shared" si="2"/>
        <v>1.1080079649736642E-3</v>
      </c>
    </row>
    <row r="146" spans="1:11" x14ac:dyDescent="0.35">
      <c r="A146" s="4">
        <v>44767</v>
      </c>
      <c r="B146" s="26">
        <v>8.1929999999999996</v>
      </c>
      <c r="C146" s="26">
        <v>7.6044999999999998</v>
      </c>
      <c r="D146" s="5">
        <v>8.1241000000000003</v>
      </c>
      <c r="E146" s="26">
        <v>0.44</v>
      </c>
      <c r="F146" s="26">
        <v>7.68</v>
      </c>
      <c r="G146" s="26">
        <v>8.57</v>
      </c>
      <c r="H146" s="5">
        <v>11643.342189000001</v>
      </c>
      <c r="I146" s="26">
        <v>97.77</v>
      </c>
      <c r="J146" s="5">
        <v>587</v>
      </c>
      <c r="K146" s="8">
        <f t="shared" si="2"/>
        <v>9.4103590477361064E-4</v>
      </c>
    </row>
    <row r="147" spans="1:11" x14ac:dyDescent="0.35">
      <c r="A147" s="4">
        <v>44768</v>
      </c>
      <c r="B147" s="26">
        <v>8.2278000000000002</v>
      </c>
      <c r="C147" s="26">
        <v>7.7981999999999996</v>
      </c>
      <c r="D147" s="5">
        <v>8.1293000000000006</v>
      </c>
      <c r="E147" s="26">
        <v>0.44</v>
      </c>
      <c r="F147" s="26">
        <v>7.69</v>
      </c>
      <c r="G147" s="26">
        <v>8.57</v>
      </c>
      <c r="H147" s="5">
        <v>11642.145769000001</v>
      </c>
      <c r="I147" s="26">
        <v>97.76</v>
      </c>
      <c r="J147" s="5">
        <v>586</v>
      </c>
      <c r="K147" s="8">
        <f t="shared" si="2"/>
        <v>-1.0275571915515198E-4</v>
      </c>
    </row>
    <row r="148" spans="1:11" x14ac:dyDescent="0.35">
      <c r="A148" s="4">
        <v>44769</v>
      </c>
      <c r="B148" s="26">
        <v>8.1696000000000009</v>
      </c>
      <c r="C148" s="26">
        <v>7.8251999999999997</v>
      </c>
      <c r="D148" s="5">
        <v>8.0086999999999993</v>
      </c>
      <c r="E148" s="26">
        <v>0.24</v>
      </c>
      <c r="F148" s="26">
        <v>7.76</v>
      </c>
      <c r="G148" s="26">
        <v>8.25</v>
      </c>
      <c r="H148" s="5">
        <v>11671.097258</v>
      </c>
      <c r="I148" s="26">
        <v>98.02</v>
      </c>
      <c r="J148" s="5">
        <v>585</v>
      </c>
      <c r="K148" s="8">
        <f t="shared" si="2"/>
        <v>2.4867828984833189E-3</v>
      </c>
    </row>
    <row r="149" spans="1:11" x14ac:dyDescent="0.35">
      <c r="A149" s="4">
        <v>44770</v>
      </c>
      <c r="B149" s="26">
        <v>7.9612999999999996</v>
      </c>
      <c r="C149" s="26">
        <v>7.6470000000000002</v>
      </c>
      <c r="D149" s="5">
        <v>7.8423999999999996</v>
      </c>
      <c r="E149" s="26">
        <v>0.3</v>
      </c>
      <c r="F149" s="26">
        <v>7.54</v>
      </c>
      <c r="G149" s="26">
        <v>8.14</v>
      </c>
      <c r="H149" s="5">
        <v>11712.727285999999</v>
      </c>
      <c r="I149" s="26">
        <v>98.37</v>
      </c>
      <c r="J149" s="5">
        <v>584</v>
      </c>
      <c r="K149" s="8">
        <f t="shared" si="2"/>
        <v>3.5669335178801732E-3</v>
      </c>
    </row>
    <row r="150" spans="1:11" x14ac:dyDescent="0.35">
      <c r="A150" s="4">
        <v>44771</v>
      </c>
      <c r="B150" s="26">
        <v>7.8448000000000002</v>
      </c>
      <c r="C150" s="26">
        <v>7.4950000000000001</v>
      </c>
      <c r="D150" s="5">
        <v>7.7183999999999999</v>
      </c>
      <c r="E150" s="26">
        <v>0.22</v>
      </c>
      <c r="F150" s="26">
        <v>7.5</v>
      </c>
      <c r="G150" s="26">
        <v>7.94</v>
      </c>
      <c r="H150" s="5">
        <v>11743.759477</v>
      </c>
      <c r="I150" s="26">
        <v>98.64</v>
      </c>
      <c r="J150" s="5">
        <v>583</v>
      </c>
      <c r="K150" s="8">
        <f t="shared" si="2"/>
        <v>2.6494419482550771E-3</v>
      </c>
    </row>
    <row r="151" spans="1:11" x14ac:dyDescent="0.35">
      <c r="A151" s="4">
        <v>44774</v>
      </c>
      <c r="B151" s="26">
        <v>7.7957000000000001</v>
      </c>
      <c r="C151" s="26">
        <v>7.4126000000000003</v>
      </c>
      <c r="D151" s="5">
        <v>7.6475</v>
      </c>
      <c r="E151" s="26">
        <v>0.22</v>
      </c>
      <c r="F151" s="26">
        <v>7.43</v>
      </c>
      <c r="G151" s="26">
        <v>7.87</v>
      </c>
      <c r="H151" s="5">
        <v>11761.394904000001</v>
      </c>
      <c r="I151" s="26">
        <v>98.79</v>
      </c>
      <c r="J151" s="5">
        <v>582</v>
      </c>
      <c r="K151" s="8">
        <f t="shared" si="2"/>
        <v>1.5016849616632415E-3</v>
      </c>
    </row>
    <row r="152" spans="1:11" x14ac:dyDescent="0.35">
      <c r="A152" s="4">
        <v>44775</v>
      </c>
      <c r="B152" s="26">
        <v>7.7865000000000002</v>
      </c>
      <c r="C152" s="26">
        <v>7.3818999999999999</v>
      </c>
      <c r="D152" s="5">
        <v>7.6455000000000002</v>
      </c>
      <c r="E152" s="26">
        <v>0.36</v>
      </c>
      <c r="F152" s="26">
        <v>7.29</v>
      </c>
      <c r="G152" s="26">
        <v>8</v>
      </c>
      <c r="H152" s="5">
        <v>11761.629489000001</v>
      </c>
      <c r="I152" s="26">
        <v>98.8</v>
      </c>
      <c r="J152" s="5">
        <v>581</v>
      </c>
      <c r="K152" s="8">
        <f t="shared" si="2"/>
        <v>1.9945338279592207E-5</v>
      </c>
    </row>
    <row r="153" spans="1:11" x14ac:dyDescent="0.35">
      <c r="A153" s="4">
        <v>44776</v>
      </c>
      <c r="B153" s="26">
        <v>7.6087999999999996</v>
      </c>
      <c r="C153" s="26">
        <v>7.1698000000000004</v>
      </c>
      <c r="D153" s="5">
        <v>7.4892000000000003</v>
      </c>
      <c r="E153" s="26">
        <v>0.26</v>
      </c>
      <c r="F153" s="26">
        <v>7.23</v>
      </c>
      <c r="G153" s="26">
        <v>7.75</v>
      </c>
      <c r="H153" s="5">
        <v>11800.771185</v>
      </c>
      <c r="I153" s="26">
        <v>99.13</v>
      </c>
      <c r="J153" s="5">
        <v>580</v>
      </c>
      <c r="K153" s="8">
        <f t="shared" si="2"/>
        <v>3.3279143877645379E-3</v>
      </c>
    </row>
    <row r="154" spans="1:11" x14ac:dyDescent="0.35">
      <c r="A154" s="4">
        <v>44777</v>
      </c>
      <c r="B154" s="26">
        <v>7.3270999999999997</v>
      </c>
      <c r="C154" s="26">
        <v>6.8962000000000003</v>
      </c>
      <c r="D154" s="5">
        <v>7.0696000000000003</v>
      </c>
      <c r="E154" s="26">
        <v>0.27</v>
      </c>
      <c r="F154" s="26">
        <v>6.8</v>
      </c>
      <c r="G154" s="26">
        <v>7.34</v>
      </c>
      <c r="H154" s="5">
        <v>11907.035642999999</v>
      </c>
      <c r="I154" s="26">
        <v>100.03</v>
      </c>
      <c r="J154" s="5">
        <v>580</v>
      </c>
      <c r="K154" s="8">
        <f t="shared" si="2"/>
        <v>9.0048740318829975E-3</v>
      </c>
    </row>
    <row r="155" spans="1:11" x14ac:dyDescent="0.35">
      <c r="A155" s="4">
        <v>44778</v>
      </c>
      <c r="B155" s="26">
        <v>7.2081999999999997</v>
      </c>
      <c r="C155" s="26">
        <v>6.7858999999999998</v>
      </c>
      <c r="D155" s="5">
        <v>7.0132000000000003</v>
      </c>
      <c r="E155" s="26">
        <v>0.25</v>
      </c>
      <c r="F155" s="26">
        <v>6.77</v>
      </c>
      <c r="G155" s="26">
        <v>7.26</v>
      </c>
      <c r="H155" s="5">
        <v>11920.922393999999</v>
      </c>
      <c r="I155" s="26">
        <v>100.15</v>
      </c>
      <c r="J155" s="5">
        <v>579</v>
      </c>
      <c r="K155" s="8">
        <f t="shared" si="2"/>
        <v>1.1662643344957026E-3</v>
      </c>
    </row>
    <row r="156" spans="1:11" x14ac:dyDescent="0.35">
      <c r="A156" s="4">
        <v>44781</v>
      </c>
      <c r="B156" s="26">
        <v>7.1322000000000001</v>
      </c>
      <c r="C156" s="26">
        <v>6.7576000000000001</v>
      </c>
      <c r="D156" s="5">
        <v>6.9569000000000001</v>
      </c>
      <c r="E156" s="26">
        <v>0.22</v>
      </c>
      <c r="F156" s="26">
        <v>6.74</v>
      </c>
      <c r="G156" s="26">
        <v>7.17</v>
      </c>
      <c r="H156" s="5">
        <v>11934.758688</v>
      </c>
      <c r="I156" s="26">
        <v>100.27</v>
      </c>
      <c r="J156" s="5">
        <v>578</v>
      </c>
      <c r="K156" s="8">
        <f t="shared" si="2"/>
        <v>1.1606731042024629E-3</v>
      </c>
    </row>
    <row r="157" spans="1:11" x14ac:dyDescent="0.35">
      <c r="A157" s="4">
        <v>44782</v>
      </c>
      <c r="B157" s="26">
        <v>7.3921000000000001</v>
      </c>
      <c r="C157" s="26">
        <v>6.8838999999999997</v>
      </c>
      <c r="D157" s="5">
        <v>7.0853999999999999</v>
      </c>
      <c r="E157" s="26">
        <v>0.2</v>
      </c>
      <c r="F157" s="26">
        <v>6.89</v>
      </c>
      <c r="G157" s="26">
        <v>7.28</v>
      </c>
      <c r="H157" s="5">
        <v>11899.49584</v>
      </c>
      <c r="I157" s="26">
        <v>99.99</v>
      </c>
      <c r="J157" s="5">
        <v>577</v>
      </c>
      <c r="K157" s="8">
        <f t="shared" si="2"/>
        <v>-2.9546343517993304E-3</v>
      </c>
    </row>
    <row r="158" spans="1:11" x14ac:dyDescent="0.35">
      <c r="A158" s="4">
        <v>44783</v>
      </c>
      <c r="B158" s="26">
        <v>7.2508999999999997</v>
      </c>
      <c r="C158" s="26">
        <v>6.8741000000000003</v>
      </c>
      <c r="D158" s="5">
        <v>7.0965999999999996</v>
      </c>
      <c r="E158" s="26">
        <v>0.28000000000000003</v>
      </c>
      <c r="F158" s="26">
        <v>6.82</v>
      </c>
      <c r="G158" s="26">
        <v>7.37</v>
      </c>
      <c r="H158" s="5">
        <v>11896.020016</v>
      </c>
      <c r="I158" s="26">
        <v>99.97</v>
      </c>
      <c r="J158" s="5">
        <v>576</v>
      </c>
      <c r="K158" s="8">
        <f t="shared" si="2"/>
        <v>-2.9209842557491013E-4</v>
      </c>
    </row>
    <row r="159" spans="1:11" x14ac:dyDescent="0.35">
      <c r="A159" s="4">
        <v>44784</v>
      </c>
      <c r="B159" s="26">
        <v>7.3954000000000004</v>
      </c>
      <c r="C159" s="26">
        <v>7.0114000000000001</v>
      </c>
      <c r="D159" s="5">
        <v>7.2138</v>
      </c>
      <c r="E159" s="26">
        <v>0.28999999999999998</v>
      </c>
      <c r="F159" s="26">
        <v>6.92</v>
      </c>
      <c r="G159" s="26">
        <v>7.51</v>
      </c>
      <c r="H159" s="5">
        <v>11865.765669</v>
      </c>
      <c r="I159" s="26">
        <v>99.72</v>
      </c>
      <c r="J159" s="5">
        <v>574</v>
      </c>
      <c r="K159" s="8">
        <f t="shared" si="2"/>
        <v>-2.5432326912117101E-3</v>
      </c>
    </row>
    <row r="160" spans="1:11" x14ac:dyDescent="0.35">
      <c r="A160" s="4">
        <v>44785</v>
      </c>
      <c r="B160" s="26">
        <v>7.34</v>
      </c>
      <c r="C160" s="26">
        <v>6.9535</v>
      </c>
      <c r="D160" s="5">
        <v>7.1596000000000002</v>
      </c>
      <c r="E160" s="26">
        <v>0.33</v>
      </c>
      <c r="F160" s="26">
        <v>6.83</v>
      </c>
      <c r="G160" s="26">
        <v>7.49</v>
      </c>
      <c r="H160" s="5">
        <v>11878.852432</v>
      </c>
      <c r="I160" s="26">
        <v>99.84</v>
      </c>
      <c r="J160" s="5">
        <v>574</v>
      </c>
      <c r="K160" s="8">
        <f t="shared" si="2"/>
        <v>1.1029008464400458E-3</v>
      </c>
    </row>
    <row r="161" spans="1:11" x14ac:dyDescent="0.35">
      <c r="A161" s="4">
        <v>44788</v>
      </c>
      <c r="B161" s="26">
        <v>7.2252000000000001</v>
      </c>
      <c r="C161" s="26">
        <v>6.7809999999999997</v>
      </c>
      <c r="D161" s="5">
        <v>7.0869999999999997</v>
      </c>
      <c r="E161" s="26">
        <v>0.25</v>
      </c>
      <c r="F161" s="26">
        <v>6.84</v>
      </c>
      <c r="G161" s="26">
        <v>7.34</v>
      </c>
      <c r="H161" s="5">
        <v>11896.557056</v>
      </c>
      <c r="I161" s="26">
        <v>99.99</v>
      </c>
      <c r="J161" s="5">
        <v>573</v>
      </c>
      <c r="K161" s="8">
        <f t="shared" si="2"/>
        <v>1.4904321862191114E-3</v>
      </c>
    </row>
    <row r="162" spans="1:11" x14ac:dyDescent="0.35">
      <c r="A162" s="4">
        <v>44789</v>
      </c>
      <c r="B162" s="26">
        <v>7.5229999999999997</v>
      </c>
      <c r="C162" s="26">
        <v>7.0315000000000003</v>
      </c>
      <c r="D162" s="5">
        <v>7.2343000000000002</v>
      </c>
      <c r="E162" s="26">
        <v>0.31</v>
      </c>
      <c r="F162" s="26">
        <v>6.93</v>
      </c>
      <c r="G162" s="26">
        <v>7.54</v>
      </c>
      <c r="H162" s="5">
        <v>11861.508386</v>
      </c>
      <c r="I162" s="26">
        <v>99.68</v>
      </c>
      <c r="J162" s="5">
        <v>571</v>
      </c>
      <c r="K162" s="8">
        <f t="shared" si="2"/>
        <v>-2.946118766548799E-3</v>
      </c>
    </row>
    <row r="163" spans="1:11" x14ac:dyDescent="0.35">
      <c r="A163" s="4">
        <v>44790</v>
      </c>
      <c r="B163" s="26">
        <v>7.6444000000000001</v>
      </c>
      <c r="C163" s="26">
        <v>7.1374000000000004</v>
      </c>
      <c r="D163" s="5">
        <v>7.3080999999999996</v>
      </c>
      <c r="E163" s="26">
        <v>0.26</v>
      </c>
      <c r="F163" s="26">
        <v>7.05</v>
      </c>
      <c r="G163" s="26">
        <v>7.57</v>
      </c>
      <c r="H163" s="5">
        <v>11845.093804</v>
      </c>
      <c r="I163" s="26">
        <v>99.52</v>
      </c>
      <c r="J163" s="5">
        <v>570</v>
      </c>
      <c r="K163" s="8">
        <f t="shared" si="2"/>
        <v>-1.3838528343809433E-3</v>
      </c>
    </row>
    <row r="164" spans="1:11" x14ac:dyDescent="0.35">
      <c r="A164" s="4">
        <v>44791</v>
      </c>
      <c r="B164" s="26">
        <v>7.5643000000000002</v>
      </c>
      <c r="C164" s="26">
        <v>7.1026999999999996</v>
      </c>
      <c r="D164" s="5">
        <v>7.3140000000000001</v>
      </c>
      <c r="E164" s="26">
        <v>0.32</v>
      </c>
      <c r="F164" s="26">
        <v>7</v>
      </c>
      <c r="G164" s="26">
        <v>7.63</v>
      </c>
      <c r="H164" s="5">
        <v>11845.697886</v>
      </c>
      <c r="I164" s="26">
        <v>99.51</v>
      </c>
      <c r="J164" s="5">
        <v>569</v>
      </c>
      <c r="K164" s="8">
        <f t="shared" si="2"/>
        <v>5.0998498618545407E-5</v>
      </c>
    </row>
    <row r="165" spans="1:11" x14ac:dyDescent="0.35">
      <c r="A165" s="4">
        <v>44792</v>
      </c>
      <c r="B165" s="26">
        <v>7.5513000000000003</v>
      </c>
      <c r="C165" s="26">
        <v>7.0468000000000002</v>
      </c>
      <c r="D165" s="5">
        <v>7.3011999999999997</v>
      </c>
      <c r="E165" s="26">
        <v>0.11</v>
      </c>
      <c r="F165" s="26">
        <v>7.19</v>
      </c>
      <c r="G165" s="26">
        <v>7.41</v>
      </c>
      <c r="H165" s="5">
        <v>11850.964406999999</v>
      </c>
      <c r="I165" s="26">
        <v>99.54</v>
      </c>
      <c r="J165" s="5">
        <v>568</v>
      </c>
      <c r="K165" s="8">
        <f t="shared" si="2"/>
        <v>4.4459356052156847E-4</v>
      </c>
    </row>
    <row r="166" spans="1:11" x14ac:dyDescent="0.35">
      <c r="A166" s="4">
        <v>44795</v>
      </c>
      <c r="B166" s="26">
        <v>7.6605999999999996</v>
      </c>
      <c r="C166" s="26">
        <v>7.1258999999999997</v>
      </c>
      <c r="D166" s="5">
        <v>7.3552</v>
      </c>
      <c r="E166" s="26">
        <v>0.27</v>
      </c>
      <c r="F166" s="26">
        <v>7.09</v>
      </c>
      <c r="G166" s="26">
        <v>7.62</v>
      </c>
      <c r="H166" s="5">
        <v>11839.618488</v>
      </c>
      <c r="I166" s="26">
        <v>99.43</v>
      </c>
      <c r="J166" s="5">
        <v>567</v>
      </c>
      <c r="K166" s="8">
        <f t="shared" si="2"/>
        <v>-9.5738360274693994E-4</v>
      </c>
    </row>
    <row r="167" spans="1:11" x14ac:dyDescent="0.35">
      <c r="A167" s="4">
        <v>44796</v>
      </c>
      <c r="B167" s="26">
        <v>7.5392999999999999</v>
      </c>
      <c r="C167" s="26">
        <v>7.0797999999999996</v>
      </c>
      <c r="D167" s="5">
        <v>7.2557999999999998</v>
      </c>
      <c r="E167" s="26">
        <v>0.26</v>
      </c>
      <c r="F167" s="26">
        <v>6.99</v>
      </c>
      <c r="G167" s="26">
        <v>7.52</v>
      </c>
      <c r="H167" s="5">
        <v>11866.394888000001</v>
      </c>
      <c r="I167" s="26">
        <v>99.64</v>
      </c>
      <c r="J167" s="5">
        <v>566</v>
      </c>
      <c r="K167" s="8">
        <f t="shared" si="2"/>
        <v>2.2615931439969763E-3</v>
      </c>
    </row>
    <row r="168" spans="1:11" x14ac:dyDescent="0.35">
      <c r="A168" s="4">
        <v>44797</v>
      </c>
      <c r="B168" s="26">
        <v>7.6731999999999996</v>
      </c>
      <c r="C168" s="26">
        <v>7.0636999999999999</v>
      </c>
      <c r="D168" s="5">
        <v>7.3240999999999996</v>
      </c>
      <c r="E168" s="26">
        <v>0.2</v>
      </c>
      <c r="F168" s="26">
        <v>7.12</v>
      </c>
      <c r="G168" s="26">
        <v>7.53</v>
      </c>
      <c r="H168" s="5">
        <v>11851.511253000001</v>
      </c>
      <c r="I168" s="26">
        <v>99.5</v>
      </c>
      <c r="J168" s="5">
        <v>565</v>
      </c>
      <c r="K168" s="8">
        <f t="shared" si="2"/>
        <v>-1.2542676306054293E-3</v>
      </c>
    </row>
    <row r="169" spans="1:11" x14ac:dyDescent="0.35">
      <c r="A169" s="4">
        <v>44798</v>
      </c>
      <c r="B169" s="26">
        <v>7.6387999999999998</v>
      </c>
      <c r="C169" s="26">
        <v>7.0719000000000003</v>
      </c>
      <c r="D169" s="5">
        <v>7.4108999999999998</v>
      </c>
      <c r="E169" s="26">
        <v>0.22</v>
      </c>
      <c r="F169" s="26">
        <v>7.19</v>
      </c>
      <c r="G169" s="26">
        <v>7.64</v>
      </c>
      <c r="H169" s="5">
        <v>11827.839806</v>
      </c>
      <c r="I169" s="26">
        <v>99.32</v>
      </c>
      <c r="J169" s="5">
        <v>564</v>
      </c>
      <c r="K169" s="8">
        <f t="shared" si="2"/>
        <v>-1.9973357401157272E-3</v>
      </c>
    </row>
    <row r="170" spans="1:11" x14ac:dyDescent="0.35">
      <c r="A170" s="4">
        <v>44799</v>
      </c>
      <c r="B170" s="26">
        <v>7.7304000000000004</v>
      </c>
      <c r="C170" s="26">
        <v>7.1677999999999997</v>
      </c>
      <c r="D170" s="5">
        <v>7.4050000000000002</v>
      </c>
      <c r="E170" s="26">
        <v>0.2</v>
      </c>
      <c r="F170" s="26">
        <v>7.21</v>
      </c>
      <c r="G170" s="26">
        <v>7.6</v>
      </c>
      <c r="H170" s="5">
        <v>11830.871021000001</v>
      </c>
      <c r="I170" s="26">
        <v>99.33</v>
      </c>
      <c r="J170" s="5">
        <v>563</v>
      </c>
      <c r="K170" s="8">
        <f t="shared" si="2"/>
        <v>2.5627798902579118E-4</v>
      </c>
    </row>
    <row r="171" spans="1:11" x14ac:dyDescent="0.35">
      <c r="A171" s="4">
        <v>44802</v>
      </c>
      <c r="B171" s="26">
        <v>7.7291999999999996</v>
      </c>
      <c r="C171" s="26">
        <v>7.2346000000000004</v>
      </c>
      <c r="D171" s="5">
        <v>7.4827000000000004</v>
      </c>
      <c r="E171" s="26">
        <v>0.14000000000000001</v>
      </c>
      <c r="F171" s="26">
        <v>7.34</v>
      </c>
      <c r="G171" s="26">
        <v>7.62</v>
      </c>
      <c r="H171" s="5">
        <v>11813.369677999999</v>
      </c>
      <c r="I171" s="26">
        <v>99.17</v>
      </c>
      <c r="J171" s="5">
        <v>562</v>
      </c>
      <c r="K171" s="8">
        <f t="shared" si="2"/>
        <v>-1.4792945480460854E-3</v>
      </c>
    </row>
    <row r="172" spans="1:11" x14ac:dyDescent="0.35">
      <c r="A172" s="4">
        <v>44803</v>
      </c>
      <c r="B172" s="26">
        <v>7.7896999999999998</v>
      </c>
      <c r="C172" s="26">
        <v>7.2740999999999998</v>
      </c>
      <c r="D172" s="5">
        <v>7.5777000000000001</v>
      </c>
      <c r="E172" s="26">
        <v>0.14000000000000001</v>
      </c>
      <c r="F172" s="26">
        <v>7.44</v>
      </c>
      <c r="G172" s="26">
        <v>7.72</v>
      </c>
      <c r="H172" s="5">
        <v>11791.754149</v>
      </c>
      <c r="I172" s="26">
        <v>98.98</v>
      </c>
      <c r="J172" s="5">
        <v>561</v>
      </c>
      <c r="K172" s="8">
        <f t="shared" si="2"/>
        <v>-1.829751340149231E-3</v>
      </c>
    </row>
    <row r="173" spans="1:11" x14ac:dyDescent="0.35">
      <c r="A173" s="4">
        <v>44804</v>
      </c>
      <c r="B173" s="26">
        <v>7.7525000000000004</v>
      </c>
      <c r="C173" s="26">
        <v>7.2022000000000004</v>
      </c>
      <c r="D173" s="5">
        <v>7.5101000000000004</v>
      </c>
      <c r="E173" s="26">
        <v>0.12</v>
      </c>
      <c r="F173" s="26">
        <v>7.39</v>
      </c>
      <c r="G173" s="26">
        <v>7.63</v>
      </c>
      <c r="H173" s="5">
        <v>11809.891544</v>
      </c>
      <c r="I173" s="26">
        <v>99.12</v>
      </c>
      <c r="J173" s="5">
        <v>560</v>
      </c>
      <c r="K173" s="8">
        <f t="shared" si="2"/>
        <v>1.5381422281041945E-3</v>
      </c>
    </row>
    <row r="174" spans="1:11" x14ac:dyDescent="0.35">
      <c r="A174" s="4">
        <v>44805</v>
      </c>
      <c r="B174" s="26">
        <v>7.6440000000000001</v>
      </c>
      <c r="C174" s="26">
        <v>7.1553000000000004</v>
      </c>
      <c r="D174" s="5">
        <v>7.3948</v>
      </c>
      <c r="E174" s="26">
        <v>0.11</v>
      </c>
      <c r="F174" s="26">
        <v>7.28</v>
      </c>
      <c r="G174" s="26">
        <v>7.51</v>
      </c>
      <c r="H174" s="5">
        <v>11839.673097000001</v>
      </c>
      <c r="I174" s="26">
        <v>99.36</v>
      </c>
      <c r="J174" s="5">
        <v>559</v>
      </c>
      <c r="K174" s="8">
        <f t="shared" si="2"/>
        <v>2.5217465282423523E-3</v>
      </c>
    </row>
    <row r="175" spans="1:11" x14ac:dyDescent="0.35">
      <c r="A175" s="4">
        <v>44806</v>
      </c>
      <c r="B175" s="26">
        <v>7.6214000000000004</v>
      </c>
      <c r="C175" s="26">
        <v>7.1055000000000001</v>
      </c>
      <c r="D175" s="5">
        <v>7.3726000000000003</v>
      </c>
      <c r="E175" s="26">
        <v>0.12</v>
      </c>
      <c r="F175" s="26">
        <v>7.25</v>
      </c>
      <c r="G175" s="26">
        <v>7.49</v>
      </c>
      <c r="H175" s="5">
        <v>11846.671206999999</v>
      </c>
      <c r="I175" s="26">
        <v>99.4</v>
      </c>
      <c r="J175" s="5">
        <v>558</v>
      </c>
      <c r="K175" s="8">
        <f t="shared" si="2"/>
        <v>5.910729073906484E-4</v>
      </c>
    </row>
    <row r="176" spans="1:11" x14ac:dyDescent="0.35">
      <c r="A176" s="4">
        <v>44809</v>
      </c>
      <c r="B176" s="26">
        <v>7.6654</v>
      </c>
      <c r="C176" s="26">
        <v>7.1492000000000004</v>
      </c>
      <c r="D176" s="5">
        <v>7.4286000000000003</v>
      </c>
      <c r="E176" s="26">
        <v>0.12</v>
      </c>
      <c r="F176" s="26">
        <v>7.31</v>
      </c>
      <c r="G176" s="26">
        <v>7.55</v>
      </c>
      <c r="H176" s="5">
        <v>11834.580454000001</v>
      </c>
      <c r="I176" s="26">
        <v>99.29</v>
      </c>
      <c r="J176" s="5">
        <v>557</v>
      </c>
      <c r="K176" s="8">
        <f t="shared" si="2"/>
        <v>-1.020603407382013E-3</v>
      </c>
    </row>
    <row r="177" spans="1:11" x14ac:dyDescent="0.35">
      <c r="A177" s="4">
        <v>44810</v>
      </c>
      <c r="B177" s="26">
        <v>7.7518000000000002</v>
      </c>
      <c r="C177" s="26">
        <v>7.3056000000000001</v>
      </c>
      <c r="D177" s="5">
        <v>7.5693999999999999</v>
      </c>
      <c r="E177" s="26">
        <v>0.13</v>
      </c>
      <c r="F177" s="26">
        <v>7.44</v>
      </c>
      <c r="G177" s="26">
        <v>7.7</v>
      </c>
      <c r="H177" s="5">
        <v>11801.997552999999</v>
      </c>
      <c r="I177" s="26">
        <v>99</v>
      </c>
      <c r="J177" s="5">
        <v>556</v>
      </c>
      <c r="K177" s="8">
        <f t="shared" si="2"/>
        <v>-2.7531944310699077E-3</v>
      </c>
    </row>
    <row r="178" spans="1:11" x14ac:dyDescent="0.35">
      <c r="A178" s="4">
        <v>44812</v>
      </c>
      <c r="B178" s="26">
        <v>7.7276999999999996</v>
      </c>
      <c r="C178" s="26">
        <v>7.1763000000000003</v>
      </c>
      <c r="D178" s="5">
        <v>7.4748999999999999</v>
      </c>
      <c r="E178" s="26">
        <v>0.11</v>
      </c>
      <c r="F178" s="26">
        <v>7.36</v>
      </c>
      <c r="G178" s="26">
        <v>7.59</v>
      </c>
      <c r="H178" s="5">
        <v>11826.520746</v>
      </c>
      <c r="I178" s="26">
        <v>99.2</v>
      </c>
      <c r="J178" s="5">
        <v>555</v>
      </c>
      <c r="K178" s="8">
        <f t="shared" si="2"/>
        <v>2.0778849419238565E-3</v>
      </c>
    </row>
    <row r="179" spans="1:11" x14ac:dyDescent="0.35">
      <c r="A179" s="4">
        <v>44813</v>
      </c>
      <c r="B179" s="26">
        <v>7.6612</v>
      </c>
      <c r="C179" s="26">
        <v>7.2225999999999999</v>
      </c>
      <c r="D179" s="5">
        <v>7.4127999999999998</v>
      </c>
      <c r="E179" s="26">
        <v>0.12</v>
      </c>
      <c r="F179" s="26">
        <v>7.29</v>
      </c>
      <c r="G179" s="26">
        <v>7.53</v>
      </c>
      <c r="H179" s="5">
        <v>11840.261497</v>
      </c>
      <c r="I179" s="26">
        <v>99.32</v>
      </c>
      <c r="J179" s="5">
        <v>554</v>
      </c>
      <c r="K179" s="8">
        <f t="shared" si="2"/>
        <v>1.1618591211322062E-3</v>
      </c>
    </row>
    <row r="180" spans="1:11" x14ac:dyDescent="0.35">
      <c r="A180" s="4">
        <v>44816</v>
      </c>
      <c r="B180" s="26">
        <v>7.7571000000000003</v>
      </c>
      <c r="C180" s="26">
        <v>7.2488000000000001</v>
      </c>
      <c r="D180" s="5">
        <v>7.5255999999999998</v>
      </c>
      <c r="E180" s="26">
        <v>0.13</v>
      </c>
      <c r="F180" s="26">
        <v>7.4</v>
      </c>
      <c r="G180" s="26">
        <v>7.65</v>
      </c>
      <c r="H180" s="5">
        <v>11814.424083</v>
      </c>
      <c r="I180" s="26">
        <v>99.1</v>
      </c>
      <c r="J180" s="5">
        <v>553</v>
      </c>
      <c r="K180" s="8">
        <f t="shared" si="2"/>
        <v>-2.1821658251843612E-3</v>
      </c>
    </row>
    <row r="181" spans="1:11" x14ac:dyDescent="0.35">
      <c r="A181" s="4">
        <v>44817</v>
      </c>
      <c r="B181" s="26">
        <v>7.7801</v>
      </c>
      <c r="C181" s="26">
        <v>7.3095999999999997</v>
      </c>
      <c r="D181" s="5">
        <v>7.5785999999999998</v>
      </c>
      <c r="E181" s="26">
        <v>0.13</v>
      </c>
      <c r="F181" s="26">
        <v>7.45</v>
      </c>
      <c r="G181" s="26">
        <v>7.71</v>
      </c>
      <c r="H181" s="5">
        <v>11803.137301000001</v>
      </c>
      <c r="I181" s="26">
        <v>98.99</v>
      </c>
      <c r="J181" s="5">
        <v>552</v>
      </c>
      <c r="K181" s="8">
        <f t="shared" si="2"/>
        <v>-9.5533916174889871E-4</v>
      </c>
    </row>
    <row r="182" spans="1:11" x14ac:dyDescent="0.35">
      <c r="A182" s="4">
        <v>44818</v>
      </c>
      <c r="B182" s="26">
        <v>7.7209000000000003</v>
      </c>
      <c r="C182" s="26">
        <v>7.2239000000000004</v>
      </c>
      <c r="D182" s="5">
        <v>7.4768999999999997</v>
      </c>
      <c r="E182" s="26">
        <v>0.18</v>
      </c>
      <c r="F182" s="26">
        <v>7.3</v>
      </c>
      <c r="G182" s="26">
        <v>7.66</v>
      </c>
      <c r="H182" s="5">
        <v>11829.071226</v>
      </c>
      <c r="I182" s="26">
        <v>99.2</v>
      </c>
      <c r="J182" s="5">
        <v>551</v>
      </c>
      <c r="K182" s="8">
        <f t="shared" si="2"/>
        <v>2.1972060765405275E-3</v>
      </c>
    </row>
    <row r="183" spans="1:11" x14ac:dyDescent="0.35">
      <c r="A183" s="4">
        <v>44819</v>
      </c>
      <c r="B183" s="26">
        <v>7.8125</v>
      </c>
      <c r="C183" s="26">
        <v>7.3231000000000002</v>
      </c>
      <c r="D183" s="5">
        <v>7.5831999999999997</v>
      </c>
      <c r="E183" s="26">
        <v>0.15</v>
      </c>
      <c r="F183" s="26">
        <v>7.44</v>
      </c>
      <c r="G183" s="26">
        <v>7.73</v>
      </c>
      <c r="H183" s="5">
        <v>11805.00945</v>
      </c>
      <c r="I183" s="26">
        <v>98.99</v>
      </c>
      <c r="J183" s="5">
        <v>550</v>
      </c>
      <c r="K183" s="8">
        <f t="shared" si="2"/>
        <v>-2.0341221673526901E-3</v>
      </c>
    </row>
    <row r="184" spans="1:11" x14ac:dyDescent="0.35">
      <c r="A184" s="4">
        <v>44820</v>
      </c>
      <c r="B184" s="26">
        <v>7.6807999999999996</v>
      </c>
      <c r="C184" s="26">
        <v>7.2213000000000003</v>
      </c>
      <c r="D184" s="5">
        <v>7.4855</v>
      </c>
      <c r="E184" s="26">
        <v>0.12</v>
      </c>
      <c r="F184" s="26">
        <v>7.36</v>
      </c>
      <c r="G184" s="26">
        <v>7.61</v>
      </c>
      <c r="H184" s="5">
        <v>11831.16258</v>
      </c>
      <c r="I184" s="26">
        <v>99.18</v>
      </c>
      <c r="J184" s="5">
        <v>549</v>
      </c>
      <c r="K184" s="8">
        <f t="shared" si="2"/>
        <v>2.2154264349191692E-3</v>
      </c>
    </row>
    <row r="185" spans="1:11" x14ac:dyDescent="0.35">
      <c r="A185" s="4">
        <v>44823</v>
      </c>
      <c r="B185" s="26">
        <v>7.7689000000000004</v>
      </c>
      <c r="C185" s="26">
        <v>7.2925000000000004</v>
      </c>
      <c r="D185" s="5">
        <v>7.5167000000000002</v>
      </c>
      <c r="E185" s="26">
        <v>0.13</v>
      </c>
      <c r="F185" s="26">
        <v>7.39</v>
      </c>
      <c r="G185" s="26">
        <v>7.64</v>
      </c>
      <c r="H185" s="5">
        <v>11826.405816</v>
      </c>
      <c r="I185" s="26">
        <v>99.12</v>
      </c>
      <c r="J185" s="5">
        <v>548</v>
      </c>
      <c r="K185" s="8">
        <f t="shared" si="2"/>
        <v>-4.0205381067460138E-4</v>
      </c>
    </row>
    <row r="186" spans="1:11" x14ac:dyDescent="0.35">
      <c r="A186" s="4">
        <v>44824</v>
      </c>
      <c r="B186" s="26">
        <v>7.7327000000000004</v>
      </c>
      <c r="C186" s="26">
        <v>7.2481</v>
      </c>
      <c r="D186" s="5">
        <v>7.5106000000000002</v>
      </c>
      <c r="E186" s="26">
        <v>0.12</v>
      </c>
      <c r="F186" s="26">
        <v>7.39</v>
      </c>
      <c r="G186" s="26">
        <v>7.63</v>
      </c>
      <c r="H186" s="5">
        <v>11830.588749</v>
      </c>
      <c r="I186" s="26">
        <v>99.14</v>
      </c>
      <c r="J186" s="5">
        <v>547</v>
      </c>
      <c r="K186" s="8">
        <f t="shared" si="2"/>
        <v>3.5369435693986909E-4</v>
      </c>
    </row>
    <row r="187" spans="1:11" x14ac:dyDescent="0.35">
      <c r="A187" s="4">
        <v>44825</v>
      </c>
      <c r="B187" s="26">
        <v>7.7073</v>
      </c>
      <c r="C187" s="26">
        <v>7.1902999999999997</v>
      </c>
      <c r="D187" s="5">
        <v>7.4588000000000001</v>
      </c>
      <c r="E187" s="26">
        <v>0.11</v>
      </c>
      <c r="F187" s="26">
        <v>7.34</v>
      </c>
      <c r="G187" s="26">
        <v>7.57</v>
      </c>
      <c r="H187" s="5">
        <v>11845.68074</v>
      </c>
      <c r="I187" s="26">
        <v>99.24</v>
      </c>
      <c r="J187" s="5">
        <v>546</v>
      </c>
      <c r="K187" s="8">
        <f t="shared" si="2"/>
        <v>1.2756753970739622E-3</v>
      </c>
    </row>
    <row r="188" spans="1:11" x14ac:dyDescent="0.35">
      <c r="A188" s="4">
        <v>44826</v>
      </c>
      <c r="B188" s="26">
        <v>7.5403000000000002</v>
      </c>
      <c r="C188" s="26">
        <v>7.0313999999999997</v>
      </c>
      <c r="D188" s="5">
        <v>7.2767999999999997</v>
      </c>
      <c r="E188" s="26">
        <v>0.2</v>
      </c>
      <c r="F188" s="26">
        <v>7.08</v>
      </c>
      <c r="G188" s="26">
        <v>7.48</v>
      </c>
      <c r="H188" s="5">
        <v>11891.929588000001</v>
      </c>
      <c r="I188" s="26">
        <v>99.61</v>
      </c>
      <c r="J188" s="5">
        <v>545</v>
      </c>
      <c r="K188" s="8">
        <f t="shared" si="2"/>
        <v>3.9042794597553107E-3</v>
      </c>
    </row>
    <row r="189" spans="1:11" x14ac:dyDescent="0.35">
      <c r="A189" s="4">
        <v>44827</v>
      </c>
      <c r="B189" s="26">
        <v>7.5925000000000002</v>
      </c>
      <c r="C189" s="26">
        <v>7.1193999999999997</v>
      </c>
      <c r="D189" s="5">
        <v>7.4138000000000002</v>
      </c>
      <c r="E189" s="26">
        <v>0.12</v>
      </c>
      <c r="F189" s="26">
        <v>7.29</v>
      </c>
      <c r="G189" s="26">
        <v>7.54</v>
      </c>
      <c r="H189" s="5">
        <v>11861.816811999999</v>
      </c>
      <c r="I189" s="26">
        <v>99.33</v>
      </c>
      <c r="J189" s="5">
        <v>544</v>
      </c>
      <c r="K189" s="8">
        <f t="shared" si="2"/>
        <v>-2.5322026822617743E-3</v>
      </c>
    </row>
    <row r="190" spans="1:11" x14ac:dyDescent="0.35">
      <c r="A190" s="4">
        <v>44830</v>
      </c>
      <c r="B190" s="26">
        <v>7.7051999999999996</v>
      </c>
      <c r="C190" s="26">
        <v>7.2290999999999999</v>
      </c>
      <c r="D190" s="5">
        <v>7.5244</v>
      </c>
      <c r="E190" s="26">
        <v>0.14000000000000001</v>
      </c>
      <c r="F190" s="26">
        <v>7.39</v>
      </c>
      <c r="G190" s="26">
        <v>7.66</v>
      </c>
      <c r="H190" s="5">
        <v>11838.211475</v>
      </c>
      <c r="I190" s="26">
        <v>99.12</v>
      </c>
      <c r="J190" s="5">
        <v>543</v>
      </c>
      <c r="K190" s="8">
        <f t="shared" si="2"/>
        <v>-1.990027107493241E-3</v>
      </c>
    </row>
    <row r="191" spans="1:11" x14ac:dyDescent="0.35">
      <c r="A191" s="4">
        <v>44831</v>
      </c>
      <c r="B191" s="26">
        <v>7.6121999999999996</v>
      </c>
      <c r="C191" s="26">
        <v>7.1029</v>
      </c>
      <c r="D191" s="5">
        <v>7.3765999999999998</v>
      </c>
      <c r="E191" s="26">
        <v>0.16</v>
      </c>
      <c r="F191" s="26">
        <v>7.22</v>
      </c>
      <c r="G191" s="26">
        <v>7.54</v>
      </c>
      <c r="H191" s="5">
        <v>11876.044094999999</v>
      </c>
      <c r="I191" s="26">
        <v>99.41</v>
      </c>
      <c r="J191" s="5">
        <v>542</v>
      </c>
      <c r="K191" s="8">
        <f t="shared" si="2"/>
        <v>3.1958053866409093E-3</v>
      </c>
    </row>
    <row r="192" spans="1:11" x14ac:dyDescent="0.35">
      <c r="A192" s="4">
        <v>44832</v>
      </c>
      <c r="B192" s="26">
        <v>7.7121000000000004</v>
      </c>
      <c r="C192" s="26">
        <v>7.2224000000000004</v>
      </c>
      <c r="D192" s="5">
        <v>7.4500999999999999</v>
      </c>
      <c r="E192" s="26">
        <v>0.21</v>
      </c>
      <c r="F192" s="26">
        <v>7.24</v>
      </c>
      <c r="G192" s="26">
        <v>7.66</v>
      </c>
      <c r="H192" s="5">
        <v>11851.087411</v>
      </c>
      <c r="I192" s="26">
        <v>99.27</v>
      </c>
      <c r="J192" s="5">
        <v>541</v>
      </c>
      <c r="K192" s="8">
        <f t="shared" si="2"/>
        <v>-2.1014307289837376E-3</v>
      </c>
    </row>
    <row r="193" spans="1:11" x14ac:dyDescent="0.35">
      <c r="A193" s="4">
        <v>44833</v>
      </c>
      <c r="B193" s="26">
        <v>7.6588000000000003</v>
      </c>
      <c r="C193" s="26">
        <v>7.1665000000000001</v>
      </c>
      <c r="D193" s="5">
        <v>7.4028999999999998</v>
      </c>
      <c r="E193" s="26">
        <v>0.21</v>
      </c>
      <c r="F193" s="26">
        <v>7.19</v>
      </c>
      <c r="G193" s="26">
        <v>7.62</v>
      </c>
      <c r="H193" s="5">
        <v>11863.828922999999</v>
      </c>
      <c r="I193" s="26">
        <v>99.36</v>
      </c>
      <c r="J193" s="5">
        <v>540</v>
      </c>
      <c r="K193" s="8">
        <f t="shared" si="2"/>
        <v>1.075134420844134E-3</v>
      </c>
    </row>
    <row r="194" spans="1:11" x14ac:dyDescent="0.35">
      <c r="A194" s="4">
        <v>44834</v>
      </c>
      <c r="B194" s="26">
        <v>7.6012000000000004</v>
      </c>
      <c r="C194" s="26">
        <v>7.0342000000000002</v>
      </c>
      <c r="D194" s="5">
        <v>7.3518999999999997</v>
      </c>
      <c r="E194" s="26">
        <v>0.15</v>
      </c>
      <c r="F194" s="26">
        <v>7.2</v>
      </c>
      <c r="G194" s="26">
        <v>7.51</v>
      </c>
      <c r="H194" s="5">
        <v>11877.448286999999</v>
      </c>
      <c r="I194" s="26">
        <v>99.46</v>
      </c>
      <c r="J194" s="5">
        <v>539</v>
      </c>
      <c r="K194" s="8">
        <f t="shared" si="2"/>
        <v>1.1479737349884352E-3</v>
      </c>
    </row>
    <row r="195" spans="1:11" x14ac:dyDescent="0.35">
      <c r="A195" s="4">
        <v>44837</v>
      </c>
      <c r="B195" s="26">
        <v>7.5414000000000003</v>
      </c>
      <c r="C195" s="26">
        <v>7.0312999999999999</v>
      </c>
      <c r="D195" s="5">
        <v>7.3015999999999996</v>
      </c>
      <c r="E195" s="26">
        <v>0.14000000000000001</v>
      </c>
      <c r="F195" s="26">
        <v>7.16</v>
      </c>
      <c r="G195" s="26">
        <v>7.44</v>
      </c>
      <c r="H195" s="5">
        <v>11890.879437</v>
      </c>
      <c r="I195" s="26">
        <v>99.56</v>
      </c>
      <c r="J195" s="5">
        <v>538</v>
      </c>
      <c r="K195" s="8">
        <f t="shared" si="2"/>
        <v>1.1308110694702739E-3</v>
      </c>
    </row>
    <row r="196" spans="1:11" x14ac:dyDescent="0.35">
      <c r="A196" s="4">
        <v>44838</v>
      </c>
      <c r="B196" s="26">
        <v>7.5631000000000004</v>
      </c>
      <c r="C196" s="26">
        <v>7.0697000000000001</v>
      </c>
      <c r="D196" s="5">
        <v>7.3247</v>
      </c>
      <c r="E196" s="26">
        <v>0.12</v>
      </c>
      <c r="F196" s="26">
        <v>7.2</v>
      </c>
      <c r="G196" s="26">
        <v>7.45</v>
      </c>
      <c r="H196" s="5">
        <v>11886.932063</v>
      </c>
      <c r="I196" s="26">
        <v>99.52</v>
      </c>
      <c r="J196" s="5">
        <v>537</v>
      </c>
      <c r="K196" s="8">
        <f t="shared" si="2"/>
        <v>-3.3196653123204983E-4</v>
      </c>
    </row>
    <row r="197" spans="1:11" x14ac:dyDescent="0.35">
      <c r="A197" s="4">
        <v>44839</v>
      </c>
      <c r="B197" s="26">
        <v>7.5126999999999997</v>
      </c>
      <c r="C197" s="26">
        <v>6.9923000000000002</v>
      </c>
      <c r="D197" s="5">
        <v>7.2689000000000004</v>
      </c>
      <c r="E197" s="26">
        <v>0.12</v>
      </c>
      <c r="F197" s="26">
        <v>7.15</v>
      </c>
      <c r="G197" s="26">
        <v>7.39</v>
      </c>
      <c r="H197" s="5">
        <v>11901.620053000001</v>
      </c>
      <c r="I197" s="26">
        <v>99.63</v>
      </c>
      <c r="J197" s="5">
        <v>536</v>
      </c>
      <c r="K197" s="8">
        <f t="shared" si="2"/>
        <v>1.2356417889960944E-3</v>
      </c>
    </row>
    <row r="198" spans="1:11" x14ac:dyDescent="0.35">
      <c r="A198" s="4">
        <v>44840</v>
      </c>
      <c r="B198" s="26">
        <v>7.5053999999999998</v>
      </c>
      <c r="C198" s="26">
        <v>6.9824000000000002</v>
      </c>
      <c r="D198" s="5">
        <v>7.2549000000000001</v>
      </c>
      <c r="E198" s="26">
        <v>0.2</v>
      </c>
      <c r="F198" s="26">
        <v>7.05</v>
      </c>
      <c r="G198" s="26">
        <v>7.46</v>
      </c>
      <c r="H198" s="5">
        <v>11906.419202999999</v>
      </c>
      <c r="I198" s="26">
        <v>99.66</v>
      </c>
      <c r="J198" s="5">
        <v>535</v>
      </c>
      <c r="K198" s="8">
        <f t="shared" si="2"/>
        <v>4.0323501999118281E-4</v>
      </c>
    </row>
    <row r="199" spans="1:11" x14ac:dyDescent="0.35">
      <c r="A199" s="4">
        <v>44841</v>
      </c>
      <c r="B199" s="26">
        <v>7.4623999999999997</v>
      </c>
      <c r="C199" s="26">
        <v>6.9099000000000004</v>
      </c>
      <c r="D199" s="5">
        <v>7.2164000000000001</v>
      </c>
      <c r="E199" s="26">
        <v>0.17</v>
      </c>
      <c r="F199" s="26">
        <v>7.04</v>
      </c>
      <c r="G199" s="26">
        <v>7.39</v>
      </c>
      <c r="H199" s="5">
        <v>11916.981986000001</v>
      </c>
      <c r="I199" s="26">
        <v>99.74</v>
      </c>
      <c r="J199" s="5">
        <v>534</v>
      </c>
      <c r="K199" s="8">
        <f t="shared" ref="K199:K262" si="3">(H199-H198)/H198</f>
        <v>8.8715026910355787E-4</v>
      </c>
    </row>
    <row r="200" spans="1:11" x14ac:dyDescent="0.35">
      <c r="A200" s="4">
        <v>44844</v>
      </c>
      <c r="B200" s="26">
        <v>7.4992000000000001</v>
      </c>
      <c r="C200" s="26">
        <v>7.0084999999999997</v>
      </c>
      <c r="D200" s="5">
        <v>7.2313999999999998</v>
      </c>
      <c r="E200" s="26">
        <v>0.23</v>
      </c>
      <c r="F200" s="26">
        <v>7</v>
      </c>
      <c r="G200" s="26">
        <v>7.46</v>
      </c>
      <c r="H200" s="5">
        <v>11914.929233000001</v>
      </c>
      <c r="I200" s="26">
        <v>99.71</v>
      </c>
      <c r="J200" s="5">
        <v>533</v>
      </c>
      <c r="K200" s="8">
        <f t="shared" si="3"/>
        <v>-1.7225443509199734E-4</v>
      </c>
    </row>
    <row r="201" spans="1:11" x14ac:dyDescent="0.35">
      <c r="A201" s="4">
        <v>44845</v>
      </c>
      <c r="B201" s="26">
        <v>7.4874000000000001</v>
      </c>
      <c r="C201" s="26">
        <v>6.9615</v>
      </c>
      <c r="D201" s="5">
        <v>7.2222</v>
      </c>
      <c r="E201" s="26">
        <v>0.12</v>
      </c>
      <c r="F201" s="26">
        <v>7.1</v>
      </c>
      <c r="G201" s="26">
        <v>7.34</v>
      </c>
      <c r="H201" s="5">
        <v>11921.643362000001</v>
      </c>
      <c r="I201" s="26">
        <v>99.72</v>
      </c>
      <c r="J201" s="5">
        <v>532</v>
      </c>
      <c r="K201" s="8">
        <f t="shared" si="3"/>
        <v>5.6350557092729292E-4</v>
      </c>
    </row>
    <row r="202" spans="1:11" x14ac:dyDescent="0.35">
      <c r="A202" s="4">
        <v>44847</v>
      </c>
      <c r="B202" s="26">
        <v>7.47</v>
      </c>
      <c r="C202" s="26">
        <v>6.9314999999999998</v>
      </c>
      <c r="D202" s="5">
        <v>7.2103999999999999</v>
      </c>
      <c r="E202" s="26">
        <v>0.22</v>
      </c>
      <c r="F202" s="26">
        <v>6.99</v>
      </c>
      <c r="G202" s="26">
        <v>7.43</v>
      </c>
      <c r="H202" s="5">
        <v>11926.061425</v>
      </c>
      <c r="I202" s="26">
        <v>99.75</v>
      </c>
      <c r="J202" s="5">
        <v>531</v>
      </c>
      <c r="K202" s="8">
        <f t="shared" si="3"/>
        <v>3.7059177714388373E-4</v>
      </c>
    </row>
    <row r="203" spans="1:11" x14ac:dyDescent="0.35">
      <c r="A203" s="4">
        <v>44848</v>
      </c>
      <c r="B203" s="26">
        <v>7.4019000000000004</v>
      </c>
      <c r="C203" s="26">
        <v>6.8883999999999999</v>
      </c>
      <c r="D203" s="5">
        <v>7.1592000000000002</v>
      </c>
      <c r="E203" s="26">
        <v>0.16</v>
      </c>
      <c r="F203" s="26">
        <v>7</v>
      </c>
      <c r="G203" s="26">
        <v>7.32</v>
      </c>
      <c r="H203" s="5">
        <v>11939.707664</v>
      </c>
      <c r="I203" s="26">
        <v>99.85</v>
      </c>
      <c r="J203" s="5">
        <v>531</v>
      </c>
      <c r="K203" s="8">
        <f t="shared" si="3"/>
        <v>1.1442368535343759E-3</v>
      </c>
    </row>
    <row r="204" spans="1:11" x14ac:dyDescent="0.35">
      <c r="A204" s="4">
        <v>44851</v>
      </c>
      <c r="B204" s="26">
        <v>7.3360000000000003</v>
      </c>
      <c r="C204" s="26">
        <v>6.8005000000000004</v>
      </c>
      <c r="D204" s="5">
        <v>7.0787000000000004</v>
      </c>
      <c r="E204" s="26">
        <v>0.17</v>
      </c>
      <c r="F204" s="26">
        <v>6.9</v>
      </c>
      <c r="G204" s="26">
        <v>7.25</v>
      </c>
      <c r="H204" s="5">
        <v>11960.20563</v>
      </c>
      <c r="I204" s="26">
        <v>100.01</v>
      </c>
      <c r="J204" s="5">
        <v>530</v>
      </c>
      <c r="K204" s="8">
        <f t="shared" si="3"/>
        <v>1.7167896046404252E-3</v>
      </c>
    </row>
    <row r="205" spans="1:11" x14ac:dyDescent="0.35">
      <c r="A205" s="4">
        <v>44852</v>
      </c>
      <c r="B205" s="26">
        <v>7.2717000000000001</v>
      </c>
      <c r="C205" s="26">
        <v>6.7598000000000003</v>
      </c>
      <c r="D205" s="5">
        <v>7.0132000000000003</v>
      </c>
      <c r="E205" s="26">
        <v>0.11</v>
      </c>
      <c r="F205" s="26">
        <v>6.9</v>
      </c>
      <c r="G205" s="26">
        <v>7.13</v>
      </c>
      <c r="H205" s="5">
        <v>11980.791348999999</v>
      </c>
      <c r="I205" s="26">
        <v>100.14</v>
      </c>
      <c r="J205" s="5">
        <v>529</v>
      </c>
      <c r="K205" s="8">
        <f t="shared" si="3"/>
        <v>1.7211843706401884E-3</v>
      </c>
    </row>
    <row r="206" spans="1:11" x14ac:dyDescent="0.35">
      <c r="A206" s="4">
        <v>44853</v>
      </c>
      <c r="B206" s="26">
        <v>7.2199</v>
      </c>
      <c r="C206" s="26">
        <v>6.6920999999999999</v>
      </c>
      <c r="D206" s="5">
        <v>6.9581</v>
      </c>
      <c r="E206" s="26">
        <v>0.19</v>
      </c>
      <c r="F206" s="26">
        <v>6.77</v>
      </c>
      <c r="G206" s="26">
        <v>7.15</v>
      </c>
      <c r="H206" s="5">
        <v>11998.921774</v>
      </c>
      <c r="I206" s="26">
        <v>100.24</v>
      </c>
      <c r="J206" s="5">
        <v>528</v>
      </c>
      <c r="K206" s="8">
        <f t="shared" si="3"/>
        <v>1.5132911067276445E-3</v>
      </c>
    </row>
    <row r="207" spans="1:11" x14ac:dyDescent="0.35">
      <c r="A207" s="4">
        <v>44854</v>
      </c>
      <c r="B207" s="26">
        <v>7.1745000000000001</v>
      </c>
      <c r="C207" s="26">
        <v>6.7232000000000003</v>
      </c>
      <c r="D207" s="5">
        <v>6.9702999999999999</v>
      </c>
      <c r="E207" s="26">
        <v>0.21</v>
      </c>
      <c r="F207" s="26">
        <v>6.76</v>
      </c>
      <c r="G207" s="26">
        <v>7.18</v>
      </c>
      <c r="H207" s="5">
        <v>12001.240959999999</v>
      </c>
      <c r="I207" s="26">
        <v>100.22</v>
      </c>
      <c r="J207" s="5">
        <v>527</v>
      </c>
      <c r="K207" s="8">
        <f t="shared" si="3"/>
        <v>1.9328286688426977E-4</v>
      </c>
    </row>
    <row r="208" spans="1:11" x14ac:dyDescent="0.35">
      <c r="A208" s="4">
        <v>44855</v>
      </c>
      <c r="B208" s="26">
        <v>7.2024999999999997</v>
      </c>
      <c r="C208" s="26">
        <v>6.7584</v>
      </c>
      <c r="D208" s="5">
        <v>6.9455999999999998</v>
      </c>
      <c r="E208" s="26">
        <v>0.22</v>
      </c>
      <c r="F208" s="26">
        <v>6.72</v>
      </c>
      <c r="G208" s="26">
        <v>7.17</v>
      </c>
      <c r="H208" s="5">
        <v>12012.213637000001</v>
      </c>
      <c r="I208" s="26">
        <v>100.27</v>
      </c>
      <c r="J208" s="5">
        <v>526</v>
      </c>
      <c r="K208" s="8">
        <f t="shared" si="3"/>
        <v>9.1429519968588054E-4</v>
      </c>
    </row>
    <row r="209" spans="1:11" x14ac:dyDescent="0.35">
      <c r="A209" s="4">
        <v>44858</v>
      </c>
      <c r="B209" s="26">
        <v>7.2382</v>
      </c>
      <c r="C209" s="26">
        <v>6.7908999999999997</v>
      </c>
      <c r="D209" s="5">
        <v>7.0190999999999999</v>
      </c>
      <c r="E209" s="26">
        <v>0.2</v>
      </c>
      <c r="F209" s="26">
        <v>6.82</v>
      </c>
      <c r="G209" s="26">
        <v>7.22</v>
      </c>
      <c r="H209" s="5">
        <v>12000.216434</v>
      </c>
      <c r="I209" s="26">
        <v>100.12</v>
      </c>
      <c r="J209" s="5">
        <v>525</v>
      </c>
      <c r="K209" s="8">
        <f t="shared" si="3"/>
        <v>-9.9875038544494773E-4</v>
      </c>
    </row>
    <row r="210" spans="1:11" x14ac:dyDescent="0.35">
      <c r="A210" s="4">
        <v>44859</v>
      </c>
      <c r="B210" s="26">
        <v>7.3085000000000004</v>
      </c>
      <c r="C210" s="26">
        <v>6.9103000000000003</v>
      </c>
      <c r="D210" s="5">
        <v>7.0800999999999998</v>
      </c>
      <c r="E210" s="26">
        <v>0.2</v>
      </c>
      <c r="F210" s="26">
        <v>6.88</v>
      </c>
      <c r="G210" s="26">
        <v>7.28</v>
      </c>
      <c r="H210" s="5">
        <v>11991.218154</v>
      </c>
      <c r="I210" s="26">
        <v>100</v>
      </c>
      <c r="J210" s="5">
        <v>524</v>
      </c>
      <c r="K210" s="8">
        <f t="shared" si="3"/>
        <v>-7.4984314237075997E-4</v>
      </c>
    </row>
    <row r="211" spans="1:11" x14ac:dyDescent="0.35">
      <c r="A211" s="4">
        <v>44860</v>
      </c>
      <c r="B211" s="26">
        <v>7.3888999999999996</v>
      </c>
      <c r="C211" s="26">
        <v>6.9663000000000004</v>
      </c>
      <c r="D211" s="5">
        <v>7.1672000000000002</v>
      </c>
      <c r="E211" s="26">
        <v>0.16</v>
      </c>
      <c r="F211" s="26">
        <v>7.01</v>
      </c>
      <c r="G211" s="26">
        <v>7.33</v>
      </c>
      <c r="H211" s="5">
        <v>11980.834279999999</v>
      </c>
      <c r="I211" s="26">
        <v>99.84</v>
      </c>
      <c r="J211" s="5">
        <v>523</v>
      </c>
      <c r="K211" s="8">
        <f t="shared" si="3"/>
        <v>-8.6595655809474108E-4</v>
      </c>
    </row>
    <row r="212" spans="1:11" x14ac:dyDescent="0.35">
      <c r="A212" s="4">
        <v>44861</v>
      </c>
      <c r="B212" s="26">
        <v>7.2511000000000001</v>
      </c>
      <c r="C212" s="26">
        <v>6.8360000000000003</v>
      </c>
      <c r="D212" s="5">
        <v>7.0646000000000004</v>
      </c>
      <c r="E212" s="26">
        <v>0.24</v>
      </c>
      <c r="F212" s="26">
        <v>6.83</v>
      </c>
      <c r="G212" s="26">
        <v>7.3</v>
      </c>
      <c r="H212" s="5">
        <v>12010.543521</v>
      </c>
      <c r="I212" s="26">
        <v>100.03</v>
      </c>
      <c r="J212" s="5">
        <v>522</v>
      </c>
      <c r="K212" s="8">
        <f t="shared" si="3"/>
        <v>2.4797305684792826E-3</v>
      </c>
    </row>
    <row r="213" spans="1:11" x14ac:dyDescent="0.35">
      <c r="A213" s="4">
        <v>44862</v>
      </c>
      <c r="B213" s="26">
        <v>7.1997999999999998</v>
      </c>
      <c r="C213" s="26">
        <v>6.8807</v>
      </c>
      <c r="D213" s="5">
        <v>7.0502000000000002</v>
      </c>
      <c r="E213" s="26">
        <v>0.23</v>
      </c>
      <c r="F213" s="26">
        <v>6.82</v>
      </c>
      <c r="G213" s="26">
        <v>7.29</v>
      </c>
      <c r="H213" s="5">
        <v>12019.774479</v>
      </c>
      <c r="I213" s="26">
        <v>100.06</v>
      </c>
      <c r="J213" s="5">
        <v>521</v>
      </c>
      <c r="K213" s="8">
        <f t="shared" si="3"/>
        <v>7.6857121277318591E-4</v>
      </c>
    </row>
    <row r="214" spans="1:11" x14ac:dyDescent="0.35">
      <c r="A214" s="4">
        <v>44865</v>
      </c>
      <c r="B214" s="26">
        <v>7.0182000000000002</v>
      </c>
      <c r="C214" s="26">
        <v>6.6717000000000004</v>
      </c>
      <c r="D214" s="5">
        <v>6.8723999999999998</v>
      </c>
      <c r="E214" s="26">
        <v>0.18</v>
      </c>
      <c r="F214" s="26">
        <v>6.69</v>
      </c>
      <c r="G214" s="26">
        <v>7.06</v>
      </c>
      <c r="H214" s="5">
        <v>12066.960443</v>
      </c>
      <c r="I214" s="26">
        <v>100.41</v>
      </c>
      <c r="J214" s="5">
        <v>520</v>
      </c>
      <c r="K214" s="8">
        <f t="shared" si="3"/>
        <v>3.9256946195155183E-3</v>
      </c>
    </row>
    <row r="215" spans="1:11" x14ac:dyDescent="0.35">
      <c r="A215" s="4">
        <v>44866</v>
      </c>
      <c r="B215" s="26">
        <v>7.0895000000000001</v>
      </c>
      <c r="C215" s="26">
        <v>6.7350000000000003</v>
      </c>
      <c r="D215" s="5">
        <v>6.9131</v>
      </c>
      <c r="E215" s="26">
        <v>0.13</v>
      </c>
      <c r="F215" s="26">
        <v>6.79</v>
      </c>
      <c r="G215" s="26">
        <v>7.04</v>
      </c>
      <c r="H215" s="5">
        <v>12063.334239</v>
      </c>
      <c r="I215" s="26">
        <v>100.33</v>
      </c>
      <c r="J215" s="5">
        <v>519</v>
      </c>
      <c r="K215" s="8">
        <f t="shared" si="3"/>
        <v>-3.005068274756541E-4</v>
      </c>
    </row>
    <row r="216" spans="1:11" x14ac:dyDescent="0.35">
      <c r="A216" s="4">
        <v>44868</v>
      </c>
      <c r="B216" s="26">
        <v>7.3052999999999999</v>
      </c>
      <c r="C216" s="26">
        <v>6.8022</v>
      </c>
      <c r="D216" s="5">
        <v>6.9787999999999997</v>
      </c>
      <c r="E216" s="26">
        <v>0.18</v>
      </c>
      <c r="F216" s="26">
        <v>6.8</v>
      </c>
      <c r="G216" s="26">
        <v>7.16</v>
      </c>
      <c r="H216" s="5">
        <v>12053.961089</v>
      </c>
      <c r="I216" s="26">
        <v>100.2</v>
      </c>
      <c r="J216" s="5">
        <v>518</v>
      </c>
      <c r="K216" s="8">
        <f t="shared" si="3"/>
        <v>-7.7699496791663436E-4</v>
      </c>
    </row>
    <row r="217" spans="1:11" x14ac:dyDescent="0.35">
      <c r="A217" s="4">
        <v>44869</v>
      </c>
      <c r="B217" s="26">
        <v>7.3121</v>
      </c>
      <c r="C217" s="26">
        <v>6.7865000000000002</v>
      </c>
      <c r="D217" s="5">
        <v>6.9927000000000001</v>
      </c>
      <c r="E217" s="26">
        <v>0.24</v>
      </c>
      <c r="F217" s="26">
        <v>6.76</v>
      </c>
      <c r="G217" s="26">
        <v>7.23</v>
      </c>
      <c r="H217" s="5">
        <v>12056.623256999999</v>
      </c>
      <c r="I217" s="26">
        <v>100.17</v>
      </c>
      <c r="J217" s="5">
        <v>517</v>
      </c>
      <c r="K217" s="8">
        <f t="shared" si="3"/>
        <v>2.2085420554645099E-4</v>
      </c>
    </row>
    <row r="218" spans="1:11" x14ac:dyDescent="0.35">
      <c r="A218" s="4">
        <v>44872</v>
      </c>
      <c r="B218" s="26">
        <v>7.4324000000000003</v>
      </c>
      <c r="C218" s="26">
        <v>6.9032999999999998</v>
      </c>
      <c r="D218" s="5">
        <v>7.1444999999999999</v>
      </c>
      <c r="E218" s="26">
        <v>0.22</v>
      </c>
      <c r="F218" s="26">
        <v>6.92</v>
      </c>
      <c r="G218" s="26">
        <v>7.37</v>
      </c>
      <c r="H218" s="5">
        <v>12027.563878999999</v>
      </c>
      <c r="I218" s="26">
        <v>99.88</v>
      </c>
      <c r="J218" s="5">
        <v>516</v>
      </c>
      <c r="K218" s="8">
        <f t="shared" si="3"/>
        <v>-2.410241854669236E-3</v>
      </c>
    </row>
    <row r="219" spans="1:11" x14ac:dyDescent="0.35">
      <c r="A219" s="4">
        <v>44873</v>
      </c>
      <c r="B219" s="26">
        <v>7.5041000000000002</v>
      </c>
      <c r="C219" s="26">
        <v>6.9641000000000002</v>
      </c>
      <c r="D219" s="5">
        <v>7.2351999999999999</v>
      </c>
      <c r="E219" s="26">
        <v>0.24</v>
      </c>
      <c r="F219" s="26">
        <v>6.99</v>
      </c>
      <c r="G219" s="26">
        <v>7.48</v>
      </c>
      <c r="H219" s="5">
        <v>12012.728072</v>
      </c>
      <c r="I219" s="26">
        <v>99.71</v>
      </c>
      <c r="J219" s="5">
        <v>514</v>
      </c>
      <c r="K219" s="8">
        <f t="shared" si="3"/>
        <v>-1.2334839498048845E-3</v>
      </c>
    </row>
    <row r="220" spans="1:11" x14ac:dyDescent="0.35">
      <c r="A220" s="4">
        <v>44874</v>
      </c>
      <c r="B220" s="26">
        <v>7.4991000000000003</v>
      </c>
      <c r="C220" s="26">
        <v>7.0414000000000003</v>
      </c>
      <c r="D220" s="5">
        <v>7.3156999999999996</v>
      </c>
      <c r="E220" s="26">
        <v>0.23</v>
      </c>
      <c r="F220" s="26">
        <v>7.09</v>
      </c>
      <c r="G220" s="26">
        <v>7.54</v>
      </c>
      <c r="H220" s="5">
        <v>12000.335193000001</v>
      </c>
      <c r="I220" s="26">
        <v>99.56</v>
      </c>
      <c r="J220" s="5">
        <v>513</v>
      </c>
      <c r="K220" s="8">
        <f t="shared" si="3"/>
        <v>-1.0316456782939391E-3</v>
      </c>
    </row>
    <row r="221" spans="1:11" x14ac:dyDescent="0.35">
      <c r="A221" s="4">
        <v>44875</v>
      </c>
      <c r="B221" s="26">
        <v>7.8906000000000001</v>
      </c>
      <c r="C221" s="26">
        <v>7.4595000000000002</v>
      </c>
      <c r="D221" s="5">
        <v>7.7511000000000001</v>
      </c>
      <c r="E221" s="26">
        <v>0.27</v>
      </c>
      <c r="F221" s="26">
        <v>7.48</v>
      </c>
      <c r="G221" s="26">
        <v>8.02</v>
      </c>
      <c r="H221" s="5">
        <v>11923.0499</v>
      </c>
      <c r="I221" s="26">
        <v>98.74</v>
      </c>
      <c r="J221" s="5">
        <v>512</v>
      </c>
      <c r="K221" s="8">
        <f t="shared" si="3"/>
        <v>-6.4402611891276711E-3</v>
      </c>
    </row>
    <row r="222" spans="1:11" x14ac:dyDescent="0.35">
      <c r="A222" s="4">
        <v>44876</v>
      </c>
      <c r="B222" s="26">
        <v>8.1457999999999995</v>
      </c>
      <c r="C222" s="26">
        <v>7.64</v>
      </c>
      <c r="D222" s="5">
        <v>7.8507999999999996</v>
      </c>
      <c r="E222" s="26">
        <v>0.22</v>
      </c>
      <c r="F222" s="26">
        <v>7.63</v>
      </c>
      <c r="G222" s="26">
        <v>8.07</v>
      </c>
      <c r="H222" s="5">
        <v>11907.739492999999</v>
      </c>
      <c r="I222" s="26">
        <v>98.56</v>
      </c>
      <c r="J222" s="5">
        <v>511</v>
      </c>
      <c r="K222" s="8">
        <f t="shared" si="3"/>
        <v>-1.2841015619670308E-3</v>
      </c>
    </row>
    <row r="223" spans="1:11" x14ac:dyDescent="0.35">
      <c r="A223" s="4">
        <v>44879</v>
      </c>
      <c r="B223" s="26">
        <v>8.0081000000000007</v>
      </c>
      <c r="C223" s="26">
        <v>7.5143000000000004</v>
      </c>
      <c r="D223" s="5">
        <v>7.702</v>
      </c>
      <c r="E223" s="26">
        <v>0.28000000000000003</v>
      </c>
      <c r="F223" s="26">
        <v>7.42</v>
      </c>
      <c r="G223" s="26">
        <v>7.98</v>
      </c>
      <c r="H223" s="5">
        <v>11948.154408</v>
      </c>
      <c r="I223" s="26">
        <v>98.84</v>
      </c>
      <c r="J223" s="5">
        <v>510</v>
      </c>
      <c r="K223" s="8">
        <f t="shared" si="3"/>
        <v>3.3940039605131799E-3</v>
      </c>
    </row>
    <row r="224" spans="1:11" x14ac:dyDescent="0.35">
      <c r="A224" s="4">
        <v>44881</v>
      </c>
      <c r="B224" s="26">
        <v>8.1358999999999995</v>
      </c>
      <c r="C224" s="26">
        <v>7.6540999999999997</v>
      </c>
      <c r="D224" s="5">
        <v>7.8913000000000002</v>
      </c>
      <c r="E224" s="26">
        <v>0.24</v>
      </c>
      <c r="F224" s="26">
        <v>7.65</v>
      </c>
      <c r="G224" s="26">
        <v>8.14</v>
      </c>
      <c r="H224" s="5">
        <v>11912.860165</v>
      </c>
      <c r="I224" s="26">
        <v>98.49</v>
      </c>
      <c r="J224" s="5">
        <v>509</v>
      </c>
      <c r="K224" s="8">
        <f t="shared" si="3"/>
        <v>-2.9539493544181753E-3</v>
      </c>
    </row>
    <row r="225" spans="1:11" x14ac:dyDescent="0.35">
      <c r="A225" s="4">
        <v>44882</v>
      </c>
      <c r="B225" s="26">
        <v>8.2334999999999994</v>
      </c>
      <c r="C225" s="26">
        <v>7.7312000000000003</v>
      </c>
      <c r="D225" s="5">
        <v>7.9795999999999996</v>
      </c>
      <c r="E225" s="26">
        <v>0.28000000000000003</v>
      </c>
      <c r="F225" s="26">
        <v>7.7</v>
      </c>
      <c r="G225" s="26">
        <v>8.26</v>
      </c>
      <c r="H225" s="5">
        <v>11899.36427</v>
      </c>
      <c r="I225" s="26">
        <v>98.33</v>
      </c>
      <c r="J225" s="5">
        <v>508</v>
      </c>
      <c r="K225" s="8">
        <f t="shared" si="3"/>
        <v>-1.1328845309249056E-3</v>
      </c>
    </row>
    <row r="226" spans="1:11" x14ac:dyDescent="0.35">
      <c r="A226" s="4">
        <v>44883</v>
      </c>
      <c r="B226" s="26">
        <v>8.3581000000000003</v>
      </c>
      <c r="C226" s="26">
        <v>7.8716999999999997</v>
      </c>
      <c r="D226" s="5">
        <v>8.0883000000000003</v>
      </c>
      <c r="E226" s="26">
        <v>0.28999999999999998</v>
      </c>
      <c r="F226" s="26">
        <v>7.8</v>
      </c>
      <c r="G226" s="26">
        <v>8.3800000000000008</v>
      </c>
      <c r="H226" s="5">
        <v>11881.469182999999</v>
      </c>
      <c r="I226" s="26">
        <v>98.14</v>
      </c>
      <c r="J226" s="5">
        <v>507</v>
      </c>
      <c r="K226" s="8">
        <f t="shared" si="3"/>
        <v>-1.5038691642642508E-3</v>
      </c>
    </row>
    <row r="227" spans="1:11" x14ac:dyDescent="0.35">
      <c r="A227" s="4">
        <v>44886</v>
      </c>
      <c r="B227" s="26">
        <v>8.2791999999999994</v>
      </c>
      <c r="C227" s="26">
        <v>7.8059000000000003</v>
      </c>
      <c r="D227" s="5">
        <v>8.0512999999999995</v>
      </c>
      <c r="E227" s="26">
        <v>0.28999999999999998</v>
      </c>
      <c r="F227" s="26">
        <v>7.76</v>
      </c>
      <c r="G227" s="26">
        <v>8.34</v>
      </c>
      <c r="H227" s="5">
        <v>11895.849507000001</v>
      </c>
      <c r="I227" s="26">
        <v>98.21</v>
      </c>
      <c r="J227" s="5">
        <v>506</v>
      </c>
      <c r="K227" s="8">
        <f t="shared" si="3"/>
        <v>1.2103153051625068E-3</v>
      </c>
    </row>
    <row r="228" spans="1:11" x14ac:dyDescent="0.35">
      <c r="A228" s="4">
        <v>44887</v>
      </c>
      <c r="B228" s="26">
        <v>8.4619999999999997</v>
      </c>
      <c r="C228" s="26">
        <v>7.9836</v>
      </c>
      <c r="D228" s="5">
        <v>8.2613000000000003</v>
      </c>
      <c r="E228" s="26">
        <v>0.27</v>
      </c>
      <c r="F228" s="26">
        <v>8</v>
      </c>
      <c r="G228" s="26">
        <v>8.5299999999999994</v>
      </c>
      <c r="H228" s="5">
        <v>11855.858101</v>
      </c>
      <c r="I228" s="26">
        <v>97.83</v>
      </c>
      <c r="J228" s="5">
        <v>505</v>
      </c>
      <c r="K228" s="8">
        <f t="shared" si="3"/>
        <v>-3.361794882868049E-3</v>
      </c>
    </row>
    <row r="229" spans="1:11" x14ac:dyDescent="0.35">
      <c r="A229" s="4">
        <v>44888</v>
      </c>
      <c r="B229" s="26">
        <v>8.5969999999999995</v>
      </c>
      <c r="C229" s="26">
        <v>8.1320999999999994</v>
      </c>
      <c r="D229" s="5">
        <v>8.4428000000000001</v>
      </c>
      <c r="E229" s="26">
        <v>0.24</v>
      </c>
      <c r="F229" s="26">
        <v>8.1999999999999993</v>
      </c>
      <c r="G229" s="26">
        <v>8.69</v>
      </c>
      <c r="H229" s="5">
        <v>11822.493046</v>
      </c>
      <c r="I229" s="26">
        <v>97.51</v>
      </c>
      <c r="J229" s="5">
        <v>503</v>
      </c>
      <c r="K229" s="8">
        <f t="shared" si="3"/>
        <v>-2.8142252307478263E-3</v>
      </c>
    </row>
    <row r="230" spans="1:11" x14ac:dyDescent="0.35">
      <c r="A230" s="4">
        <v>44889</v>
      </c>
      <c r="B230" s="26">
        <v>8.4164999999999992</v>
      </c>
      <c r="C230" s="26">
        <v>8.0254999999999992</v>
      </c>
      <c r="D230" s="5">
        <v>8.3321000000000005</v>
      </c>
      <c r="E230" s="26">
        <v>0.16</v>
      </c>
      <c r="F230" s="26">
        <v>8.17</v>
      </c>
      <c r="G230" s="26">
        <v>8.49</v>
      </c>
      <c r="H230" s="5">
        <v>11852.939496999999</v>
      </c>
      <c r="I230" s="26">
        <v>97.71</v>
      </c>
      <c r="J230" s="5">
        <v>503</v>
      </c>
      <c r="K230" s="8">
        <f t="shared" si="3"/>
        <v>2.5752987023579593E-3</v>
      </c>
    </row>
    <row r="231" spans="1:11" x14ac:dyDescent="0.35">
      <c r="A231" s="4">
        <v>44890</v>
      </c>
      <c r="B231" s="26">
        <v>8.7121999999999993</v>
      </c>
      <c r="C231" s="26">
        <v>8.1380999999999997</v>
      </c>
      <c r="D231" s="5">
        <v>8.5512999999999995</v>
      </c>
      <c r="E231" s="26">
        <v>0.23</v>
      </c>
      <c r="F231" s="26">
        <v>8.32</v>
      </c>
      <c r="G231" s="26">
        <v>8.7799999999999994</v>
      </c>
      <c r="H231" s="5">
        <v>11815.553462</v>
      </c>
      <c r="I231" s="26">
        <v>97.32</v>
      </c>
      <c r="J231" s="5">
        <v>501</v>
      </c>
      <c r="K231" s="8">
        <f t="shared" si="3"/>
        <v>-3.1541572459272242E-3</v>
      </c>
    </row>
    <row r="232" spans="1:11" x14ac:dyDescent="0.35">
      <c r="A232" s="4">
        <v>44893</v>
      </c>
      <c r="B232" s="26">
        <v>8.5314999999999994</v>
      </c>
      <c r="C232" s="26">
        <v>8.0496999999999996</v>
      </c>
      <c r="D232" s="5">
        <v>8.4723000000000006</v>
      </c>
      <c r="E232" s="26">
        <v>0.26</v>
      </c>
      <c r="F232" s="26">
        <v>8.2100000000000009</v>
      </c>
      <c r="G232" s="26">
        <v>8.73</v>
      </c>
      <c r="H232" s="5">
        <v>11839.591925000001</v>
      </c>
      <c r="I232" s="26">
        <v>97.47</v>
      </c>
      <c r="J232" s="5">
        <v>500</v>
      </c>
      <c r="K232" s="8">
        <f t="shared" si="3"/>
        <v>2.0344762585443733E-3</v>
      </c>
    </row>
    <row r="233" spans="1:11" x14ac:dyDescent="0.35">
      <c r="A233" s="4">
        <v>44894</v>
      </c>
      <c r="B233" s="26">
        <v>8.3949999999999996</v>
      </c>
      <c r="C233" s="26">
        <v>7.8773</v>
      </c>
      <c r="D233" s="5">
        <v>8.2124000000000006</v>
      </c>
      <c r="E233" s="26">
        <v>0.1</v>
      </c>
      <c r="F233" s="26">
        <v>8.1199999999999992</v>
      </c>
      <c r="G233" s="26">
        <v>8.31</v>
      </c>
      <c r="H233" s="5">
        <v>11902.973314999999</v>
      </c>
      <c r="I233" s="26">
        <v>97.94</v>
      </c>
      <c r="J233" s="5">
        <v>500</v>
      </c>
      <c r="K233" s="8">
        <f t="shared" si="3"/>
        <v>5.3533424463866087E-3</v>
      </c>
    </row>
    <row r="234" spans="1:11" x14ac:dyDescent="0.35">
      <c r="A234" s="4">
        <v>44895</v>
      </c>
      <c r="B234" s="26">
        <v>8.234</v>
      </c>
      <c r="C234" s="26">
        <v>7.742</v>
      </c>
      <c r="D234" s="5">
        <v>8.0640999999999998</v>
      </c>
      <c r="E234" s="26">
        <v>0.28000000000000003</v>
      </c>
      <c r="F234" s="26">
        <v>7.79</v>
      </c>
      <c r="G234" s="26">
        <v>8.34</v>
      </c>
      <c r="H234" s="5">
        <v>11942.178658000001</v>
      </c>
      <c r="I234" s="26">
        <v>98.21</v>
      </c>
      <c r="J234" s="5">
        <v>499</v>
      </c>
      <c r="K234" s="8">
        <f t="shared" si="3"/>
        <v>3.293743669121336E-3</v>
      </c>
    </row>
    <row r="235" spans="1:11" x14ac:dyDescent="0.35">
      <c r="A235" s="4">
        <v>44896</v>
      </c>
      <c r="B235" s="26">
        <v>8.3209</v>
      </c>
      <c r="C235" s="26">
        <v>7.7911999999999999</v>
      </c>
      <c r="D235" s="5">
        <v>8.1285000000000007</v>
      </c>
      <c r="E235" s="26">
        <v>0.25</v>
      </c>
      <c r="F235" s="26">
        <v>7.88</v>
      </c>
      <c r="G235" s="26">
        <v>8.3800000000000008</v>
      </c>
      <c r="H235" s="5">
        <v>11934.922643</v>
      </c>
      <c r="I235" s="26">
        <v>98.1</v>
      </c>
      <c r="J235" s="5">
        <v>498</v>
      </c>
      <c r="K235" s="8">
        <f t="shared" si="3"/>
        <v>-6.0759558266531861E-4</v>
      </c>
    </row>
    <row r="236" spans="1:11" x14ac:dyDescent="0.35">
      <c r="A236" s="4">
        <v>44897</v>
      </c>
      <c r="B236" s="26">
        <v>8.3840000000000003</v>
      </c>
      <c r="C236" s="26">
        <v>7.8929999999999998</v>
      </c>
      <c r="D236" s="5">
        <v>8.0798000000000005</v>
      </c>
      <c r="E236" s="26">
        <v>0.22</v>
      </c>
      <c r="F236" s="26">
        <v>7.86</v>
      </c>
      <c r="G236" s="26">
        <v>8.3000000000000007</v>
      </c>
      <c r="H236" s="5">
        <v>11952.351935999999</v>
      </c>
      <c r="I236" s="26">
        <v>98.19</v>
      </c>
      <c r="J236" s="5">
        <v>497</v>
      </c>
      <c r="K236" s="8">
        <f t="shared" si="3"/>
        <v>1.4603607850128596E-3</v>
      </c>
    </row>
    <row r="237" spans="1:11" x14ac:dyDescent="0.35">
      <c r="A237" s="4">
        <v>44900</v>
      </c>
      <c r="B237" s="26">
        <v>8.4242000000000008</v>
      </c>
      <c r="C237" s="26">
        <v>8.0388999999999999</v>
      </c>
      <c r="D237" s="5">
        <v>8.1598000000000006</v>
      </c>
      <c r="E237" s="26">
        <v>0.19</v>
      </c>
      <c r="F237" s="26">
        <v>7.97</v>
      </c>
      <c r="G237" s="26">
        <v>8.35</v>
      </c>
      <c r="H237" s="5">
        <v>11941.766915</v>
      </c>
      <c r="I237" s="26">
        <v>98.05</v>
      </c>
      <c r="J237" s="5">
        <v>496</v>
      </c>
      <c r="K237" s="8">
        <f t="shared" si="3"/>
        <v>-8.85601516477883E-4</v>
      </c>
    </row>
    <row r="238" spans="1:11" x14ac:dyDescent="0.35">
      <c r="A238" s="4">
        <v>44901</v>
      </c>
      <c r="B238" s="26">
        <v>8.4603999999999999</v>
      </c>
      <c r="C238" s="26">
        <v>7.9675000000000002</v>
      </c>
      <c r="D238" s="5">
        <v>8.1722999999999999</v>
      </c>
      <c r="E238" s="26">
        <v>0.28000000000000003</v>
      </c>
      <c r="F238" s="26">
        <v>7.9</v>
      </c>
      <c r="G238" s="26">
        <v>8.4499999999999993</v>
      </c>
      <c r="H238" s="5">
        <v>11945.894703</v>
      </c>
      <c r="I238" s="26">
        <v>98.03</v>
      </c>
      <c r="J238" s="5">
        <v>495</v>
      </c>
      <c r="K238" s="8">
        <f t="shared" si="3"/>
        <v>3.4565973606593228E-4</v>
      </c>
    </row>
    <row r="239" spans="1:11" x14ac:dyDescent="0.35">
      <c r="A239" s="4">
        <v>44902</v>
      </c>
      <c r="B239" s="26">
        <v>8.4339999999999993</v>
      </c>
      <c r="C239" s="26">
        <v>7.8662000000000001</v>
      </c>
      <c r="D239" s="5">
        <v>8.0515000000000008</v>
      </c>
      <c r="E239" s="26">
        <v>0.21</v>
      </c>
      <c r="F239" s="26">
        <v>7.84</v>
      </c>
      <c r="G239" s="26">
        <v>8.26</v>
      </c>
      <c r="H239" s="5">
        <v>11978.935661</v>
      </c>
      <c r="I239" s="26">
        <v>98.25</v>
      </c>
      <c r="J239" s="5">
        <v>494</v>
      </c>
      <c r="K239" s="8">
        <f t="shared" si="3"/>
        <v>2.7658839142205012E-3</v>
      </c>
    </row>
    <row r="240" spans="1:11" x14ac:dyDescent="0.35">
      <c r="A240" s="4">
        <v>44903</v>
      </c>
      <c r="B240" s="26">
        <v>8.4040999999999997</v>
      </c>
      <c r="C240" s="26">
        <v>7.8151000000000002</v>
      </c>
      <c r="D240" s="5">
        <v>8.0091000000000001</v>
      </c>
      <c r="E240" s="26">
        <v>0.26</v>
      </c>
      <c r="F240" s="26">
        <v>7.75</v>
      </c>
      <c r="G240" s="26">
        <v>8.27</v>
      </c>
      <c r="H240" s="5">
        <v>11994.949957000001</v>
      </c>
      <c r="I240" s="26">
        <v>98.33</v>
      </c>
      <c r="J240" s="5">
        <v>493</v>
      </c>
      <c r="K240" s="8">
        <f t="shared" si="3"/>
        <v>1.3368713592927274E-3</v>
      </c>
    </row>
    <row r="241" spans="1:11" x14ac:dyDescent="0.35">
      <c r="A241" s="4">
        <v>44904</v>
      </c>
      <c r="B241" s="26">
        <v>8.2248999999999999</v>
      </c>
      <c r="C241" s="26">
        <v>7.7784000000000004</v>
      </c>
      <c r="D241" s="5">
        <v>8.0297999999999998</v>
      </c>
      <c r="E241" s="26">
        <v>0.14000000000000001</v>
      </c>
      <c r="F241" s="26">
        <v>7.89</v>
      </c>
      <c r="G241" s="26">
        <v>8.17</v>
      </c>
      <c r="H241" s="5">
        <v>11983.736348</v>
      </c>
      <c r="I241" s="26">
        <v>98.29</v>
      </c>
      <c r="J241" s="5">
        <v>492</v>
      </c>
      <c r="K241" s="8">
        <f t="shared" si="3"/>
        <v>-9.3486084062037575E-4</v>
      </c>
    </row>
    <row r="242" spans="1:11" x14ac:dyDescent="0.35">
      <c r="A242" s="4">
        <v>44907</v>
      </c>
      <c r="B242" s="26">
        <v>8.3989999999999991</v>
      </c>
      <c r="C242" s="26">
        <v>7.8312999999999997</v>
      </c>
      <c r="D242" s="5">
        <v>8.2250999999999994</v>
      </c>
      <c r="E242" s="26">
        <v>0.21</v>
      </c>
      <c r="F242" s="26">
        <v>8.01</v>
      </c>
      <c r="G242" s="26">
        <v>8.44</v>
      </c>
      <c r="H242" s="5">
        <v>11947.650025999999</v>
      </c>
      <c r="I242" s="26">
        <v>97.95</v>
      </c>
      <c r="J242" s="5">
        <v>491</v>
      </c>
      <c r="K242" s="8">
        <f t="shared" si="3"/>
        <v>-3.0112746936412338E-3</v>
      </c>
    </row>
    <row r="243" spans="1:11" x14ac:dyDescent="0.35">
      <c r="A243" s="4">
        <v>44908</v>
      </c>
      <c r="B243" s="26">
        <v>8.6120999999999999</v>
      </c>
      <c r="C243" s="26">
        <v>8.0160999999999998</v>
      </c>
      <c r="D243" s="5">
        <v>8.3385999999999996</v>
      </c>
      <c r="E243" s="26">
        <v>0.28000000000000003</v>
      </c>
      <c r="F243" s="26">
        <v>8.06</v>
      </c>
      <c r="G243" s="26">
        <v>8.6199999999999992</v>
      </c>
      <c r="H243" s="5">
        <v>11929.409020999999</v>
      </c>
      <c r="I243" s="26">
        <v>97.76</v>
      </c>
      <c r="J243" s="5">
        <v>490</v>
      </c>
      <c r="K243" s="8">
        <f t="shared" si="3"/>
        <v>-1.5267441681254901E-3</v>
      </c>
    </row>
    <row r="244" spans="1:11" x14ac:dyDescent="0.35">
      <c r="A244" s="4">
        <v>44909</v>
      </c>
      <c r="B244" s="26">
        <v>8.6471999999999998</v>
      </c>
      <c r="C244" s="26">
        <v>8.0919000000000008</v>
      </c>
      <c r="D244" s="5">
        <v>8.3872999999999998</v>
      </c>
      <c r="E244" s="26">
        <v>0.22</v>
      </c>
      <c r="F244" s="26">
        <v>8.17</v>
      </c>
      <c r="G244" s="26">
        <v>8.61</v>
      </c>
      <c r="H244" s="5">
        <v>11925.132336000001</v>
      </c>
      <c r="I244" s="26">
        <v>97.68</v>
      </c>
      <c r="J244" s="5">
        <v>488</v>
      </c>
      <c r="K244" s="8">
        <f t="shared" si="3"/>
        <v>-3.5849931815318102E-4</v>
      </c>
    </row>
    <row r="245" spans="1:11" x14ac:dyDescent="0.35">
      <c r="A245" s="4">
        <v>44910</v>
      </c>
      <c r="B245" s="26">
        <v>8.4994999999999994</v>
      </c>
      <c r="C245" s="26">
        <v>8.0145</v>
      </c>
      <c r="D245" s="5">
        <v>8.2878000000000007</v>
      </c>
      <c r="E245" s="26">
        <v>0.21</v>
      </c>
      <c r="F245" s="26">
        <v>8.08</v>
      </c>
      <c r="G245" s="26">
        <v>8.49</v>
      </c>
      <c r="H245" s="5">
        <v>11952.487157</v>
      </c>
      <c r="I245" s="26">
        <v>97.86</v>
      </c>
      <c r="J245" s="5">
        <v>488</v>
      </c>
      <c r="K245" s="8">
        <f t="shared" si="3"/>
        <v>2.2938798689402648E-3</v>
      </c>
    </row>
    <row r="246" spans="1:11" x14ac:dyDescent="0.35">
      <c r="A246" s="4">
        <v>44911</v>
      </c>
      <c r="B246" s="26">
        <v>8.6234000000000002</v>
      </c>
      <c r="C246" s="26">
        <v>8.1614000000000004</v>
      </c>
      <c r="D246" s="5">
        <v>8.3663000000000007</v>
      </c>
      <c r="E246" s="26">
        <v>0.09</v>
      </c>
      <c r="F246" s="26">
        <v>8.2799999999999994</v>
      </c>
      <c r="G246" s="26">
        <v>8.4600000000000009</v>
      </c>
      <c r="H246" s="5">
        <v>11942.525</v>
      </c>
      <c r="I246" s="26">
        <v>97.72</v>
      </c>
      <c r="J246" s="5">
        <v>487</v>
      </c>
      <c r="K246" s="8">
        <f t="shared" si="3"/>
        <v>-8.3347983303755954E-4</v>
      </c>
    </row>
    <row r="247" spans="1:11" x14ac:dyDescent="0.35">
      <c r="A247" s="4">
        <v>44914</v>
      </c>
      <c r="B247" s="26">
        <v>8.6950000000000003</v>
      </c>
      <c r="C247" s="26">
        <v>8.1065000000000005</v>
      </c>
      <c r="D247" s="5">
        <v>8.3751999999999995</v>
      </c>
      <c r="E247" s="26">
        <v>0.12</v>
      </c>
      <c r="F247" s="26">
        <v>8.25</v>
      </c>
      <c r="G247" s="26">
        <v>8.5</v>
      </c>
      <c r="H247" s="5">
        <v>11947.421608000001</v>
      </c>
      <c r="I247" s="26">
        <v>97.71</v>
      </c>
      <c r="J247" s="5">
        <v>485</v>
      </c>
      <c r="K247" s="8">
        <f t="shared" si="3"/>
        <v>4.1001446511528547E-4</v>
      </c>
    </row>
    <row r="248" spans="1:11" x14ac:dyDescent="0.35">
      <c r="A248" s="4">
        <v>44915</v>
      </c>
      <c r="B248" s="26">
        <v>8.5498999999999992</v>
      </c>
      <c r="C248" s="26">
        <v>7.9939999999999998</v>
      </c>
      <c r="D248" s="5">
        <v>8.1591000000000005</v>
      </c>
      <c r="E248" s="26">
        <v>0.13</v>
      </c>
      <c r="F248" s="26">
        <v>8.0299999999999994</v>
      </c>
      <c r="G248" s="26">
        <v>8.2899999999999991</v>
      </c>
      <c r="H248" s="5">
        <v>12000.186621999999</v>
      </c>
      <c r="I248" s="26">
        <v>98.09</v>
      </c>
      <c r="J248" s="5">
        <v>485</v>
      </c>
      <c r="K248" s="8">
        <f t="shared" si="3"/>
        <v>4.4164352553413885E-3</v>
      </c>
    </row>
    <row r="249" spans="1:11" x14ac:dyDescent="0.35">
      <c r="A249" s="4">
        <v>44916</v>
      </c>
      <c r="B249" s="26">
        <v>8.4715000000000007</v>
      </c>
      <c r="C249" s="26">
        <v>7.9954000000000001</v>
      </c>
      <c r="D249" s="5">
        <v>8.1905999999999999</v>
      </c>
      <c r="E249" s="26">
        <v>0.12</v>
      </c>
      <c r="F249" s="26">
        <v>8.08</v>
      </c>
      <c r="G249" s="26">
        <v>8.31</v>
      </c>
      <c r="H249" s="5">
        <v>12000.206582999999</v>
      </c>
      <c r="I249" s="26">
        <v>98.04</v>
      </c>
      <c r="J249" s="5">
        <v>484</v>
      </c>
      <c r="K249" s="8">
        <f t="shared" si="3"/>
        <v>1.6633907978874256E-6</v>
      </c>
    </row>
    <row r="250" spans="1:11" x14ac:dyDescent="0.35">
      <c r="A250" s="4">
        <v>44917</v>
      </c>
      <c r="B250" s="26">
        <v>8.4993999999999996</v>
      </c>
      <c r="C250" s="26">
        <v>7.9728000000000003</v>
      </c>
      <c r="D250" s="5">
        <v>8.1706000000000003</v>
      </c>
      <c r="E250" s="26">
        <v>0.11</v>
      </c>
      <c r="F250" s="26">
        <v>8.06</v>
      </c>
      <c r="G250" s="26">
        <v>8.2799999999999994</v>
      </c>
      <c r="H250" s="5">
        <v>12011.201580999999</v>
      </c>
      <c r="I250" s="26">
        <v>98.08</v>
      </c>
      <c r="J250" s="5">
        <v>483</v>
      </c>
      <c r="K250" s="8">
        <f t="shared" si="3"/>
        <v>9.1623406013493993E-4</v>
      </c>
    </row>
    <row r="251" spans="1:11" x14ac:dyDescent="0.35">
      <c r="A251" s="4">
        <v>44918</v>
      </c>
      <c r="B251" s="26">
        <v>8.3350000000000009</v>
      </c>
      <c r="C251" s="26">
        <v>7.8945999999999996</v>
      </c>
      <c r="D251" s="5">
        <v>8.0852000000000004</v>
      </c>
      <c r="E251" s="26">
        <v>7.0000000000000007E-2</v>
      </c>
      <c r="F251" s="26">
        <v>8.01</v>
      </c>
      <c r="G251" s="26">
        <v>8.16</v>
      </c>
      <c r="H251" s="5">
        <v>12036.099172</v>
      </c>
      <c r="I251" s="26">
        <v>98.23</v>
      </c>
      <c r="J251" s="5">
        <v>482</v>
      </c>
      <c r="K251" s="8">
        <f t="shared" si="3"/>
        <v>2.0728643035502169E-3</v>
      </c>
    </row>
    <row r="252" spans="1:11" x14ac:dyDescent="0.35">
      <c r="A252" s="4">
        <v>44921</v>
      </c>
      <c r="B252" s="26">
        <v>8.3265999999999991</v>
      </c>
      <c r="C252" s="26">
        <v>7.8886000000000003</v>
      </c>
      <c r="D252" s="5">
        <v>8.0914999999999999</v>
      </c>
      <c r="E252" s="26">
        <v>0.1</v>
      </c>
      <c r="F252" s="26">
        <v>7.99</v>
      </c>
      <c r="G252" s="26">
        <v>8.19</v>
      </c>
      <c r="H252" s="5">
        <v>12036.902081</v>
      </c>
      <c r="I252" s="26">
        <v>98.23</v>
      </c>
      <c r="J252" s="5">
        <v>481</v>
      </c>
      <c r="K252" s="8">
        <f t="shared" si="3"/>
        <v>6.6708406812386118E-5</v>
      </c>
    </row>
    <row r="253" spans="1:11" x14ac:dyDescent="0.35">
      <c r="A253" s="4">
        <v>44922</v>
      </c>
      <c r="B253" s="26">
        <v>8.4679000000000002</v>
      </c>
      <c r="C253" s="26">
        <v>7.9505999999999997</v>
      </c>
      <c r="D253" s="5">
        <v>8.1204000000000001</v>
      </c>
      <c r="E253" s="26">
        <v>0.09</v>
      </c>
      <c r="F253" s="26">
        <v>8.0299999999999994</v>
      </c>
      <c r="G253" s="26">
        <v>8.2100000000000009</v>
      </c>
      <c r="H253" s="5">
        <v>12036.8405</v>
      </c>
      <c r="I253" s="26">
        <v>98.18</v>
      </c>
      <c r="J253" s="5">
        <v>480</v>
      </c>
      <c r="K253" s="8">
        <f t="shared" si="3"/>
        <v>-5.116017359411535E-6</v>
      </c>
    </row>
    <row r="254" spans="1:11" x14ac:dyDescent="0.35">
      <c r="A254" s="4">
        <v>44923</v>
      </c>
      <c r="B254" s="26">
        <v>8.2984000000000009</v>
      </c>
      <c r="C254" s="26">
        <v>7.8178999999999998</v>
      </c>
      <c r="D254" s="5">
        <v>7.9866999999999999</v>
      </c>
      <c r="E254" s="26">
        <v>0.2</v>
      </c>
      <c r="F254" s="26">
        <v>7.79</v>
      </c>
      <c r="G254" s="26">
        <v>8.19</v>
      </c>
      <c r="H254" s="5">
        <v>12071.262967999999</v>
      </c>
      <c r="I254" s="26">
        <v>98.41</v>
      </c>
      <c r="J254" s="5">
        <v>479</v>
      </c>
      <c r="K254" s="8">
        <f t="shared" si="3"/>
        <v>2.8597594194256244E-3</v>
      </c>
    </row>
    <row r="255" spans="1:11" x14ac:dyDescent="0.35">
      <c r="A255" s="4">
        <v>44924</v>
      </c>
      <c r="B255" s="26">
        <v>8.2262000000000004</v>
      </c>
      <c r="C255" s="26">
        <v>7.8399000000000001</v>
      </c>
      <c r="D255" s="5">
        <v>7.9856999999999996</v>
      </c>
      <c r="E255" s="26">
        <v>0.27</v>
      </c>
      <c r="F255" s="26">
        <v>7.71</v>
      </c>
      <c r="G255" s="26">
        <v>8.26</v>
      </c>
      <c r="H255" s="5">
        <v>12077.511449</v>
      </c>
      <c r="I255" s="26">
        <v>98.42</v>
      </c>
      <c r="J255" s="5">
        <v>478</v>
      </c>
      <c r="K255" s="8">
        <f t="shared" si="3"/>
        <v>5.1763274618113995E-4</v>
      </c>
    </row>
    <row r="256" spans="1:11" x14ac:dyDescent="0.35">
      <c r="A256" s="4">
        <v>44925</v>
      </c>
      <c r="B256" s="5" t="s">
        <v>25</v>
      </c>
      <c r="C256" s="5" t="s">
        <v>25</v>
      </c>
      <c r="D256" s="5">
        <v>7.9856999999999996</v>
      </c>
      <c r="E256" s="5" t="s">
        <v>25</v>
      </c>
      <c r="F256" s="5" t="s">
        <v>25</v>
      </c>
      <c r="G256" s="5" t="s">
        <v>25</v>
      </c>
      <c r="H256" s="5">
        <v>12083.550745</v>
      </c>
      <c r="I256" s="26">
        <v>98.42</v>
      </c>
      <c r="J256" s="5">
        <v>477</v>
      </c>
      <c r="K256" s="8">
        <f t="shared" si="3"/>
        <v>5.0004473400858389E-4</v>
      </c>
    </row>
    <row r="257" spans="1:11" x14ac:dyDescent="0.35">
      <c r="A257" s="4">
        <v>44928</v>
      </c>
      <c r="B257" s="26">
        <v>8.3836999999999993</v>
      </c>
      <c r="C257" s="26">
        <v>7.9747000000000003</v>
      </c>
      <c r="D257" s="5">
        <v>8.1594999999999995</v>
      </c>
      <c r="E257" s="26">
        <v>0.22</v>
      </c>
      <c r="F257" s="26">
        <v>7.94</v>
      </c>
      <c r="G257" s="26">
        <v>8.3800000000000008</v>
      </c>
      <c r="H257" s="5">
        <v>12052.943266</v>
      </c>
      <c r="I257" s="26">
        <v>98.13</v>
      </c>
      <c r="J257" s="5">
        <v>476</v>
      </c>
      <c r="K257" s="8">
        <f t="shared" si="3"/>
        <v>-2.5329871695755632E-3</v>
      </c>
    </row>
    <row r="258" spans="1:11" x14ac:dyDescent="0.35">
      <c r="A258" s="4">
        <v>44929</v>
      </c>
      <c r="B258" s="26">
        <v>8.5015999999999998</v>
      </c>
      <c r="C258" s="26">
        <v>8.0546000000000006</v>
      </c>
      <c r="D258" s="5">
        <v>8.2385999999999999</v>
      </c>
      <c r="E258" s="26">
        <v>0.24</v>
      </c>
      <c r="F258" s="26">
        <v>8</v>
      </c>
      <c r="G258" s="26">
        <v>8.48</v>
      </c>
      <c r="H258" s="5">
        <v>12042.453578000001</v>
      </c>
      <c r="I258" s="26">
        <v>98</v>
      </c>
      <c r="J258" s="5">
        <v>475</v>
      </c>
      <c r="K258" s="8">
        <f t="shared" si="3"/>
        <v>-8.703009520993841E-4</v>
      </c>
    </row>
    <row r="259" spans="1:11" x14ac:dyDescent="0.35">
      <c r="A259" s="4">
        <v>44930</v>
      </c>
      <c r="B259" s="26">
        <v>8.5754999999999999</v>
      </c>
      <c r="C259" s="26">
        <v>8.0656999999999996</v>
      </c>
      <c r="D259" s="5">
        <v>8.3112999999999992</v>
      </c>
      <c r="E259" s="26">
        <v>0.05</v>
      </c>
      <c r="F259" s="26">
        <v>8.26</v>
      </c>
      <c r="G259" s="26">
        <v>8.36</v>
      </c>
      <c r="H259" s="5">
        <v>12033.393400999999</v>
      </c>
      <c r="I259" s="26">
        <v>97.88</v>
      </c>
      <c r="J259" s="5">
        <v>474</v>
      </c>
      <c r="K259" s="8">
        <f t="shared" si="3"/>
        <v>-7.5235307666478952E-4</v>
      </c>
    </row>
    <row r="260" spans="1:11" x14ac:dyDescent="0.35">
      <c r="A260" s="4">
        <v>44931</v>
      </c>
      <c r="B260" s="26">
        <v>8.4740000000000002</v>
      </c>
      <c r="C260" s="26">
        <v>8.0190000000000001</v>
      </c>
      <c r="D260" s="5">
        <v>8.2471999999999994</v>
      </c>
      <c r="E260" s="26">
        <v>0.1</v>
      </c>
      <c r="F260" s="26">
        <v>8.15</v>
      </c>
      <c r="G260" s="26">
        <v>8.34</v>
      </c>
      <c r="H260" s="5">
        <v>12052.927739000001</v>
      </c>
      <c r="I260" s="26">
        <v>97.99</v>
      </c>
      <c r="J260" s="5">
        <v>473</v>
      </c>
      <c r="K260" s="8">
        <f t="shared" si="3"/>
        <v>1.6233440850008242E-3</v>
      </c>
    </row>
    <row r="261" spans="1:11" x14ac:dyDescent="0.35">
      <c r="A261" s="4">
        <v>44932</v>
      </c>
      <c r="B261" s="26">
        <v>8.4139999999999997</v>
      </c>
      <c r="C261" s="26">
        <v>7.9707999999999997</v>
      </c>
      <c r="D261" s="5">
        <v>8.2065000000000001</v>
      </c>
      <c r="E261" s="26">
        <v>0.11</v>
      </c>
      <c r="F261" s="26">
        <v>8.1</v>
      </c>
      <c r="G261" s="26">
        <v>8.31</v>
      </c>
      <c r="H261" s="5">
        <v>12067.560632000001</v>
      </c>
      <c r="I261" s="26">
        <v>98.06</v>
      </c>
      <c r="J261" s="5">
        <v>472</v>
      </c>
      <c r="K261" s="8">
        <f t="shared" si="3"/>
        <v>1.2140529933363743E-3</v>
      </c>
    </row>
    <row r="262" spans="1:11" x14ac:dyDescent="0.35">
      <c r="A262" s="4">
        <v>44935</v>
      </c>
      <c r="B262" s="26">
        <v>8.4703999999999997</v>
      </c>
      <c r="C262" s="26">
        <v>8.0043000000000006</v>
      </c>
      <c r="D262" s="5">
        <v>8.2169000000000008</v>
      </c>
      <c r="E262" s="26">
        <v>0.05</v>
      </c>
      <c r="F262" s="26">
        <v>8.16</v>
      </c>
      <c r="G262" s="26">
        <v>8.27</v>
      </c>
      <c r="H262" s="5">
        <v>12071.525775</v>
      </c>
      <c r="I262" s="26">
        <v>98.05</v>
      </c>
      <c r="J262" s="5">
        <v>471</v>
      </c>
      <c r="K262" s="8">
        <f t="shared" si="3"/>
        <v>3.2857866812659105E-4</v>
      </c>
    </row>
    <row r="263" spans="1:11" x14ac:dyDescent="0.35">
      <c r="A263" s="4">
        <v>44936</v>
      </c>
      <c r="B263" s="26">
        <v>8.3460000000000001</v>
      </c>
      <c r="C263" s="26">
        <v>7.9127999999999998</v>
      </c>
      <c r="D263" s="5">
        <v>8.1516000000000002</v>
      </c>
      <c r="E263" s="26">
        <v>0.09</v>
      </c>
      <c r="F263" s="26">
        <v>8.06</v>
      </c>
      <c r="G263" s="26">
        <v>8.24</v>
      </c>
      <c r="H263" s="5">
        <v>12109.96846</v>
      </c>
      <c r="I263" s="26">
        <v>98.16</v>
      </c>
      <c r="J263" s="5">
        <v>470</v>
      </c>
      <c r="K263" s="8">
        <f t="shared" ref="K263:K326" si="4">(H263-H262)/H262</f>
        <v>3.1845754808902758E-3</v>
      </c>
    </row>
    <row r="264" spans="1:11" x14ac:dyDescent="0.35">
      <c r="A264" s="4">
        <v>44937</v>
      </c>
      <c r="B264" s="26">
        <v>8.2540999999999993</v>
      </c>
      <c r="C264" s="26">
        <v>7.82</v>
      </c>
      <c r="D264" s="5">
        <v>8.0419999999999998</v>
      </c>
      <c r="E264" s="26">
        <v>0.1</v>
      </c>
      <c r="F264" s="26">
        <v>7.94</v>
      </c>
      <c r="G264" s="26">
        <v>8.14</v>
      </c>
      <c r="H264" s="5">
        <v>12140.012070999999</v>
      </c>
      <c r="I264" s="26">
        <v>98.35</v>
      </c>
      <c r="J264" s="5">
        <v>469</v>
      </c>
      <c r="K264" s="8">
        <f t="shared" si="4"/>
        <v>2.480899194678757E-3</v>
      </c>
    </row>
    <row r="265" spans="1:11" x14ac:dyDescent="0.35">
      <c r="A265" s="4">
        <v>44938</v>
      </c>
      <c r="B265" s="26">
        <v>8.1234000000000002</v>
      </c>
      <c r="C265" s="26">
        <v>7.6128</v>
      </c>
      <c r="D265" s="5">
        <v>7.9715999999999996</v>
      </c>
      <c r="E265" s="26">
        <v>0.12</v>
      </c>
      <c r="F265" s="26">
        <v>7.85</v>
      </c>
      <c r="G265" s="26">
        <v>8.09</v>
      </c>
      <c r="H265" s="5">
        <v>12161.858178</v>
      </c>
      <c r="I265" s="26">
        <v>98.48</v>
      </c>
      <c r="J265" s="5">
        <v>468</v>
      </c>
      <c r="K265" s="8">
        <f t="shared" si="4"/>
        <v>1.7995127906163359E-3</v>
      </c>
    </row>
    <row r="266" spans="1:11" x14ac:dyDescent="0.35">
      <c r="A266" s="4">
        <v>44939</v>
      </c>
      <c r="B266" s="26">
        <v>8.1536000000000008</v>
      </c>
      <c r="C266" s="26">
        <v>7.7880000000000003</v>
      </c>
      <c r="D266" s="5">
        <v>7.9923999999999999</v>
      </c>
      <c r="E266" s="26">
        <v>0.08</v>
      </c>
      <c r="F266" s="26">
        <v>7.91</v>
      </c>
      <c r="G266" s="26">
        <v>8.08</v>
      </c>
      <c r="H266" s="5">
        <v>12164.636822</v>
      </c>
      <c r="I266" s="26">
        <v>98.44</v>
      </c>
      <c r="J266" s="5">
        <v>467</v>
      </c>
      <c r="K266" s="8">
        <f t="shared" si="4"/>
        <v>2.2847199493136416E-4</v>
      </c>
    </row>
    <row r="267" spans="1:11" x14ac:dyDescent="0.35">
      <c r="A267" s="4">
        <v>44942</v>
      </c>
      <c r="B267" s="26">
        <v>8.2623999999999995</v>
      </c>
      <c r="C267" s="26">
        <v>7.6448</v>
      </c>
      <c r="D267" s="5">
        <v>8.0785</v>
      </c>
      <c r="E267" s="26">
        <v>0.08</v>
      </c>
      <c r="F267" s="26">
        <v>8</v>
      </c>
      <c r="G267" s="26">
        <v>8.16</v>
      </c>
      <c r="H267" s="5">
        <v>12153.851416</v>
      </c>
      <c r="I267" s="26">
        <v>98.3</v>
      </c>
      <c r="J267" s="5">
        <v>466</v>
      </c>
      <c r="K267" s="8">
        <f t="shared" si="4"/>
        <v>-8.8661964658864651E-4</v>
      </c>
    </row>
    <row r="268" spans="1:11" x14ac:dyDescent="0.35">
      <c r="A268" s="4">
        <v>44943</v>
      </c>
      <c r="B268" s="26">
        <v>8.0238999999999994</v>
      </c>
      <c r="C268" s="26">
        <v>7.5151000000000003</v>
      </c>
      <c r="D268" s="5">
        <v>7.9503000000000004</v>
      </c>
      <c r="E268" s="26">
        <v>0.26</v>
      </c>
      <c r="F268" s="26">
        <v>7.69</v>
      </c>
      <c r="G268" s="26">
        <v>8.2100000000000009</v>
      </c>
      <c r="H268" s="5">
        <v>12187.115530999999</v>
      </c>
      <c r="I268" s="26">
        <v>98.52</v>
      </c>
      <c r="J268" s="5">
        <v>465</v>
      </c>
      <c r="K268" s="8">
        <f t="shared" si="4"/>
        <v>2.7369196694480924E-3</v>
      </c>
    </row>
    <row r="269" spans="1:11" x14ac:dyDescent="0.35">
      <c r="A269" s="4">
        <v>44944</v>
      </c>
      <c r="B269" s="26">
        <v>8.1170000000000009</v>
      </c>
      <c r="C269" s="26">
        <v>7.5609999999999999</v>
      </c>
      <c r="D269" s="5">
        <v>7.9611000000000001</v>
      </c>
      <c r="E269" s="26">
        <v>0.12</v>
      </c>
      <c r="F269" s="26">
        <v>7.84</v>
      </c>
      <c r="G269" s="26">
        <v>8.08</v>
      </c>
      <c r="H269" s="5">
        <v>12191.445038</v>
      </c>
      <c r="I269" s="26">
        <v>98.51</v>
      </c>
      <c r="J269" s="5">
        <v>464</v>
      </c>
      <c r="K269" s="8">
        <f t="shared" si="4"/>
        <v>3.5525280686701783E-4</v>
      </c>
    </row>
    <row r="270" spans="1:11" x14ac:dyDescent="0.35">
      <c r="A270" s="4">
        <v>44945</v>
      </c>
      <c r="B270" s="26">
        <v>8.0860000000000003</v>
      </c>
      <c r="C270" s="26">
        <v>7.5227000000000004</v>
      </c>
      <c r="D270" s="5">
        <v>7.8956999999999997</v>
      </c>
      <c r="E270" s="26">
        <v>0.13</v>
      </c>
      <c r="F270" s="26">
        <v>7.76</v>
      </c>
      <c r="G270" s="26">
        <v>8.0299999999999994</v>
      </c>
      <c r="H270" s="5">
        <v>12211.611147</v>
      </c>
      <c r="I270" s="26">
        <v>98.62</v>
      </c>
      <c r="J270" s="5">
        <v>463</v>
      </c>
      <c r="K270" s="8">
        <f t="shared" si="4"/>
        <v>1.6541196664663813E-3</v>
      </c>
    </row>
    <row r="271" spans="1:11" x14ac:dyDescent="0.35">
      <c r="A271" s="4">
        <v>44946</v>
      </c>
      <c r="B271" s="26">
        <v>8.1214999999999993</v>
      </c>
      <c r="C271" s="26">
        <v>7.5561999999999996</v>
      </c>
      <c r="D271" s="5">
        <v>7.9131999999999998</v>
      </c>
      <c r="E271" s="26">
        <v>0.14000000000000001</v>
      </c>
      <c r="F271" s="26">
        <v>7.77</v>
      </c>
      <c r="G271" s="26">
        <v>8.0500000000000007</v>
      </c>
      <c r="H271" s="5">
        <v>12214.542823</v>
      </c>
      <c r="I271" s="26">
        <v>98.59</v>
      </c>
      <c r="J271" s="5">
        <v>462</v>
      </c>
      <c r="K271" s="8">
        <f t="shared" si="4"/>
        <v>2.4007282615778105E-4</v>
      </c>
    </row>
    <row r="272" spans="1:11" x14ac:dyDescent="0.35">
      <c r="A272" s="4">
        <v>44949</v>
      </c>
      <c r="B272" s="26">
        <v>8.1206999999999994</v>
      </c>
      <c r="C272" s="26">
        <v>7.7251000000000003</v>
      </c>
      <c r="D272" s="5">
        <v>7.9348999999999998</v>
      </c>
      <c r="E272" s="26">
        <v>0.12</v>
      </c>
      <c r="F272" s="26">
        <v>7.81</v>
      </c>
      <c r="G272" s="26">
        <v>8.06</v>
      </c>
      <c r="H272" s="5">
        <v>12216.622364000001</v>
      </c>
      <c r="I272" s="26">
        <v>98.56</v>
      </c>
      <c r="J272" s="5">
        <v>461</v>
      </c>
      <c r="K272" s="8">
        <f t="shared" si="4"/>
        <v>1.7025123495291154E-4</v>
      </c>
    </row>
    <row r="273" spans="1:11" x14ac:dyDescent="0.35">
      <c r="A273" s="4">
        <v>44950</v>
      </c>
      <c r="B273" s="26">
        <v>8.0021000000000004</v>
      </c>
      <c r="C273" s="26">
        <v>7.6223000000000001</v>
      </c>
      <c r="D273" s="5">
        <v>7.8501000000000003</v>
      </c>
      <c r="E273" s="26">
        <v>0.13</v>
      </c>
      <c r="F273" s="26">
        <v>7.72</v>
      </c>
      <c r="G273" s="26">
        <v>7.98</v>
      </c>
      <c r="H273" s="5">
        <v>12240.751644</v>
      </c>
      <c r="I273" s="26">
        <v>98.7</v>
      </c>
      <c r="J273" s="5">
        <v>460</v>
      </c>
      <c r="K273" s="8">
        <f t="shared" si="4"/>
        <v>1.975118758774395E-3</v>
      </c>
    </row>
    <row r="274" spans="1:11" x14ac:dyDescent="0.35">
      <c r="A274" s="4">
        <v>44951</v>
      </c>
      <c r="B274" s="26">
        <v>8.0356000000000005</v>
      </c>
      <c r="C274" s="26">
        <v>7.6638000000000002</v>
      </c>
      <c r="D274" s="5">
        <v>7.8536999999999999</v>
      </c>
      <c r="E274" s="26">
        <v>7.0000000000000007E-2</v>
      </c>
      <c r="F274" s="26">
        <v>7.78</v>
      </c>
      <c r="G274" s="26">
        <v>7.93</v>
      </c>
      <c r="H274" s="5">
        <v>12248.115889000001</v>
      </c>
      <c r="I274" s="26">
        <v>98.7</v>
      </c>
      <c r="J274" s="5">
        <v>459</v>
      </c>
      <c r="K274" s="8">
        <f t="shared" si="4"/>
        <v>6.0161705867223985E-4</v>
      </c>
    </row>
    <row r="275" spans="1:11" x14ac:dyDescent="0.35">
      <c r="A275" s="4">
        <v>44952</v>
      </c>
      <c r="B275" s="26">
        <v>8.1728000000000005</v>
      </c>
      <c r="C275" s="26">
        <v>7.6712999999999996</v>
      </c>
      <c r="D275" s="5">
        <v>7.8967999999999998</v>
      </c>
      <c r="E275" s="26">
        <v>0.01</v>
      </c>
      <c r="F275" s="26">
        <v>7.89</v>
      </c>
      <c r="G275" s="26">
        <v>7.9</v>
      </c>
      <c r="H275" s="5">
        <v>12246.007498999999</v>
      </c>
      <c r="I275" s="26">
        <v>98.63</v>
      </c>
      <c r="J275" s="5">
        <v>458</v>
      </c>
      <c r="K275" s="8">
        <f t="shared" si="4"/>
        <v>-1.7213994536864039E-4</v>
      </c>
    </row>
    <row r="276" spans="1:11" x14ac:dyDescent="0.35">
      <c r="A276" s="4">
        <v>44953</v>
      </c>
      <c r="B276" s="26">
        <v>8.2512000000000008</v>
      </c>
      <c r="C276" s="26">
        <v>7.7784000000000004</v>
      </c>
      <c r="D276" s="5">
        <v>8.0612999999999992</v>
      </c>
      <c r="E276" s="26">
        <v>7.0000000000000007E-2</v>
      </c>
      <c r="F276" s="26">
        <v>7.99</v>
      </c>
      <c r="G276" s="26">
        <v>8.1300000000000008</v>
      </c>
      <c r="H276" s="5">
        <v>12219.018755999999</v>
      </c>
      <c r="I276" s="26">
        <v>98.36</v>
      </c>
      <c r="J276" s="5">
        <v>457</v>
      </c>
      <c r="K276" s="8">
        <f t="shared" si="4"/>
        <v>-2.2038809793480667E-3</v>
      </c>
    </row>
    <row r="277" spans="1:11" x14ac:dyDescent="0.35">
      <c r="A277" s="4">
        <v>44956</v>
      </c>
      <c r="B277" s="26">
        <v>8.1113</v>
      </c>
      <c r="C277" s="26">
        <v>7.7264999999999997</v>
      </c>
      <c r="D277" s="5">
        <v>7.9770000000000003</v>
      </c>
      <c r="E277" s="26">
        <v>0.11</v>
      </c>
      <c r="F277" s="26">
        <v>7.86</v>
      </c>
      <c r="G277" s="26">
        <v>8.09</v>
      </c>
      <c r="H277" s="5">
        <v>12243.151328</v>
      </c>
      <c r="I277" s="26">
        <v>98.51</v>
      </c>
      <c r="J277" s="5">
        <v>456</v>
      </c>
      <c r="K277" s="8">
        <f t="shared" si="4"/>
        <v>1.9750008148690691E-3</v>
      </c>
    </row>
    <row r="278" spans="1:11" x14ac:dyDescent="0.35">
      <c r="A278" s="4">
        <v>44957</v>
      </c>
      <c r="B278" s="26">
        <v>8.2614999999999998</v>
      </c>
      <c r="C278" s="26">
        <v>7.7412999999999998</v>
      </c>
      <c r="D278" s="5">
        <v>8.0214999999999996</v>
      </c>
      <c r="E278" s="26">
        <v>0.04</v>
      </c>
      <c r="F278" s="26">
        <v>7.98</v>
      </c>
      <c r="G278" s="26">
        <v>8.06</v>
      </c>
      <c r="H278" s="5">
        <v>12240.883319</v>
      </c>
      <c r="I278" s="26">
        <v>98.44</v>
      </c>
      <c r="J278" s="5">
        <v>455</v>
      </c>
      <c r="K278" s="8">
        <f t="shared" si="4"/>
        <v>-1.8524715894122109E-4</v>
      </c>
    </row>
    <row r="279" spans="1:11" x14ac:dyDescent="0.35">
      <c r="A279" s="4">
        <v>44958</v>
      </c>
      <c r="B279" s="26">
        <v>8.2939000000000007</v>
      </c>
      <c r="C279" s="26">
        <v>7.8343999999999996</v>
      </c>
      <c r="D279" s="5">
        <v>8.0784000000000002</v>
      </c>
      <c r="E279" s="26">
        <v>0.04</v>
      </c>
      <c r="F279" s="26">
        <v>8.0399999999999991</v>
      </c>
      <c r="G279" s="26">
        <v>8.1199999999999992</v>
      </c>
      <c r="H279" s="5">
        <v>12236.131891000001</v>
      </c>
      <c r="I279" s="26">
        <v>98.35</v>
      </c>
      <c r="J279" s="5">
        <v>454</v>
      </c>
      <c r="K279" s="8">
        <f t="shared" si="4"/>
        <v>-3.8816054987016559E-4</v>
      </c>
    </row>
    <row r="280" spans="1:11" x14ac:dyDescent="0.35">
      <c r="A280" s="4">
        <v>44959</v>
      </c>
      <c r="B280" s="26">
        <v>8.4429999999999996</v>
      </c>
      <c r="C280" s="26">
        <v>8.0094999999999992</v>
      </c>
      <c r="D280" s="5">
        <v>8.2523</v>
      </c>
      <c r="E280" s="26">
        <v>0.04</v>
      </c>
      <c r="F280" s="26">
        <v>8.2200000000000006</v>
      </c>
      <c r="G280" s="26">
        <v>8.2899999999999991</v>
      </c>
      <c r="H280" s="5">
        <v>12207.705139</v>
      </c>
      <c r="I280" s="26">
        <v>98.07</v>
      </c>
      <c r="J280" s="5">
        <v>453</v>
      </c>
      <c r="K280" s="8">
        <f t="shared" si="4"/>
        <v>-2.3231812351507787E-3</v>
      </c>
    </row>
    <row r="281" spans="1:11" x14ac:dyDescent="0.35">
      <c r="A281" s="4">
        <v>44960</v>
      </c>
      <c r="B281" s="26">
        <v>8.4197000000000006</v>
      </c>
      <c r="C281" s="26">
        <v>8.1074999999999999</v>
      </c>
      <c r="D281" s="5">
        <v>8.3450000000000006</v>
      </c>
      <c r="E281" s="26">
        <v>0.31</v>
      </c>
      <c r="F281" s="26">
        <v>8.0299999999999994</v>
      </c>
      <c r="G281" s="26">
        <v>8.66</v>
      </c>
      <c r="H281" s="5">
        <v>12195.926315000001</v>
      </c>
      <c r="I281" s="26">
        <v>97.92</v>
      </c>
      <c r="J281" s="5">
        <v>452</v>
      </c>
      <c r="K281" s="8">
        <f t="shared" si="4"/>
        <v>-9.6486799655483367E-4</v>
      </c>
    </row>
    <row r="282" spans="1:11" x14ac:dyDescent="0.35">
      <c r="A282" s="4">
        <v>44963</v>
      </c>
      <c r="B282" s="26">
        <v>8.2225999999999999</v>
      </c>
      <c r="C282" s="26">
        <v>7.7720000000000002</v>
      </c>
      <c r="D282" s="5">
        <v>8.1818000000000008</v>
      </c>
      <c r="E282" s="26">
        <v>0.34</v>
      </c>
      <c r="F282" s="26">
        <v>7.84</v>
      </c>
      <c r="G282" s="26">
        <v>8.52</v>
      </c>
      <c r="H282" s="5">
        <v>12235.83906</v>
      </c>
      <c r="I282" s="26">
        <v>98.19</v>
      </c>
      <c r="J282" s="5">
        <v>451</v>
      </c>
      <c r="K282" s="8">
        <f t="shared" si="4"/>
        <v>3.2726292344772688E-3</v>
      </c>
    </row>
    <row r="283" spans="1:11" x14ac:dyDescent="0.35">
      <c r="A283" s="4">
        <v>44964</v>
      </c>
      <c r="B283" s="26">
        <v>8.1552000000000007</v>
      </c>
      <c r="C283" s="26">
        <v>7.6920999999999999</v>
      </c>
      <c r="D283" s="5">
        <v>8.0259999999999998</v>
      </c>
      <c r="E283" s="26">
        <v>0.28999999999999998</v>
      </c>
      <c r="F283" s="26">
        <v>7.74</v>
      </c>
      <c r="G283" s="26">
        <v>8.31</v>
      </c>
      <c r="H283" s="5">
        <v>12274.294717999999</v>
      </c>
      <c r="I283" s="26">
        <v>98.45</v>
      </c>
      <c r="J283" s="5">
        <v>450</v>
      </c>
      <c r="K283" s="8">
        <f t="shared" si="4"/>
        <v>3.1428705306948477E-3</v>
      </c>
    </row>
    <row r="284" spans="1:11" x14ac:dyDescent="0.35">
      <c r="A284" s="4">
        <v>44965</v>
      </c>
      <c r="B284" s="26">
        <v>8.0371000000000006</v>
      </c>
      <c r="C284" s="26">
        <v>7.6726999999999999</v>
      </c>
      <c r="D284" s="5">
        <v>7.8632999999999997</v>
      </c>
      <c r="E284" s="26">
        <v>0.21</v>
      </c>
      <c r="F284" s="26">
        <v>7.65</v>
      </c>
      <c r="G284" s="26">
        <v>8.07</v>
      </c>
      <c r="H284" s="5">
        <v>12314.188502999999</v>
      </c>
      <c r="I284" s="26">
        <v>98.71</v>
      </c>
      <c r="J284" s="5">
        <v>449</v>
      </c>
      <c r="K284" s="8">
        <f t="shared" si="4"/>
        <v>3.2501895967592172E-3</v>
      </c>
    </row>
    <row r="285" spans="1:11" x14ac:dyDescent="0.35">
      <c r="A285" s="4">
        <v>44966</v>
      </c>
      <c r="B285" s="26">
        <v>8.0286000000000008</v>
      </c>
      <c r="C285" s="26">
        <v>7.5917000000000003</v>
      </c>
      <c r="D285" s="5">
        <v>7.7706999999999997</v>
      </c>
      <c r="E285" s="26">
        <v>0.35</v>
      </c>
      <c r="F285" s="26">
        <v>7.42</v>
      </c>
      <c r="G285" s="26">
        <v>8.1199999999999992</v>
      </c>
      <c r="H285" s="5">
        <v>12336.824644</v>
      </c>
      <c r="I285" s="26">
        <v>98.87</v>
      </c>
      <c r="J285" s="5">
        <v>448</v>
      </c>
      <c r="K285" s="8">
        <f t="shared" si="4"/>
        <v>1.8382162165607758E-3</v>
      </c>
    </row>
    <row r="286" spans="1:11" x14ac:dyDescent="0.35">
      <c r="A286" s="4">
        <v>44967</v>
      </c>
      <c r="B286" s="26">
        <v>8.1209000000000007</v>
      </c>
      <c r="C286" s="26">
        <v>7.7248999999999999</v>
      </c>
      <c r="D286" s="5">
        <v>7.7588999999999997</v>
      </c>
      <c r="E286" s="26">
        <v>0.18</v>
      </c>
      <c r="F286" s="26">
        <v>7.58</v>
      </c>
      <c r="G286" s="26">
        <v>7.94</v>
      </c>
      <c r="H286" s="5">
        <v>12345.85173</v>
      </c>
      <c r="I286" s="26">
        <v>98.89</v>
      </c>
      <c r="J286" s="5">
        <v>447</v>
      </c>
      <c r="K286" s="8">
        <f t="shared" si="4"/>
        <v>7.317187574997563E-4</v>
      </c>
    </row>
    <row r="287" spans="1:11" x14ac:dyDescent="0.35">
      <c r="A287" s="4">
        <v>44970</v>
      </c>
      <c r="B287" s="26">
        <v>7.9885000000000002</v>
      </c>
      <c r="C287" s="26">
        <v>7.6927000000000003</v>
      </c>
      <c r="D287" s="5">
        <v>7.8240999999999996</v>
      </c>
      <c r="E287" s="26">
        <v>0.13</v>
      </c>
      <c r="F287" s="26">
        <v>7.69</v>
      </c>
      <c r="G287" s="26">
        <v>7.95</v>
      </c>
      <c r="H287" s="5">
        <v>12339.264111</v>
      </c>
      <c r="I287" s="26">
        <v>98.79</v>
      </c>
      <c r="J287" s="5">
        <v>446</v>
      </c>
      <c r="K287" s="8">
        <f t="shared" si="4"/>
        <v>-5.335896740110862E-4</v>
      </c>
    </row>
    <row r="288" spans="1:11" x14ac:dyDescent="0.35">
      <c r="A288" s="4">
        <v>44971</v>
      </c>
      <c r="B288" s="26">
        <v>7.7286999999999999</v>
      </c>
      <c r="C288" s="26">
        <v>7.5277000000000003</v>
      </c>
      <c r="D288" s="5">
        <v>7.6756000000000002</v>
      </c>
      <c r="E288" s="26">
        <v>0.27</v>
      </c>
      <c r="F288" s="26">
        <v>7.41</v>
      </c>
      <c r="G288" s="26">
        <v>7.94</v>
      </c>
      <c r="H288" s="5">
        <v>12376.004081999999</v>
      </c>
      <c r="I288" s="26">
        <v>99.03</v>
      </c>
      <c r="J288" s="5">
        <v>445</v>
      </c>
      <c r="K288" s="8">
        <f t="shared" si="4"/>
        <v>2.977484772957143E-3</v>
      </c>
    </row>
    <row r="289" spans="1:11" x14ac:dyDescent="0.35">
      <c r="A289" s="4">
        <v>44972</v>
      </c>
      <c r="B289" s="26">
        <v>7.6028000000000002</v>
      </c>
      <c r="C289" s="26">
        <v>7.3616000000000001</v>
      </c>
      <c r="D289" s="5">
        <v>7.4846000000000004</v>
      </c>
      <c r="E289" s="26">
        <v>0.04</v>
      </c>
      <c r="F289" s="26">
        <v>7.44</v>
      </c>
      <c r="G289" s="26">
        <v>7.53</v>
      </c>
      <c r="H289" s="5">
        <v>12421.421286999999</v>
      </c>
      <c r="I289" s="26">
        <v>99.34</v>
      </c>
      <c r="J289" s="5">
        <v>444</v>
      </c>
      <c r="K289" s="8">
        <f t="shared" si="4"/>
        <v>3.669779413377519E-3</v>
      </c>
    </row>
    <row r="290" spans="1:11" x14ac:dyDescent="0.35">
      <c r="A290" s="4">
        <v>44973</v>
      </c>
      <c r="B290" s="26">
        <v>7.4333999999999998</v>
      </c>
      <c r="C290" s="26">
        <v>7.2552000000000003</v>
      </c>
      <c r="D290" s="5">
        <v>7.3989000000000003</v>
      </c>
      <c r="E290" s="26">
        <v>0.12</v>
      </c>
      <c r="F290" s="26">
        <v>7.28</v>
      </c>
      <c r="G290" s="26">
        <v>7.52</v>
      </c>
      <c r="H290" s="5">
        <v>12448.003219</v>
      </c>
      <c r="I290" s="26">
        <v>99.48</v>
      </c>
      <c r="J290" s="5">
        <v>443</v>
      </c>
      <c r="K290" s="8">
        <f t="shared" si="4"/>
        <v>2.1400072814389652E-3</v>
      </c>
    </row>
    <row r="291" spans="1:11" x14ac:dyDescent="0.35">
      <c r="A291" s="4">
        <v>44974</v>
      </c>
      <c r="B291" s="26">
        <v>7.5312999999999999</v>
      </c>
      <c r="C291" s="26">
        <v>7.3003</v>
      </c>
      <c r="D291" s="5">
        <v>7.4622999999999999</v>
      </c>
      <c r="E291" s="26">
        <v>0.11</v>
      </c>
      <c r="F291" s="26">
        <v>7.35</v>
      </c>
      <c r="G291" s="26">
        <v>7.57</v>
      </c>
      <c r="H291" s="5">
        <v>12444.215059</v>
      </c>
      <c r="I291" s="26">
        <v>99.38</v>
      </c>
      <c r="J291" s="5">
        <v>442</v>
      </c>
      <c r="K291" s="8">
        <f t="shared" si="4"/>
        <v>-3.0431868737132125E-4</v>
      </c>
    </row>
    <row r="292" spans="1:11" x14ac:dyDescent="0.35">
      <c r="A292" s="4">
        <v>44979</v>
      </c>
      <c r="B292" s="26">
        <v>7.6230000000000002</v>
      </c>
      <c r="C292" s="26">
        <v>7.3832000000000004</v>
      </c>
      <c r="D292" s="5">
        <v>7.5392999999999999</v>
      </c>
      <c r="E292" s="26">
        <v>0.08</v>
      </c>
      <c r="F292" s="26">
        <v>7.46</v>
      </c>
      <c r="G292" s="26">
        <v>7.62</v>
      </c>
      <c r="H292" s="5">
        <v>12437.741017</v>
      </c>
      <c r="I292" s="26">
        <v>99.26</v>
      </c>
      <c r="J292" s="5">
        <v>441</v>
      </c>
      <c r="K292" s="8">
        <f t="shared" si="4"/>
        <v>-5.202451074097776E-4</v>
      </c>
    </row>
    <row r="293" spans="1:11" x14ac:dyDescent="0.35">
      <c r="A293" s="4">
        <v>44980</v>
      </c>
      <c r="B293" s="26">
        <v>7.6702000000000004</v>
      </c>
      <c r="C293" s="26">
        <v>7.3907999999999996</v>
      </c>
      <c r="D293" s="5">
        <v>7.5583</v>
      </c>
      <c r="E293" s="26">
        <v>0.08</v>
      </c>
      <c r="F293" s="26">
        <v>7.48</v>
      </c>
      <c r="G293" s="26">
        <v>7.64</v>
      </c>
      <c r="H293" s="5">
        <v>12443.065814</v>
      </c>
      <c r="I293" s="26">
        <v>99.23</v>
      </c>
      <c r="J293" s="5">
        <v>440</v>
      </c>
      <c r="K293" s="8">
        <f t="shared" si="4"/>
        <v>4.2811608576841519E-4</v>
      </c>
    </row>
    <row r="294" spans="1:11" x14ac:dyDescent="0.35">
      <c r="A294" s="4">
        <v>44981</v>
      </c>
      <c r="B294" s="26">
        <v>7.8715000000000002</v>
      </c>
      <c r="C294" s="26">
        <v>7.5688000000000004</v>
      </c>
      <c r="D294" s="5">
        <v>7.6840999999999999</v>
      </c>
      <c r="E294" s="26">
        <v>0.15</v>
      </c>
      <c r="F294" s="26">
        <v>7.54</v>
      </c>
      <c r="G294" s="26">
        <v>7.83</v>
      </c>
      <c r="H294" s="5">
        <v>12426.904842</v>
      </c>
      <c r="I294" s="26">
        <v>99.03</v>
      </c>
      <c r="J294" s="5">
        <v>439</v>
      </c>
      <c r="K294" s="8">
        <f t="shared" si="4"/>
        <v>-1.2987934196905531E-3</v>
      </c>
    </row>
    <row r="295" spans="1:11" x14ac:dyDescent="0.35">
      <c r="A295" s="4">
        <v>44984</v>
      </c>
      <c r="B295" s="26">
        <v>7.8369999999999997</v>
      </c>
      <c r="C295" s="26">
        <v>7.4771000000000001</v>
      </c>
      <c r="D295" s="5">
        <v>7.5946999999999996</v>
      </c>
      <c r="E295" s="26">
        <v>0.2</v>
      </c>
      <c r="F295" s="26">
        <v>7.39</v>
      </c>
      <c r="G295" s="26">
        <v>7.8</v>
      </c>
      <c r="H295" s="5">
        <v>12452.451616</v>
      </c>
      <c r="I295" s="26">
        <v>99.17</v>
      </c>
      <c r="J295" s="5">
        <v>438</v>
      </c>
      <c r="K295" s="8">
        <f t="shared" si="4"/>
        <v>2.0557632270312648E-3</v>
      </c>
    </row>
    <row r="296" spans="1:11" x14ac:dyDescent="0.35">
      <c r="A296" s="4">
        <v>44985</v>
      </c>
      <c r="B296" s="26">
        <v>8.3591999999999995</v>
      </c>
      <c r="C296" s="26">
        <v>7.9405000000000001</v>
      </c>
      <c r="D296" s="5">
        <v>8.0244</v>
      </c>
      <c r="E296" s="26">
        <v>0.19</v>
      </c>
      <c r="F296" s="26">
        <v>7.83</v>
      </c>
      <c r="G296" s="26">
        <v>8.2200000000000006</v>
      </c>
      <c r="H296" s="5">
        <v>12375.549461000001</v>
      </c>
      <c r="I296" s="26">
        <v>98.49</v>
      </c>
      <c r="J296" s="5">
        <v>437</v>
      </c>
      <c r="K296" s="8">
        <f t="shared" si="4"/>
        <v>-6.1756638268073366E-3</v>
      </c>
    </row>
    <row r="297" spans="1:11" x14ac:dyDescent="0.35">
      <c r="A297" s="4">
        <v>44986</v>
      </c>
      <c r="B297" s="26">
        <v>8.5044000000000004</v>
      </c>
      <c r="C297" s="26">
        <v>8.0731000000000002</v>
      </c>
      <c r="D297" s="5">
        <v>8.1113</v>
      </c>
      <c r="E297" s="26">
        <v>0.09</v>
      </c>
      <c r="F297" s="26">
        <v>8.02</v>
      </c>
      <c r="G297" s="26">
        <v>8.1999999999999993</v>
      </c>
      <c r="H297" s="5">
        <v>12367.408447</v>
      </c>
      <c r="I297" s="26">
        <v>98.36</v>
      </c>
      <c r="J297" s="5">
        <v>436</v>
      </c>
      <c r="K297" s="8">
        <f t="shared" si="4"/>
        <v>-6.5783050891244168E-4</v>
      </c>
    </row>
    <row r="298" spans="1:11" x14ac:dyDescent="0.35">
      <c r="A298" s="4">
        <v>44987</v>
      </c>
      <c r="B298" s="5" t="s">
        <v>25</v>
      </c>
      <c r="C298" s="5" t="s">
        <v>25</v>
      </c>
      <c r="D298" s="5">
        <v>8.1987000000000005</v>
      </c>
      <c r="E298" s="26">
        <v>0.16</v>
      </c>
      <c r="F298" s="26">
        <v>8.0399999999999991</v>
      </c>
      <c r="G298" s="26">
        <v>8.35</v>
      </c>
      <c r="H298" s="5">
        <v>12359.269597</v>
      </c>
      <c r="I298" s="26">
        <v>98.23</v>
      </c>
      <c r="J298" s="5">
        <v>435</v>
      </c>
      <c r="K298" s="8">
        <f t="shared" si="4"/>
        <v>-6.5808855872093652E-4</v>
      </c>
    </row>
    <row r="299" spans="1:11" x14ac:dyDescent="0.35">
      <c r="A299" s="4">
        <v>44988</v>
      </c>
      <c r="B299" s="5" t="s">
        <v>25</v>
      </c>
      <c r="C299" s="5" t="s">
        <v>25</v>
      </c>
      <c r="D299" s="5">
        <v>8.2241</v>
      </c>
      <c r="E299" s="26">
        <v>0.19</v>
      </c>
      <c r="F299" s="26">
        <v>8.0299999999999994</v>
      </c>
      <c r="G299" s="26">
        <v>8.41</v>
      </c>
      <c r="H299" s="5">
        <v>12363.409715</v>
      </c>
      <c r="I299" s="26">
        <v>98.19</v>
      </c>
      <c r="J299" s="5">
        <v>434</v>
      </c>
      <c r="K299" s="8">
        <f t="shared" si="4"/>
        <v>3.349807986229453E-4</v>
      </c>
    </row>
    <row r="300" spans="1:11" x14ac:dyDescent="0.35">
      <c r="A300" s="4">
        <v>44991</v>
      </c>
      <c r="B300" s="5" t="s">
        <v>25</v>
      </c>
      <c r="C300" s="5" t="s">
        <v>25</v>
      </c>
      <c r="D300" s="5">
        <v>8.1087000000000007</v>
      </c>
      <c r="E300" s="26">
        <v>0.19</v>
      </c>
      <c r="F300" s="26">
        <v>7.92</v>
      </c>
      <c r="G300" s="26">
        <v>8.3000000000000007</v>
      </c>
      <c r="H300" s="5">
        <v>12395.243866000001</v>
      </c>
      <c r="I300" s="26">
        <v>98.37</v>
      </c>
      <c r="J300" s="5">
        <v>433</v>
      </c>
      <c r="K300" s="8">
        <f t="shared" si="4"/>
        <v>2.5748682389274786E-3</v>
      </c>
    </row>
    <row r="301" spans="1:11" x14ac:dyDescent="0.35">
      <c r="A301" s="4">
        <v>44992</v>
      </c>
      <c r="B301" s="5" t="s">
        <v>25</v>
      </c>
      <c r="C301" s="5" t="s">
        <v>25</v>
      </c>
      <c r="D301" s="5">
        <v>8.1645000000000003</v>
      </c>
      <c r="E301" s="26">
        <v>0.2</v>
      </c>
      <c r="F301" s="26">
        <v>7.96</v>
      </c>
      <c r="G301" s="26">
        <v>8.3699999999999992</v>
      </c>
      <c r="H301" s="5">
        <v>12393.40386</v>
      </c>
      <c r="I301" s="26">
        <v>98.29</v>
      </c>
      <c r="J301" s="5">
        <v>432</v>
      </c>
      <c r="K301" s="8">
        <f t="shared" si="4"/>
        <v>-1.4844451790476437E-4</v>
      </c>
    </row>
    <row r="302" spans="1:11" x14ac:dyDescent="0.35">
      <c r="A302" s="4">
        <v>44993</v>
      </c>
      <c r="B302" s="5" t="s">
        <v>25</v>
      </c>
      <c r="C302" s="5" t="s">
        <v>25</v>
      </c>
      <c r="D302" s="5">
        <v>8.1097000000000001</v>
      </c>
      <c r="E302" s="26">
        <v>0.19</v>
      </c>
      <c r="F302" s="26">
        <v>7.92</v>
      </c>
      <c r="G302" s="26">
        <v>8.3000000000000007</v>
      </c>
      <c r="H302" s="5">
        <v>12413.295233000001</v>
      </c>
      <c r="I302" s="26">
        <v>98.38</v>
      </c>
      <c r="J302" s="5">
        <v>431</v>
      </c>
      <c r="K302" s="8">
        <f t="shared" si="4"/>
        <v>1.6049967567183263E-3</v>
      </c>
    </row>
    <row r="303" spans="1:11" x14ac:dyDescent="0.35">
      <c r="A303" s="4">
        <v>44994</v>
      </c>
      <c r="B303" s="5" t="s">
        <v>25</v>
      </c>
      <c r="C303" s="5" t="s">
        <v>25</v>
      </c>
      <c r="D303" s="5">
        <v>8.0042000000000009</v>
      </c>
      <c r="E303" s="26">
        <v>0.17</v>
      </c>
      <c r="F303" s="26">
        <v>7.84</v>
      </c>
      <c r="G303" s="26">
        <v>8.17</v>
      </c>
      <c r="H303" s="5">
        <v>12443.130933</v>
      </c>
      <c r="I303" s="26">
        <v>98.55</v>
      </c>
      <c r="J303" s="5">
        <v>430</v>
      </c>
      <c r="K303" s="8">
        <f t="shared" si="4"/>
        <v>2.4035277853283643E-3</v>
      </c>
    </row>
    <row r="304" spans="1:11" x14ac:dyDescent="0.35">
      <c r="A304" s="4">
        <v>44995</v>
      </c>
      <c r="B304" s="5" t="s">
        <v>25</v>
      </c>
      <c r="C304" s="5" t="s">
        <v>25</v>
      </c>
      <c r="D304" s="5">
        <v>8.1409000000000002</v>
      </c>
      <c r="E304" s="26">
        <v>0.16</v>
      </c>
      <c r="F304" s="26">
        <v>7.98</v>
      </c>
      <c r="G304" s="26">
        <v>8.3000000000000007</v>
      </c>
      <c r="H304" s="5">
        <v>12432.660679000001</v>
      </c>
      <c r="I304" s="26">
        <v>98.34</v>
      </c>
      <c r="J304" s="5">
        <v>429</v>
      </c>
      <c r="K304" s="8">
        <f t="shared" si="4"/>
        <v>-8.4144851134146945E-4</v>
      </c>
    </row>
    <row r="305" spans="1:11" x14ac:dyDescent="0.35">
      <c r="A305" s="4">
        <v>44998</v>
      </c>
      <c r="B305" s="5" t="s">
        <v>25</v>
      </c>
      <c r="C305" s="5" t="s">
        <v>25</v>
      </c>
      <c r="D305" s="5">
        <v>7.9611999999999998</v>
      </c>
      <c r="E305" s="26">
        <v>0.16</v>
      </c>
      <c r="F305" s="26">
        <v>7.81</v>
      </c>
      <c r="G305" s="26">
        <v>8.1199999999999992</v>
      </c>
      <c r="H305" s="5">
        <v>12477.479300999999</v>
      </c>
      <c r="I305" s="26">
        <v>98.62</v>
      </c>
      <c r="J305" s="5">
        <v>428</v>
      </c>
      <c r="K305" s="8">
        <f t="shared" si="4"/>
        <v>3.6049099349829417E-3</v>
      </c>
    </row>
    <row r="306" spans="1:11" x14ac:dyDescent="0.35">
      <c r="A306" s="4">
        <v>44999</v>
      </c>
      <c r="B306" s="5" t="s">
        <v>25</v>
      </c>
      <c r="C306" s="5" t="s">
        <v>25</v>
      </c>
      <c r="D306" s="5">
        <v>7.9950999999999999</v>
      </c>
      <c r="E306" s="26">
        <v>0.15</v>
      </c>
      <c r="F306" s="26">
        <v>7.85</v>
      </c>
      <c r="G306" s="26">
        <v>8.14</v>
      </c>
      <c r="H306" s="5">
        <v>12480.435728</v>
      </c>
      <c r="I306" s="26">
        <v>98.57</v>
      </c>
      <c r="J306" s="5">
        <v>427</v>
      </c>
      <c r="K306" s="8">
        <f t="shared" si="4"/>
        <v>2.3694104623872585E-4</v>
      </c>
    </row>
    <row r="307" spans="1:11" x14ac:dyDescent="0.35">
      <c r="A307" s="4">
        <v>45000</v>
      </c>
      <c r="B307" s="5" t="s">
        <v>25</v>
      </c>
      <c r="C307" s="5" t="s">
        <v>25</v>
      </c>
      <c r="D307" s="5">
        <v>7.9236000000000004</v>
      </c>
      <c r="E307" s="26">
        <v>0.28999999999999998</v>
      </c>
      <c r="F307" s="26">
        <v>7.63</v>
      </c>
      <c r="G307" s="26">
        <v>8.2200000000000006</v>
      </c>
      <c r="H307" s="5">
        <v>12504.035086</v>
      </c>
      <c r="I307" s="26">
        <v>98.69</v>
      </c>
      <c r="J307" s="5">
        <v>426</v>
      </c>
      <c r="K307" s="8">
        <f t="shared" si="4"/>
        <v>1.8909081793557938E-3</v>
      </c>
    </row>
    <row r="308" spans="1:11" x14ac:dyDescent="0.35">
      <c r="A308" s="4">
        <v>45001</v>
      </c>
      <c r="B308" s="5" t="s">
        <v>25</v>
      </c>
      <c r="C308" s="5" t="s">
        <v>25</v>
      </c>
      <c r="D308" s="5">
        <v>8.0401000000000007</v>
      </c>
      <c r="E308" s="26">
        <v>0.28999999999999998</v>
      </c>
      <c r="F308" s="26">
        <v>7.75</v>
      </c>
      <c r="G308" s="26">
        <v>8.33</v>
      </c>
      <c r="H308" s="5">
        <v>12489.275224000001</v>
      </c>
      <c r="I308" s="26">
        <v>98.51</v>
      </c>
      <c r="J308" s="5">
        <v>425</v>
      </c>
      <c r="K308" s="8">
        <f t="shared" si="4"/>
        <v>-1.1804079162033611E-3</v>
      </c>
    </row>
    <row r="309" spans="1:11" x14ac:dyDescent="0.35">
      <c r="A309" s="4">
        <v>45002</v>
      </c>
      <c r="B309" s="5" t="s">
        <v>25</v>
      </c>
      <c r="C309" s="5" t="s">
        <v>25</v>
      </c>
      <c r="D309" s="5">
        <v>8.0303000000000004</v>
      </c>
      <c r="E309" s="26">
        <v>0.17</v>
      </c>
      <c r="F309" s="26">
        <v>7.86</v>
      </c>
      <c r="G309" s="26">
        <v>8.1999999999999993</v>
      </c>
      <c r="H309" s="5">
        <v>12499.202396999999</v>
      </c>
      <c r="I309" s="26">
        <v>98.53</v>
      </c>
      <c r="J309" s="5">
        <v>424</v>
      </c>
      <c r="K309" s="8">
        <f t="shared" si="4"/>
        <v>7.9485581204277408E-4</v>
      </c>
    </row>
    <row r="310" spans="1:11" x14ac:dyDescent="0.35">
      <c r="A310" s="4">
        <v>45005</v>
      </c>
      <c r="B310" s="5" t="s">
        <v>25</v>
      </c>
      <c r="C310" s="5" t="s">
        <v>25</v>
      </c>
      <c r="D310" s="5">
        <v>8.0137999999999998</v>
      </c>
      <c r="E310" s="26">
        <v>0.17</v>
      </c>
      <c r="F310" s="26">
        <v>7.84</v>
      </c>
      <c r="G310" s="26">
        <v>8.19</v>
      </c>
      <c r="H310" s="5">
        <v>12510.430672</v>
      </c>
      <c r="I310" s="26">
        <v>98.56</v>
      </c>
      <c r="J310" s="5">
        <v>423</v>
      </c>
      <c r="K310" s="8">
        <f t="shared" si="4"/>
        <v>8.9831932017488277E-4</v>
      </c>
    </row>
    <row r="311" spans="1:11" x14ac:dyDescent="0.35">
      <c r="A311" s="4">
        <v>45006</v>
      </c>
      <c r="B311" s="5" t="s">
        <v>25</v>
      </c>
      <c r="C311" s="5" t="s">
        <v>25</v>
      </c>
      <c r="D311" s="5">
        <v>8.0251999999999999</v>
      </c>
      <c r="E311" s="26">
        <v>0.16</v>
      </c>
      <c r="F311" s="26">
        <v>7.86</v>
      </c>
      <c r="G311" s="26">
        <v>8.19</v>
      </c>
      <c r="H311" s="5">
        <v>12516.241566000001</v>
      </c>
      <c r="I311" s="26">
        <v>98.54</v>
      </c>
      <c r="J311" s="5">
        <v>422</v>
      </c>
      <c r="K311" s="8">
        <f t="shared" si="4"/>
        <v>4.6448392963846876E-4</v>
      </c>
    </row>
    <row r="312" spans="1:11" x14ac:dyDescent="0.35">
      <c r="A312" s="4">
        <v>45007</v>
      </c>
      <c r="B312" s="26">
        <v>8.2542000000000009</v>
      </c>
      <c r="C312" s="26">
        <v>7.7820999999999998</v>
      </c>
      <c r="D312" s="5">
        <v>8.0210000000000008</v>
      </c>
      <c r="E312" s="26">
        <v>0.06</v>
      </c>
      <c r="F312" s="26">
        <v>7.96</v>
      </c>
      <c r="G312" s="26">
        <v>8.08</v>
      </c>
      <c r="H312" s="5">
        <v>12525.085977000001</v>
      </c>
      <c r="I312" s="26">
        <v>98.55</v>
      </c>
      <c r="J312" s="5">
        <v>421</v>
      </c>
      <c r="K312" s="8">
        <f t="shared" si="4"/>
        <v>7.066347316294707E-4</v>
      </c>
    </row>
    <row r="313" spans="1:11" x14ac:dyDescent="0.35">
      <c r="A313" s="4">
        <v>45008</v>
      </c>
      <c r="B313" s="26">
        <v>8.4436999999999998</v>
      </c>
      <c r="C313" s="26">
        <v>7.93</v>
      </c>
      <c r="D313" s="5">
        <v>8.1982999999999997</v>
      </c>
      <c r="E313" s="26">
        <v>7.0000000000000007E-2</v>
      </c>
      <c r="F313" s="26">
        <v>8.1300000000000008</v>
      </c>
      <c r="G313" s="26">
        <v>8.26</v>
      </c>
      <c r="H313" s="5">
        <v>12498.932859</v>
      </c>
      <c r="I313" s="26">
        <v>98.29</v>
      </c>
      <c r="J313" s="5">
        <v>420</v>
      </c>
      <c r="K313" s="8">
        <f t="shared" si="4"/>
        <v>-2.0880589600762449E-3</v>
      </c>
    </row>
    <row r="314" spans="1:11" x14ac:dyDescent="0.35">
      <c r="A314" s="4">
        <v>45009</v>
      </c>
      <c r="B314" s="26">
        <v>8.3969000000000005</v>
      </c>
      <c r="C314" s="26">
        <v>7.8746999999999998</v>
      </c>
      <c r="D314" s="5">
        <v>8.1587999999999994</v>
      </c>
      <c r="E314" s="26">
        <v>0.06</v>
      </c>
      <c r="F314" s="26">
        <v>8.1</v>
      </c>
      <c r="G314" s="26">
        <v>8.2200000000000006</v>
      </c>
      <c r="H314" s="5">
        <v>12514.621864000001</v>
      </c>
      <c r="I314" s="26">
        <v>98.35</v>
      </c>
      <c r="J314" s="5">
        <v>419</v>
      </c>
      <c r="K314" s="8">
        <f t="shared" si="4"/>
        <v>1.2552275603835356E-3</v>
      </c>
    </row>
    <row r="315" spans="1:11" x14ac:dyDescent="0.35">
      <c r="A315" s="4">
        <v>45012</v>
      </c>
      <c r="B315" s="26">
        <v>8.3904999999999994</v>
      </c>
      <c r="C315" s="26">
        <v>7.8868999999999998</v>
      </c>
      <c r="D315" s="5">
        <v>8.1365999999999996</v>
      </c>
      <c r="E315" s="26">
        <v>0.17</v>
      </c>
      <c r="F315" s="26">
        <v>7.96</v>
      </c>
      <c r="G315" s="26">
        <v>8.31</v>
      </c>
      <c r="H315" s="5">
        <v>12527.879129999999</v>
      </c>
      <c r="I315" s="26">
        <v>98.39</v>
      </c>
      <c r="J315" s="5">
        <v>418</v>
      </c>
      <c r="K315" s="8">
        <f t="shared" si="4"/>
        <v>1.0593421154925203E-3</v>
      </c>
    </row>
    <row r="316" spans="1:11" x14ac:dyDescent="0.35">
      <c r="A316" s="4">
        <v>45013</v>
      </c>
      <c r="B316" s="26">
        <v>8.5828000000000007</v>
      </c>
      <c r="C316" s="26">
        <v>8.0681999999999992</v>
      </c>
      <c r="D316" s="5">
        <v>8.3295999999999992</v>
      </c>
      <c r="E316" s="26">
        <v>7.0000000000000007E-2</v>
      </c>
      <c r="F316" s="26">
        <v>8.26</v>
      </c>
      <c r="G316" s="26">
        <v>8.4</v>
      </c>
      <c r="H316" s="5">
        <v>12499.179426000001</v>
      </c>
      <c r="I316" s="26">
        <v>98.1</v>
      </c>
      <c r="J316" s="5">
        <v>417</v>
      </c>
      <c r="K316" s="8">
        <f t="shared" si="4"/>
        <v>-2.2908669298439144E-3</v>
      </c>
    </row>
    <row r="317" spans="1:11" x14ac:dyDescent="0.35">
      <c r="A317" s="4">
        <v>45014</v>
      </c>
      <c r="B317" s="26">
        <v>8.5854999999999997</v>
      </c>
      <c r="C317" s="26">
        <v>8.0681999999999992</v>
      </c>
      <c r="D317" s="5">
        <v>8.3300999999999998</v>
      </c>
      <c r="E317" s="26">
        <v>0.08</v>
      </c>
      <c r="F317" s="26">
        <v>8.25</v>
      </c>
      <c r="G317" s="26">
        <v>8.41</v>
      </c>
      <c r="H317" s="5">
        <v>12507.357034000001</v>
      </c>
      <c r="I317" s="26">
        <v>98.11</v>
      </c>
      <c r="J317" s="5">
        <v>416</v>
      </c>
      <c r="K317" s="8">
        <f t="shared" si="4"/>
        <v>6.5425158894746502E-4</v>
      </c>
    </row>
    <row r="318" spans="1:11" x14ac:dyDescent="0.35">
      <c r="A318" s="4">
        <v>45015</v>
      </c>
      <c r="B318" s="26">
        <v>8.4923999999999999</v>
      </c>
      <c r="C318" s="26">
        <v>7.9558999999999997</v>
      </c>
      <c r="D318" s="5">
        <v>8.2589000000000006</v>
      </c>
      <c r="E318" s="26">
        <v>0.08</v>
      </c>
      <c r="F318" s="26">
        <v>8.18</v>
      </c>
      <c r="G318" s="26">
        <v>8.34</v>
      </c>
      <c r="H318" s="5">
        <v>12529.179598000001</v>
      </c>
      <c r="I318" s="26">
        <v>98.22</v>
      </c>
      <c r="J318" s="5">
        <v>415</v>
      </c>
      <c r="K318" s="8">
        <f t="shared" si="4"/>
        <v>1.7447782085917589E-3</v>
      </c>
    </row>
    <row r="319" spans="1:11" x14ac:dyDescent="0.35">
      <c r="A319" s="4">
        <v>45016</v>
      </c>
      <c r="B319" s="26">
        <v>8.6685999999999996</v>
      </c>
      <c r="C319" s="26">
        <v>8.1288</v>
      </c>
      <c r="D319" s="5">
        <v>8.4183000000000003</v>
      </c>
      <c r="E319" s="26">
        <v>0.08</v>
      </c>
      <c r="F319" s="26">
        <v>8.34</v>
      </c>
      <c r="G319" s="26">
        <v>8.49</v>
      </c>
      <c r="H319" s="5">
        <v>12507.205773</v>
      </c>
      <c r="I319" s="26">
        <v>97.98</v>
      </c>
      <c r="J319" s="5">
        <v>413</v>
      </c>
      <c r="K319" s="8">
        <f t="shared" si="4"/>
        <v>-1.7538119577684532E-3</v>
      </c>
    </row>
    <row r="320" spans="1:11" x14ac:dyDescent="0.35">
      <c r="A320" s="4">
        <v>45019</v>
      </c>
      <c r="B320" s="26">
        <v>8.6638999999999999</v>
      </c>
      <c r="C320" s="26">
        <v>8.1966999999999999</v>
      </c>
      <c r="D320" s="5">
        <v>8.3766999999999996</v>
      </c>
      <c r="E320" s="26">
        <v>0.26</v>
      </c>
      <c r="F320" s="26">
        <v>8.11</v>
      </c>
      <c r="G320" s="26">
        <v>8.64</v>
      </c>
      <c r="H320" s="5">
        <v>12523.388730000001</v>
      </c>
      <c r="I320" s="26">
        <v>98.05</v>
      </c>
      <c r="J320" s="5">
        <v>412</v>
      </c>
      <c r="K320" s="8">
        <f t="shared" si="4"/>
        <v>1.2938906813971147E-3</v>
      </c>
    </row>
    <row r="321" spans="1:11" x14ac:dyDescent="0.35">
      <c r="A321" s="4">
        <v>45020</v>
      </c>
      <c r="B321" s="5" t="s">
        <v>25</v>
      </c>
      <c r="C321" s="5" t="s">
        <v>25</v>
      </c>
      <c r="D321" s="5">
        <v>8.4443000000000001</v>
      </c>
      <c r="E321" s="26">
        <v>7.0000000000000007E-2</v>
      </c>
      <c r="F321" s="26">
        <v>8.3699999999999992</v>
      </c>
      <c r="G321" s="26">
        <v>8.51</v>
      </c>
      <c r="H321" s="5">
        <v>12518.946443000001</v>
      </c>
      <c r="I321" s="26">
        <v>97.96</v>
      </c>
      <c r="J321" s="5">
        <v>411</v>
      </c>
      <c r="K321" s="8">
        <f t="shared" si="4"/>
        <v>-3.5471924538749432E-4</v>
      </c>
    </row>
    <row r="322" spans="1:11" x14ac:dyDescent="0.35">
      <c r="A322" s="4">
        <v>45021</v>
      </c>
      <c r="B322" s="5" t="s">
        <v>25</v>
      </c>
      <c r="C322" s="5" t="s">
        <v>25</v>
      </c>
      <c r="D322" s="5">
        <v>8.4923000000000002</v>
      </c>
      <c r="E322" s="26">
        <v>7.0000000000000007E-2</v>
      </c>
      <c r="F322" s="26">
        <v>8.42</v>
      </c>
      <c r="G322" s="26">
        <v>8.57</v>
      </c>
      <c r="H322" s="5">
        <v>12518.259410000001</v>
      </c>
      <c r="I322" s="26">
        <v>97.89</v>
      </c>
      <c r="J322" s="5">
        <v>410</v>
      </c>
      <c r="K322" s="8">
        <f t="shared" si="4"/>
        <v>-5.4879458357640953E-5</v>
      </c>
    </row>
    <row r="323" spans="1:11" x14ac:dyDescent="0.35">
      <c r="A323" s="4">
        <v>45022</v>
      </c>
      <c r="B323" s="5" t="s">
        <v>25</v>
      </c>
      <c r="C323" s="5" t="s">
        <v>25</v>
      </c>
      <c r="D323" s="5">
        <v>8.5728000000000009</v>
      </c>
      <c r="E323" s="26">
        <v>7.0000000000000007E-2</v>
      </c>
      <c r="F323" s="26">
        <v>8.5</v>
      </c>
      <c r="G323" s="26">
        <v>8.65</v>
      </c>
      <c r="H323" s="5">
        <v>12511.53529</v>
      </c>
      <c r="I323" s="26">
        <v>97.78</v>
      </c>
      <c r="J323" s="5">
        <v>409</v>
      </c>
      <c r="K323" s="8">
        <f t="shared" si="4"/>
        <v>-5.3714496398990714E-4</v>
      </c>
    </row>
    <row r="324" spans="1:11" x14ac:dyDescent="0.35">
      <c r="A324" s="4">
        <v>45026</v>
      </c>
      <c r="B324" s="5" t="s">
        <v>25</v>
      </c>
      <c r="C324" s="5" t="s">
        <v>25</v>
      </c>
      <c r="D324" s="5">
        <v>8.6229999999999993</v>
      </c>
      <c r="E324" s="26">
        <v>0.06</v>
      </c>
      <c r="F324" s="26">
        <v>8.56</v>
      </c>
      <c r="G324" s="26">
        <v>8.68</v>
      </c>
      <c r="H324" s="5">
        <v>12510.55386</v>
      </c>
      <c r="I324" s="26">
        <v>97.71</v>
      </c>
      <c r="J324" s="5">
        <v>408</v>
      </c>
      <c r="K324" s="8">
        <f t="shared" si="4"/>
        <v>-7.844201189155727E-5</v>
      </c>
    </row>
    <row r="325" spans="1:11" x14ac:dyDescent="0.35">
      <c r="A325" s="4">
        <v>45027</v>
      </c>
      <c r="B325" s="26">
        <v>8.7609999999999992</v>
      </c>
      <c r="C325" s="26">
        <v>8.2426999999999992</v>
      </c>
      <c r="D325" s="5">
        <v>8.5241000000000007</v>
      </c>
      <c r="E325" s="26">
        <v>0.06</v>
      </c>
      <c r="F325" s="26">
        <v>8.4600000000000009</v>
      </c>
      <c r="G325" s="26">
        <v>8.59</v>
      </c>
      <c r="H325" s="5">
        <v>12532.327579999999</v>
      </c>
      <c r="I325" s="26">
        <v>97.86</v>
      </c>
      <c r="J325" s="5">
        <v>407</v>
      </c>
      <c r="K325" s="8">
        <f t="shared" si="4"/>
        <v>1.7404281412045518E-3</v>
      </c>
    </row>
    <row r="326" spans="1:11" x14ac:dyDescent="0.35">
      <c r="A326" s="4">
        <v>45028</v>
      </c>
      <c r="B326" s="26">
        <v>8.8445999999999998</v>
      </c>
      <c r="C326" s="26">
        <v>8.2872000000000003</v>
      </c>
      <c r="D326" s="5">
        <v>8.5721000000000007</v>
      </c>
      <c r="E326" s="26">
        <v>0.01</v>
      </c>
      <c r="F326" s="26">
        <v>8.56</v>
      </c>
      <c r="G326" s="26">
        <v>8.59</v>
      </c>
      <c r="H326" s="5">
        <v>12531.489953</v>
      </c>
      <c r="I326" s="26">
        <v>97.79</v>
      </c>
      <c r="J326" s="5">
        <v>406</v>
      </c>
      <c r="K326" s="8">
        <f t="shared" si="4"/>
        <v>-6.6837304934138538E-5</v>
      </c>
    </row>
    <row r="327" spans="1:11" x14ac:dyDescent="0.35">
      <c r="A327" s="4">
        <v>45029</v>
      </c>
      <c r="B327" s="26">
        <v>8.8792000000000009</v>
      </c>
      <c r="C327" s="26">
        <v>8.3192000000000004</v>
      </c>
      <c r="D327" s="5">
        <v>8.6188000000000002</v>
      </c>
      <c r="E327" s="26">
        <v>0.12</v>
      </c>
      <c r="F327" s="26">
        <v>8.5</v>
      </c>
      <c r="G327" s="26">
        <v>8.74</v>
      </c>
      <c r="H327" s="5">
        <v>12530.942437</v>
      </c>
      <c r="I327" s="26">
        <v>97.73</v>
      </c>
      <c r="J327" s="5">
        <v>405</v>
      </c>
      <c r="K327" s="8">
        <f t="shared" ref="K327:K390" si="5">(H327-H326)/H326</f>
        <v>-4.3691213259878011E-5</v>
      </c>
    </row>
    <row r="328" spans="1:11" x14ac:dyDescent="0.35">
      <c r="A328" s="4">
        <v>45030</v>
      </c>
      <c r="B328" s="26">
        <v>8.9611999999999998</v>
      </c>
      <c r="C328" s="26">
        <v>8.3909000000000002</v>
      </c>
      <c r="D328" s="5">
        <v>8.7155000000000005</v>
      </c>
      <c r="E328" s="26">
        <v>0.12</v>
      </c>
      <c r="F328" s="26">
        <v>8.6</v>
      </c>
      <c r="G328" s="26">
        <v>8.83</v>
      </c>
      <c r="H328" s="5">
        <v>12521.199280000001</v>
      </c>
      <c r="I328" s="26">
        <v>97.6</v>
      </c>
      <c r="J328" s="5">
        <v>404</v>
      </c>
      <c r="K328" s="8">
        <f t="shared" si="5"/>
        <v>-7.7752787142573113E-4</v>
      </c>
    </row>
    <row r="329" spans="1:11" x14ac:dyDescent="0.35">
      <c r="A329" s="4">
        <v>45033</v>
      </c>
      <c r="B329" s="26">
        <v>8.9407999999999994</v>
      </c>
      <c r="C329" s="26">
        <v>8.4474999999999998</v>
      </c>
      <c r="D329" s="5">
        <v>8.7338000000000005</v>
      </c>
      <c r="E329" s="26">
        <v>0.04</v>
      </c>
      <c r="F329" s="26">
        <v>8.69</v>
      </c>
      <c r="G329" s="26">
        <v>8.7799999999999994</v>
      </c>
      <c r="H329" s="5">
        <v>12526.007019000001</v>
      </c>
      <c r="I329" s="26">
        <v>97.58</v>
      </c>
      <c r="J329" s="5">
        <v>403</v>
      </c>
      <c r="K329" s="8">
        <f t="shared" si="5"/>
        <v>3.8396793250301624E-4</v>
      </c>
    </row>
    <row r="330" spans="1:11" x14ac:dyDescent="0.35">
      <c r="A330" s="4">
        <v>45034</v>
      </c>
      <c r="B330" s="26">
        <v>8.9793000000000003</v>
      </c>
      <c r="C330" s="26">
        <v>8.4802</v>
      </c>
      <c r="D330" s="5">
        <v>8.7576000000000001</v>
      </c>
      <c r="E330" s="26">
        <v>0.04</v>
      </c>
      <c r="F330" s="26">
        <v>8.7200000000000006</v>
      </c>
      <c r="G330" s="26">
        <v>8.8000000000000007</v>
      </c>
      <c r="H330" s="5">
        <v>12529.403442000001</v>
      </c>
      <c r="I330" s="26">
        <v>97.55</v>
      </c>
      <c r="J330" s="5">
        <v>402</v>
      </c>
      <c r="K330" s="8">
        <f t="shared" si="5"/>
        <v>2.7114969637557254E-4</v>
      </c>
    </row>
    <row r="331" spans="1:11" x14ac:dyDescent="0.35">
      <c r="A331" s="4">
        <v>45035</v>
      </c>
      <c r="B331" s="26">
        <v>9.1067999999999998</v>
      </c>
      <c r="C331" s="26">
        <v>8.5566999999999993</v>
      </c>
      <c r="D331" s="5">
        <v>8.8419000000000008</v>
      </c>
      <c r="E331" s="26">
        <v>0.01</v>
      </c>
      <c r="F331" s="26">
        <v>8.83</v>
      </c>
      <c r="G331" s="26">
        <v>8.85</v>
      </c>
      <c r="H331" s="5">
        <v>12521.736559999999</v>
      </c>
      <c r="I331" s="26">
        <v>97.43</v>
      </c>
      <c r="J331" s="5">
        <v>401</v>
      </c>
      <c r="K331" s="8">
        <f t="shared" si="5"/>
        <v>-6.1191117641731297E-4</v>
      </c>
    </row>
    <row r="332" spans="1:11" x14ac:dyDescent="0.35">
      <c r="A332" s="4">
        <v>45036</v>
      </c>
      <c r="B332" s="26">
        <v>9.0441000000000003</v>
      </c>
      <c r="C332" s="26">
        <v>8.4766999999999992</v>
      </c>
      <c r="D332" s="5">
        <v>8.77</v>
      </c>
      <c r="E332" s="26">
        <v>0.04</v>
      </c>
      <c r="F332" s="26">
        <v>8.73</v>
      </c>
      <c r="G332" s="26">
        <v>8.81</v>
      </c>
      <c r="H332" s="5">
        <v>12542.710687999999</v>
      </c>
      <c r="I332" s="26">
        <v>97.54</v>
      </c>
      <c r="J332" s="5">
        <v>400</v>
      </c>
      <c r="K332" s="8">
        <f t="shared" si="5"/>
        <v>1.675017510510526E-3</v>
      </c>
    </row>
    <row r="333" spans="1:11" x14ac:dyDescent="0.35">
      <c r="A333" s="4">
        <v>45040</v>
      </c>
      <c r="B333" s="5" t="s">
        <v>25</v>
      </c>
      <c r="C333" s="5" t="s">
        <v>25</v>
      </c>
      <c r="D333" s="5">
        <v>8.7789999999999999</v>
      </c>
      <c r="E333" s="26">
        <v>0.12</v>
      </c>
      <c r="F333" s="26">
        <v>8.66</v>
      </c>
      <c r="G333" s="26">
        <v>8.9</v>
      </c>
      <c r="H333" s="5">
        <v>12548.866559</v>
      </c>
      <c r="I333" s="26">
        <v>97.54</v>
      </c>
      <c r="J333" s="5">
        <v>399</v>
      </c>
      <c r="K333" s="8">
        <f t="shared" si="5"/>
        <v>4.9079271244694789E-4</v>
      </c>
    </row>
    <row r="334" spans="1:11" x14ac:dyDescent="0.35">
      <c r="A334" s="4">
        <v>45041</v>
      </c>
      <c r="B334" s="5" t="s">
        <v>25</v>
      </c>
      <c r="C334" s="5" t="s">
        <v>25</v>
      </c>
      <c r="D334" s="5">
        <v>8.7655999999999992</v>
      </c>
      <c r="E334" s="26">
        <v>0.12</v>
      </c>
      <c r="F334" s="26">
        <v>8.65</v>
      </c>
      <c r="G334" s="26">
        <v>8.8800000000000008</v>
      </c>
      <c r="H334" s="5">
        <v>12559.119578</v>
      </c>
      <c r="I334" s="26">
        <v>97.56</v>
      </c>
      <c r="J334" s="5">
        <v>398</v>
      </c>
      <c r="K334" s="8">
        <f t="shared" si="5"/>
        <v>8.1704741633787954E-4</v>
      </c>
    </row>
    <row r="335" spans="1:11" x14ac:dyDescent="0.35">
      <c r="A335" s="4">
        <v>45042</v>
      </c>
      <c r="B335" s="5" t="s">
        <v>25</v>
      </c>
      <c r="C335" s="5" t="s">
        <v>25</v>
      </c>
      <c r="D335" s="5">
        <v>8.8888999999999996</v>
      </c>
      <c r="E335" s="26">
        <v>0.1</v>
      </c>
      <c r="F335" s="26">
        <v>8.7899999999999991</v>
      </c>
      <c r="G335" s="26">
        <v>8.99</v>
      </c>
      <c r="H335" s="5">
        <v>12544.510941</v>
      </c>
      <c r="I335" s="26">
        <v>97.39</v>
      </c>
      <c r="J335" s="5">
        <v>397</v>
      </c>
      <c r="K335" s="8">
        <f t="shared" si="5"/>
        <v>-1.1631895778418683E-3</v>
      </c>
    </row>
    <row r="336" spans="1:11" x14ac:dyDescent="0.35">
      <c r="A336" s="4">
        <v>45043</v>
      </c>
      <c r="B336" s="5" t="s">
        <v>25</v>
      </c>
      <c r="C336" s="5" t="s">
        <v>25</v>
      </c>
      <c r="D336" s="5">
        <v>9.0008999999999997</v>
      </c>
      <c r="E336" s="26">
        <v>0.14000000000000001</v>
      </c>
      <c r="F336" s="26">
        <v>8.86</v>
      </c>
      <c r="G336" s="26">
        <v>9.14</v>
      </c>
      <c r="H336" s="5">
        <v>12533.558728</v>
      </c>
      <c r="I336" s="26">
        <v>97.24</v>
      </c>
      <c r="J336" s="5">
        <v>396</v>
      </c>
      <c r="K336" s="8">
        <f t="shared" si="5"/>
        <v>-8.7306815319556925E-4</v>
      </c>
    </row>
    <row r="337" spans="1:11" x14ac:dyDescent="0.35">
      <c r="A337" s="4">
        <v>45044</v>
      </c>
      <c r="B337" s="5" t="s">
        <v>25</v>
      </c>
      <c r="C337" s="5" t="s">
        <v>25</v>
      </c>
      <c r="D337" s="5">
        <v>9.2256999999999998</v>
      </c>
      <c r="E337" s="26">
        <v>0.14000000000000001</v>
      </c>
      <c r="F337" s="26">
        <v>9.09</v>
      </c>
      <c r="G337" s="26">
        <v>9.36</v>
      </c>
      <c r="H337" s="5">
        <v>12501.243796999999</v>
      </c>
      <c r="I337" s="26">
        <v>96.94</v>
      </c>
      <c r="J337" s="5">
        <v>395</v>
      </c>
      <c r="K337" s="8">
        <f t="shared" si="5"/>
        <v>-2.5782725960990763E-3</v>
      </c>
    </row>
    <row r="338" spans="1:11" x14ac:dyDescent="0.35">
      <c r="A338" s="4">
        <v>45048</v>
      </c>
      <c r="B338" s="5" t="s">
        <v>25</v>
      </c>
      <c r="C338" s="5" t="s">
        <v>25</v>
      </c>
      <c r="D338" s="5">
        <v>9.2922999999999991</v>
      </c>
      <c r="E338" s="26">
        <v>0.11</v>
      </c>
      <c r="F338" s="26">
        <v>9.18</v>
      </c>
      <c r="G338" s="26">
        <v>9.41</v>
      </c>
      <c r="H338" s="5">
        <v>12497.524549</v>
      </c>
      <c r="I338" s="26">
        <v>96.85</v>
      </c>
      <c r="J338" s="5">
        <v>394</v>
      </c>
      <c r="K338" s="8">
        <f t="shared" si="5"/>
        <v>-2.9751023661277252E-4</v>
      </c>
    </row>
    <row r="339" spans="1:11" x14ac:dyDescent="0.35">
      <c r="A339" s="4">
        <v>45049</v>
      </c>
      <c r="B339" s="26">
        <v>9.4692000000000007</v>
      </c>
      <c r="C339" s="26">
        <v>8.5241000000000007</v>
      </c>
      <c r="D339" s="5">
        <v>9.4065999999999992</v>
      </c>
      <c r="E339" s="26">
        <v>0.11</v>
      </c>
      <c r="F339" s="26">
        <v>9.3000000000000007</v>
      </c>
      <c r="G339" s="26">
        <v>9.52</v>
      </c>
      <c r="H339" s="5">
        <v>12485.389648</v>
      </c>
      <c r="I339" s="26">
        <v>96.7</v>
      </c>
      <c r="J339" s="5">
        <v>393</v>
      </c>
      <c r="K339" s="8">
        <f t="shared" si="5"/>
        <v>-9.7098436993831949E-4</v>
      </c>
    </row>
    <row r="340" spans="1:11" x14ac:dyDescent="0.35">
      <c r="A340" s="4">
        <v>45050</v>
      </c>
      <c r="B340" s="26">
        <v>9.5496999999999996</v>
      </c>
      <c r="C340" s="26">
        <v>8.99</v>
      </c>
      <c r="D340" s="5">
        <v>9.3698999999999995</v>
      </c>
      <c r="E340" s="26">
        <v>0.22</v>
      </c>
      <c r="F340" s="26">
        <v>9.15</v>
      </c>
      <c r="G340" s="26">
        <v>9.59</v>
      </c>
      <c r="H340" s="5">
        <v>12500.167127999999</v>
      </c>
      <c r="I340" s="26">
        <v>96.76</v>
      </c>
      <c r="J340" s="5">
        <v>392</v>
      </c>
      <c r="K340" s="8">
        <f t="shared" si="5"/>
        <v>1.1835818037417836E-3</v>
      </c>
    </row>
    <row r="341" spans="1:11" x14ac:dyDescent="0.35">
      <c r="A341" s="4">
        <v>45051</v>
      </c>
      <c r="B341" s="26">
        <v>9.6516000000000002</v>
      </c>
      <c r="C341" s="26">
        <v>9.1731999999999996</v>
      </c>
      <c r="D341" s="5">
        <v>9.4389000000000003</v>
      </c>
      <c r="E341" s="26">
        <v>0.12</v>
      </c>
      <c r="F341" s="26">
        <v>9.32</v>
      </c>
      <c r="G341" s="26">
        <v>9.5500000000000007</v>
      </c>
      <c r="H341" s="5">
        <v>12496.198892</v>
      </c>
      <c r="I341" s="26">
        <v>96.67</v>
      </c>
      <c r="J341" s="5">
        <v>391</v>
      </c>
      <c r="K341" s="8">
        <f t="shared" si="5"/>
        <v>-3.1745463555523729E-4</v>
      </c>
    </row>
    <row r="342" spans="1:11" x14ac:dyDescent="0.35">
      <c r="A342" s="4">
        <v>45054</v>
      </c>
      <c r="B342" s="26">
        <v>9.6859999999999999</v>
      </c>
      <c r="C342" s="26">
        <v>9.2219999999999995</v>
      </c>
      <c r="D342" s="5">
        <v>9.4586000000000006</v>
      </c>
      <c r="E342" s="26">
        <v>0.09</v>
      </c>
      <c r="F342" s="26">
        <v>9.3699999999999992</v>
      </c>
      <c r="G342" s="26">
        <v>9.5399999999999991</v>
      </c>
      <c r="H342" s="5">
        <v>12501.002966</v>
      </c>
      <c r="I342" s="26">
        <v>96.66</v>
      </c>
      <c r="J342" s="5">
        <v>390</v>
      </c>
      <c r="K342" s="8">
        <f t="shared" si="5"/>
        <v>3.8444282469569333E-4</v>
      </c>
    </row>
    <row r="343" spans="1:11" x14ac:dyDescent="0.35">
      <c r="A343" s="4">
        <v>45055</v>
      </c>
      <c r="B343" s="5" t="s">
        <v>25</v>
      </c>
      <c r="C343" s="5" t="s">
        <v>25</v>
      </c>
      <c r="D343" s="5">
        <v>9.5153999999999996</v>
      </c>
      <c r="E343" s="26">
        <v>0.08</v>
      </c>
      <c r="F343" s="26">
        <v>9.44</v>
      </c>
      <c r="G343" s="26">
        <v>9.59</v>
      </c>
      <c r="H343" s="5">
        <v>12499.295881</v>
      </c>
      <c r="I343" s="26">
        <v>96.59</v>
      </c>
      <c r="J343" s="5">
        <v>389</v>
      </c>
      <c r="K343" s="8">
        <f t="shared" si="5"/>
        <v>-1.365558431305796E-4</v>
      </c>
    </row>
    <row r="344" spans="1:11" x14ac:dyDescent="0.35">
      <c r="A344" s="4">
        <v>45056</v>
      </c>
      <c r="B344" s="26">
        <v>9.7575000000000003</v>
      </c>
      <c r="C344" s="26">
        <v>9.0920000000000005</v>
      </c>
      <c r="D344" s="5">
        <v>9.5465</v>
      </c>
      <c r="E344" s="26">
        <v>0.05</v>
      </c>
      <c r="F344" s="26">
        <v>9.49</v>
      </c>
      <c r="G344" s="26">
        <v>9.6</v>
      </c>
      <c r="H344" s="5">
        <v>12502.155771</v>
      </c>
      <c r="I344" s="26">
        <v>96.55</v>
      </c>
      <c r="J344" s="5">
        <v>388</v>
      </c>
      <c r="K344" s="8">
        <f t="shared" si="5"/>
        <v>2.2880408842445283E-4</v>
      </c>
    </row>
    <row r="345" spans="1:11" x14ac:dyDescent="0.35">
      <c r="A345" s="4">
        <v>45057</v>
      </c>
      <c r="B345" s="26">
        <v>9.8935999999999993</v>
      </c>
      <c r="C345" s="26">
        <v>9.1560000000000006</v>
      </c>
      <c r="D345" s="5">
        <v>9.6557999999999993</v>
      </c>
      <c r="E345" s="26">
        <v>0.09</v>
      </c>
      <c r="F345" s="26">
        <v>9.57</v>
      </c>
      <c r="G345" s="26">
        <v>9.75</v>
      </c>
      <c r="H345" s="5">
        <v>12491.372986</v>
      </c>
      <c r="I345" s="26">
        <v>96.41</v>
      </c>
      <c r="J345" s="5">
        <v>386</v>
      </c>
      <c r="K345" s="8">
        <f t="shared" si="5"/>
        <v>-8.6247405627525205E-4</v>
      </c>
    </row>
    <row r="346" spans="1:11" x14ac:dyDescent="0.35">
      <c r="A346" s="4">
        <v>45058</v>
      </c>
      <c r="B346" s="26">
        <v>10.0481</v>
      </c>
      <c r="C346" s="26">
        <v>9.2637</v>
      </c>
      <c r="D346" s="5">
        <v>9.7896999999999998</v>
      </c>
      <c r="E346" s="26">
        <v>0.11</v>
      </c>
      <c r="F346" s="26">
        <v>9.68</v>
      </c>
      <c r="G346" s="26">
        <v>9.9</v>
      </c>
      <c r="H346" s="5">
        <v>12483.479194</v>
      </c>
      <c r="I346" s="26">
        <v>96.24</v>
      </c>
      <c r="J346" s="5">
        <v>385</v>
      </c>
      <c r="K346" s="8">
        <f t="shared" si="5"/>
        <v>-6.3193950007320342E-4</v>
      </c>
    </row>
    <row r="347" spans="1:11" x14ac:dyDescent="0.35">
      <c r="A347" s="4">
        <v>45061</v>
      </c>
      <c r="B347" s="5" t="s">
        <v>25</v>
      </c>
      <c r="C347" s="5" t="s">
        <v>25</v>
      </c>
      <c r="D347" s="5">
        <v>9.8285</v>
      </c>
      <c r="E347" s="26">
        <v>0.15</v>
      </c>
      <c r="F347" s="26">
        <v>9.68</v>
      </c>
      <c r="G347" s="26">
        <v>9.98</v>
      </c>
      <c r="H347" s="5">
        <v>12485.597335</v>
      </c>
      <c r="I347" s="26">
        <v>96.2</v>
      </c>
      <c r="J347" s="5">
        <v>384</v>
      </c>
      <c r="K347" s="8">
        <f t="shared" si="5"/>
        <v>1.6967553412664685E-4</v>
      </c>
    </row>
    <row r="348" spans="1:11" x14ac:dyDescent="0.35">
      <c r="A348" s="4">
        <v>45062</v>
      </c>
      <c r="B348" s="26">
        <v>10.162000000000001</v>
      </c>
      <c r="C348" s="26">
        <v>9.5800999999999998</v>
      </c>
      <c r="D348" s="5">
        <v>9.8835999999999995</v>
      </c>
      <c r="E348" s="26">
        <v>0.2</v>
      </c>
      <c r="F348" s="26">
        <v>9.68</v>
      </c>
      <c r="G348" s="26">
        <v>10.09</v>
      </c>
      <c r="H348" s="5">
        <v>12483.492401</v>
      </c>
      <c r="I348" s="26">
        <v>96.14</v>
      </c>
      <c r="J348" s="5">
        <v>383</v>
      </c>
      <c r="K348" s="8">
        <f t="shared" si="5"/>
        <v>-1.6858897043718149E-4</v>
      </c>
    </row>
    <row r="349" spans="1:11" x14ac:dyDescent="0.35">
      <c r="A349" s="4">
        <v>45063</v>
      </c>
      <c r="B349" s="26">
        <v>10.3443</v>
      </c>
      <c r="C349" s="26">
        <v>9.8162000000000003</v>
      </c>
      <c r="D349" s="5">
        <v>10.0534</v>
      </c>
      <c r="E349" s="26">
        <v>0.17</v>
      </c>
      <c r="F349" s="26">
        <v>9.8800000000000008</v>
      </c>
      <c r="G349" s="26">
        <v>10.220000000000001</v>
      </c>
      <c r="H349" s="5">
        <v>12461.722777000001</v>
      </c>
      <c r="I349" s="26">
        <v>95.92</v>
      </c>
      <c r="J349" s="5">
        <v>382</v>
      </c>
      <c r="K349" s="8">
        <f t="shared" si="5"/>
        <v>-1.7438728923530073E-3</v>
      </c>
    </row>
    <row r="350" spans="1:11" x14ac:dyDescent="0.35">
      <c r="A350" s="4">
        <v>45064</v>
      </c>
      <c r="B350" s="26">
        <v>10.477399999999999</v>
      </c>
      <c r="C350" s="26">
        <v>9.9695</v>
      </c>
      <c r="D350" s="5">
        <v>10.1693</v>
      </c>
      <c r="E350" s="26">
        <v>0.24</v>
      </c>
      <c r="F350" s="26">
        <v>9.93</v>
      </c>
      <c r="G350" s="26">
        <v>10.41</v>
      </c>
      <c r="H350" s="5">
        <v>12449.401433000001</v>
      </c>
      <c r="I350" s="26">
        <v>95.78</v>
      </c>
      <c r="J350" s="5">
        <v>381</v>
      </c>
      <c r="K350" s="8">
        <f t="shared" si="5"/>
        <v>-9.8873520302833755E-4</v>
      </c>
    </row>
    <row r="351" spans="1:11" x14ac:dyDescent="0.35">
      <c r="A351" s="4">
        <v>45065</v>
      </c>
      <c r="B351" s="26">
        <v>10.507099999999999</v>
      </c>
      <c r="C351" s="26">
        <v>10.009399999999999</v>
      </c>
      <c r="D351" s="5">
        <v>10.2463</v>
      </c>
      <c r="E351" s="26">
        <v>0.08</v>
      </c>
      <c r="F351" s="26">
        <v>10.17</v>
      </c>
      <c r="G351" s="26">
        <v>10.33</v>
      </c>
      <c r="H351" s="5">
        <v>12443.838393</v>
      </c>
      <c r="I351" s="26">
        <v>95.69</v>
      </c>
      <c r="J351" s="5">
        <v>380</v>
      </c>
      <c r="K351" s="8">
        <f t="shared" si="5"/>
        <v>-4.4685200569200006E-4</v>
      </c>
    </row>
    <row r="352" spans="1:11" x14ac:dyDescent="0.35">
      <c r="A352" s="4">
        <v>45068</v>
      </c>
      <c r="B352" s="26">
        <v>10.5343</v>
      </c>
      <c r="C352" s="26">
        <v>10.0322</v>
      </c>
      <c r="D352" s="5">
        <v>10.273999999999999</v>
      </c>
      <c r="E352" s="26">
        <v>7.0000000000000007E-2</v>
      </c>
      <c r="F352" s="26">
        <v>10.199999999999999</v>
      </c>
      <c r="G352" s="26">
        <v>10.34</v>
      </c>
      <c r="H352" s="5">
        <v>12446.719888</v>
      </c>
      <c r="I352" s="26">
        <v>95.67</v>
      </c>
      <c r="J352" s="5">
        <v>379</v>
      </c>
      <c r="K352" s="8">
        <f t="shared" si="5"/>
        <v>2.3155998245851146E-4</v>
      </c>
    </row>
    <row r="353" spans="1:11" x14ac:dyDescent="0.35">
      <c r="A353" s="4">
        <v>45069</v>
      </c>
      <c r="B353" s="26">
        <v>10.4915</v>
      </c>
      <c r="C353" s="26">
        <v>9.9832999999999998</v>
      </c>
      <c r="D353" s="5">
        <v>10.261100000000001</v>
      </c>
      <c r="E353" s="26">
        <v>7.0000000000000007E-2</v>
      </c>
      <c r="F353" s="26">
        <v>10.19</v>
      </c>
      <c r="G353" s="26">
        <v>10.33</v>
      </c>
      <c r="H353" s="5">
        <v>12456.503097000001</v>
      </c>
      <c r="I353" s="26">
        <v>95.69</v>
      </c>
      <c r="J353" s="5">
        <v>378</v>
      </c>
      <c r="K353" s="8">
        <f t="shared" si="5"/>
        <v>7.8600700329354753E-4</v>
      </c>
    </row>
    <row r="354" spans="1:11" x14ac:dyDescent="0.35">
      <c r="A354" s="4">
        <v>45070</v>
      </c>
      <c r="B354" s="26">
        <v>10.6572</v>
      </c>
      <c r="C354" s="26">
        <v>10.0459</v>
      </c>
      <c r="D354" s="5">
        <v>10.309799999999999</v>
      </c>
      <c r="E354" s="26">
        <v>0.1</v>
      </c>
      <c r="F354" s="26">
        <v>10.210000000000001</v>
      </c>
      <c r="G354" s="26">
        <v>10.41</v>
      </c>
      <c r="H354" s="5">
        <v>12455.872574999999</v>
      </c>
      <c r="I354" s="26">
        <v>95.64</v>
      </c>
      <c r="J354" s="5">
        <v>377</v>
      </c>
      <c r="K354" s="8">
        <f t="shared" si="5"/>
        <v>-5.0617897743159231E-5</v>
      </c>
    </row>
    <row r="355" spans="1:11" x14ac:dyDescent="0.35">
      <c r="A355" s="4">
        <v>45071</v>
      </c>
      <c r="B355" s="26">
        <v>10.773199999999999</v>
      </c>
      <c r="C355" s="26">
        <v>10.135300000000001</v>
      </c>
      <c r="D355" s="5">
        <v>10.4147</v>
      </c>
      <c r="E355" s="26">
        <v>7.0000000000000007E-2</v>
      </c>
      <c r="F355" s="26">
        <v>10.34</v>
      </c>
      <c r="G355" s="26">
        <v>10.49</v>
      </c>
      <c r="H355" s="5">
        <v>12445.836976000001</v>
      </c>
      <c r="I355" s="26">
        <v>95.52</v>
      </c>
      <c r="J355" s="5">
        <v>376</v>
      </c>
      <c r="K355" s="8">
        <f t="shared" si="5"/>
        <v>-8.0569216966310453E-4</v>
      </c>
    </row>
    <row r="356" spans="1:11" x14ac:dyDescent="0.35">
      <c r="A356" s="4">
        <v>45072</v>
      </c>
      <c r="B356" s="26">
        <v>10.9116</v>
      </c>
      <c r="C356" s="26">
        <v>9.5088000000000008</v>
      </c>
      <c r="D356" s="5">
        <v>10.559799999999999</v>
      </c>
      <c r="E356" s="26">
        <v>0.08</v>
      </c>
      <c r="F356" s="26">
        <v>10.48</v>
      </c>
      <c r="G356" s="26">
        <v>10.64</v>
      </c>
      <c r="H356" s="5">
        <v>12422.621378</v>
      </c>
      <c r="I356" s="26">
        <v>95.34</v>
      </c>
      <c r="J356" s="5">
        <v>375</v>
      </c>
      <c r="K356" s="8">
        <f t="shared" si="5"/>
        <v>-1.865330394795353E-3</v>
      </c>
    </row>
    <row r="357" spans="1:11" x14ac:dyDescent="0.35">
      <c r="A357" s="4">
        <v>45075</v>
      </c>
      <c r="B357" s="5" t="s">
        <v>25</v>
      </c>
      <c r="C357" s="26">
        <v>10.0832</v>
      </c>
      <c r="D357" s="5">
        <v>10.484299999999999</v>
      </c>
      <c r="E357" s="26">
        <v>0.42</v>
      </c>
      <c r="F357" s="26">
        <v>10.07</v>
      </c>
      <c r="G357" s="26">
        <v>10.9</v>
      </c>
      <c r="H357" s="5">
        <v>12442.198824999999</v>
      </c>
      <c r="I357" s="26">
        <v>95.45</v>
      </c>
      <c r="J357" s="5">
        <v>374</v>
      </c>
      <c r="K357" s="8">
        <f t="shared" si="5"/>
        <v>1.5759513555384209E-3</v>
      </c>
    </row>
    <row r="358" spans="1:11" x14ac:dyDescent="0.35">
      <c r="A358" s="4">
        <v>45076</v>
      </c>
      <c r="B358" s="26">
        <v>10.787100000000001</v>
      </c>
      <c r="C358" s="26">
        <v>9.5234000000000005</v>
      </c>
      <c r="D358" s="5">
        <v>10.5304</v>
      </c>
      <c r="E358" s="26">
        <v>7.0000000000000007E-2</v>
      </c>
      <c r="F358" s="26">
        <v>10.46</v>
      </c>
      <c r="G358" s="26">
        <v>10.6</v>
      </c>
      <c r="H358" s="5">
        <v>12441.477282</v>
      </c>
      <c r="I358" s="26">
        <v>95.4</v>
      </c>
      <c r="J358" s="5">
        <v>373</v>
      </c>
      <c r="K358" s="8">
        <f t="shared" si="5"/>
        <v>-5.7991598603123586E-5</v>
      </c>
    </row>
    <row r="359" spans="1:11" x14ac:dyDescent="0.35">
      <c r="A359" s="4">
        <v>45077</v>
      </c>
      <c r="B359" s="26">
        <v>10.839</v>
      </c>
      <c r="C359" s="26">
        <v>9.4121000000000006</v>
      </c>
      <c r="D359" s="5">
        <v>10.4693</v>
      </c>
      <c r="E359" s="26">
        <v>0.42</v>
      </c>
      <c r="F359" s="26">
        <v>10.050000000000001</v>
      </c>
      <c r="G359" s="26">
        <v>10.88</v>
      </c>
      <c r="H359" s="5">
        <v>12458.611886999999</v>
      </c>
      <c r="I359" s="26">
        <v>95.49</v>
      </c>
      <c r="J359" s="5">
        <v>372</v>
      </c>
      <c r="K359" s="8">
        <f t="shared" si="5"/>
        <v>1.3772162751757122E-3</v>
      </c>
    </row>
    <row r="360" spans="1:11" x14ac:dyDescent="0.35">
      <c r="A360" s="4">
        <v>45078</v>
      </c>
      <c r="B360" s="26">
        <v>10.727399999999999</v>
      </c>
      <c r="C360" s="26">
        <v>9.2978000000000005</v>
      </c>
      <c r="D360" s="5">
        <v>10.374000000000001</v>
      </c>
      <c r="E360" s="26">
        <v>0.41</v>
      </c>
      <c r="F360" s="26">
        <v>9.9600000000000009</v>
      </c>
      <c r="G360" s="26">
        <v>10.79</v>
      </c>
      <c r="H360" s="5">
        <v>12481.410759</v>
      </c>
      <c r="I360" s="26">
        <v>95.63</v>
      </c>
      <c r="J360" s="5">
        <v>371</v>
      </c>
      <c r="K360" s="8">
        <f t="shared" si="5"/>
        <v>1.8299688766924996E-3</v>
      </c>
    </row>
    <row r="361" spans="1:11" x14ac:dyDescent="0.35">
      <c r="A361" s="4">
        <v>45079</v>
      </c>
      <c r="B361" s="26">
        <v>10.678100000000001</v>
      </c>
      <c r="C361" s="26">
        <v>9.9555000000000007</v>
      </c>
      <c r="D361" s="5">
        <v>10.3154</v>
      </c>
      <c r="E361" s="26">
        <v>0.21</v>
      </c>
      <c r="F361" s="26">
        <v>10.1</v>
      </c>
      <c r="G361" s="26">
        <v>10.53</v>
      </c>
      <c r="H361" s="5">
        <v>12498.077601999999</v>
      </c>
      <c r="I361" s="26">
        <v>95.71</v>
      </c>
      <c r="J361" s="5">
        <v>370</v>
      </c>
      <c r="K361" s="8">
        <f t="shared" si="5"/>
        <v>1.3353332665525059E-3</v>
      </c>
    </row>
    <row r="362" spans="1:11" x14ac:dyDescent="0.35">
      <c r="A362" s="4">
        <v>45082</v>
      </c>
      <c r="B362" s="26">
        <v>10.7323</v>
      </c>
      <c r="C362" s="26">
        <v>9.18</v>
      </c>
      <c r="D362" s="5">
        <v>10.220499999999999</v>
      </c>
      <c r="E362" s="26">
        <v>0.9</v>
      </c>
      <c r="F362" s="26">
        <v>9.32</v>
      </c>
      <c r="G362" s="26">
        <v>11.12</v>
      </c>
      <c r="H362" s="5">
        <v>12520.754811999999</v>
      </c>
      <c r="I362" s="26">
        <v>95.84</v>
      </c>
      <c r="J362" s="5">
        <v>369</v>
      </c>
      <c r="K362" s="8">
        <f t="shared" si="5"/>
        <v>1.8144558485035267E-3</v>
      </c>
    </row>
    <row r="363" spans="1:11" x14ac:dyDescent="0.35">
      <c r="A363" s="4">
        <v>45083</v>
      </c>
      <c r="B363" s="26">
        <v>10.8032</v>
      </c>
      <c r="C363" s="26">
        <v>9.1380999999999997</v>
      </c>
      <c r="D363" s="5">
        <v>10.2758</v>
      </c>
      <c r="E363" s="26">
        <v>0.91</v>
      </c>
      <c r="F363" s="26">
        <v>9.36</v>
      </c>
      <c r="G363" s="26">
        <v>11.19</v>
      </c>
      <c r="H363" s="5">
        <v>12518.465726</v>
      </c>
      <c r="I363" s="26">
        <v>95.79</v>
      </c>
      <c r="J363" s="5">
        <v>368</v>
      </c>
      <c r="K363" s="8">
        <f t="shared" si="5"/>
        <v>-1.8282332290422146E-4</v>
      </c>
    </row>
    <row r="364" spans="1:11" x14ac:dyDescent="0.35">
      <c r="A364" s="4">
        <v>45084</v>
      </c>
      <c r="B364" s="26">
        <v>10.817399999999999</v>
      </c>
      <c r="C364" s="26">
        <v>9.2782999999999998</v>
      </c>
      <c r="D364" s="5">
        <v>10.243</v>
      </c>
      <c r="E364" s="26">
        <v>0.38</v>
      </c>
      <c r="F364" s="26">
        <v>9.86</v>
      </c>
      <c r="G364" s="26">
        <v>10.62</v>
      </c>
      <c r="H364" s="5">
        <v>12518.246214999999</v>
      </c>
      <c r="I364" s="26">
        <v>95.84</v>
      </c>
      <c r="J364" s="5">
        <v>367</v>
      </c>
      <c r="K364" s="8">
        <f t="shared" si="5"/>
        <v>-1.7534976314648432E-5</v>
      </c>
    </row>
    <row r="365" spans="1:11" x14ac:dyDescent="0.35">
      <c r="A365" s="4">
        <v>45086</v>
      </c>
      <c r="B365" s="5" t="s">
        <v>25</v>
      </c>
      <c r="C365" s="26">
        <v>9.0037000000000003</v>
      </c>
      <c r="D365" s="5">
        <v>10.0863</v>
      </c>
      <c r="E365" s="26">
        <v>0.37</v>
      </c>
      <c r="F365" s="26">
        <v>9.7200000000000006</v>
      </c>
      <c r="G365" s="26">
        <v>10.45</v>
      </c>
      <c r="H365" s="5">
        <v>12550.299061</v>
      </c>
      <c r="I365" s="26">
        <v>96.05</v>
      </c>
      <c r="J365" s="5">
        <v>366</v>
      </c>
      <c r="K365" s="8">
        <f t="shared" si="5"/>
        <v>2.5604901397124741E-3</v>
      </c>
    </row>
    <row r="366" spans="1:11" x14ac:dyDescent="0.35">
      <c r="A366" s="4">
        <v>45089</v>
      </c>
      <c r="B366" s="5" t="s">
        <v>25</v>
      </c>
      <c r="C366" s="26">
        <v>9.4187999999999992</v>
      </c>
      <c r="D366" s="5">
        <v>10.061299999999999</v>
      </c>
      <c r="E366" s="26">
        <v>0.31</v>
      </c>
      <c r="F366" s="26">
        <v>9.75</v>
      </c>
      <c r="G366" s="26">
        <v>10.38</v>
      </c>
      <c r="H366" s="5">
        <v>12560.528550999999</v>
      </c>
      <c r="I366" s="26">
        <v>96.09</v>
      </c>
      <c r="J366" s="5">
        <v>365</v>
      </c>
      <c r="K366" s="8">
        <f t="shared" si="5"/>
        <v>8.1507938179639161E-4</v>
      </c>
    </row>
    <row r="367" spans="1:11" x14ac:dyDescent="0.35">
      <c r="A367" s="4">
        <v>45090</v>
      </c>
      <c r="B367" s="26">
        <v>10.6219</v>
      </c>
      <c r="C367" s="26">
        <v>9.4852000000000007</v>
      </c>
      <c r="D367" s="5">
        <v>10.1136</v>
      </c>
      <c r="E367" s="26">
        <v>0.32</v>
      </c>
      <c r="F367" s="26">
        <v>9.7899999999999991</v>
      </c>
      <c r="G367" s="26">
        <v>10.43</v>
      </c>
      <c r="H367" s="5">
        <v>12557.997744</v>
      </c>
      <c r="I367" s="26">
        <v>96.03</v>
      </c>
      <c r="J367" s="5">
        <v>364</v>
      </c>
      <c r="K367" s="8">
        <f t="shared" si="5"/>
        <v>-2.0148889353845679E-4</v>
      </c>
    </row>
    <row r="368" spans="1:11" x14ac:dyDescent="0.35">
      <c r="A368" s="4">
        <v>45091</v>
      </c>
      <c r="B368" s="26">
        <v>10.5952</v>
      </c>
      <c r="C368" s="26">
        <v>9.1227</v>
      </c>
      <c r="D368" s="5">
        <v>10.086399999999999</v>
      </c>
      <c r="E368" s="26">
        <v>0.33</v>
      </c>
      <c r="F368" s="26">
        <v>9.76</v>
      </c>
      <c r="G368" s="26">
        <v>10.42</v>
      </c>
      <c r="H368" s="5">
        <v>12568.583719</v>
      </c>
      <c r="I368" s="26">
        <v>96.08</v>
      </c>
      <c r="J368" s="5">
        <v>363</v>
      </c>
      <c r="K368" s="8">
        <f t="shared" si="5"/>
        <v>8.4296678625044052E-4</v>
      </c>
    </row>
    <row r="369" spans="1:11" x14ac:dyDescent="0.35">
      <c r="A369" s="4">
        <v>45092</v>
      </c>
      <c r="B369" s="5" t="s">
        <v>25</v>
      </c>
      <c r="C369" s="5" t="s">
        <v>25</v>
      </c>
      <c r="D369" s="5">
        <v>10.115</v>
      </c>
      <c r="E369" s="26">
        <v>0.2</v>
      </c>
      <c r="F369" s="26">
        <v>9.91</v>
      </c>
      <c r="G369" s="26">
        <v>10.32</v>
      </c>
      <c r="H369" s="5">
        <v>12569.998043</v>
      </c>
      <c r="I369" s="26">
        <v>96.05</v>
      </c>
      <c r="J369" s="5">
        <v>362</v>
      </c>
      <c r="K369" s="8">
        <f t="shared" si="5"/>
        <v>1.1252851010264226E-4</v>
      </c>
    </row>
    <row r="370" spans="1:11" x14ac:dyDescent="0.35">
      <c r="A370" s="4">
        <v>45093</v>
      </c>
      <c r="B370" s="5" t="s">
        <v>25</v>
      </c>
      <c r="C370" s="5" t="s">
        <v>25</v>
      </c>
      <c r="D370" s="5">
        <v>10.0623</v>
      </c>
      <c r="E370" s="26">
        <v>0.33</v>
      </c>
      <c r="F370" s="26">
        <v>9.73</v>
      </c>
      <c r="G370" s="26">
        <v>10.39</v>
      </c>
      <c r="H370" s="5">
        <v>12583.547345999999</v>
      </c>
      <c r="I370" s="26">
        <v>96.13</v>
      </c>
      <c r="J370" s="5">
        <v>361</v>
      </c>
      <c r="K370" s="8">
        <f t="shared" si="5"/>
        <v>1.0779081232669832E-3</v>
      </c>
    </row>
    <row r="371" spans="1:11" x14ac:dyDescent="0.35">
      <c r="A371" s="4">
        <v>45096</v>
      </c>
      <c r="B371" s="26">
        <v>10.2814</v>
      </c>
      <c r="C371" s="26">
        <v>9.2132000000000005</v>
      </c>
      <c r="D371" s="5">
        <v>10.053800000000001</v>
      </c>
      <c r="E371" s="26">
        <v>0.28999999999999998</v>
      </c>
      <c r="F371" s="26">
        <v>9.76</v>
      </c>
      <c r="G371" s="26">
        <v>10.34</v>
      </c>
      <c r="H371" s="5">
        <v>12589.839481999999</v>
      </c>
      <c r="I371" s="26">
        <v>96.15</v>
      </c>
      <c r="J371" s="5">
        <v>360</v>
      </c>
      <c r="K371" s="8">
        <f t="shared" si="5"/>
        <v>5.00028793708965E-4</v>
      </c>
    </row>
    <row r="372" spans="1:11" x14ac:dyDescent="0.35">
      <c r="A372" s="4">
        <v>45097</v>
      </c>
      <c r="B372" s="5" t="s">
        <v>25</v>
      </c>
      <c r="C372" s="26">
        <v>9.3795999999999999</v>
      </c>
      <c r="D372" s="5">
        <v>9.9320000000000004</v>
      </c>
      <c r="E372" s="26">
        <v>0.31</v>
      </c>
      <c r="F372" s="26">
        <v>9.6199999999999992</v>
      </c>
      <c r="G372" s="26">
        <v>10.24</v>
      </c>
      <c r="H372" s="5">
        <v>12614.632845</v>
      </c>
      <c r="I372" s="26">
        <v>96.31</v>
      </c>
      <c r="J372" s="5">
        <v>359</v>
      </c>
      <c r="K372" s="8">
        <f t="shared" si="5"/>
        <v>1.9693152589791442E-3</v>
      </c>
    </row>
    <row r="373" spans="1:11" x14ac:dyDescent="0.35">
      <c r="A373" s="4">
        <v>45098</v>
      </c>
      <c r="B373" s="5" t="s">
        <v>25</v>
      </c>
      <c r="C373" s="26">
        <v>8.9400999999999993</v>
      </c>
      <c r="D373" s="5">
        <v>9.8646999999999991</v>
      </c>
      <c r="E373" s="26">
        <v>0.18</v>
      </c>
      <c r="F373" s="26">
        <v>9.68</v>
      </c>
      <c r="G373" s="26">
        <v>10.050000000000001</v>
      </c>
      <c r="H373" s="5">
        <v>12630.478623999999</v>
      </c>
      <c r="I373" s="26">
        <v>96.41</v>
      </c>
      <c r="J373" s="5">
        <v>358</v>
      </c>
      <c r="K373" s="8">
        <f t="shared" si="5"/>
        <v>1.2561427030577449E-3</v>
      </c>
    </row>
    <row r="374" spans="1:11" x14ac:dyDescent="0.35">
      <c r="A374" s="4">
        <v>45099</v>
      </c>
      <c r="B374" s="26">
        <v>10.1098</v>
      </c>
      <c r="C374" s="26">
        <v>9.6836000000000002</v>
      </c>
      <c r="D374" s="5">
        <v>9.8963999999999999</v>
      </c>
      <c r="E374" s="26">
        <v>0.17</v>
      </c>
      <c r="F374" s="26">
        <v>9.7200000000000006</v>
      </c>
      <c r="G374" s="26">
        <v>10.07</v>
      </c>
      <c r="H374" s="5">
        <v>12630.143281000001</v>
      </c>
      <c r="I374" s="26">
        <v>96.38</v>
      </c>
      <c r="J374" s="5">
        <v>357</v>
      </c>
      <c r="K374" s="8">
        <f t="shared" si="5"/>
        <v>-2.655030026824337E-5</v>
      </c>
    </row>
    <row r="375" spans="1:11" x14ac:dyDescent="0.35">
      <c r="A375" s="4">
        <v>45100</v>
      </c>
      <c r="B375" s="5" t="s">
        <v>25</v>
      </c>
      <c r="C375" s="26">
        <v>9.6919000000000004</v>
      </c>
      <c r="D375" s="5">
        <v>9.8978000000000002</v>
      </c>
      <c r="E375" s="26">
        <v>0.24</v>
      </c>
      <c r="F375" s="26">
        <v>9.66</v>
      </c>
      <c r="G375" s="26">
        <v>10.14</v>
      </c>
      <c r="H375" s="5">
        <v>12634.761208</v>
      </c>
      <c r="I375" s="26">
        <v>96.39</v>
      </c>
      <c r="J375" s="5">
        <v>356</v>
      </c>
      <c r="K375" s="8">
        <f t="shared" si="5"/>
        <v>3.6562744358935718E-4</v>
      </c>
    </row>
    <row r="376" spans="1:11" x14ac:dyDescent="0.35">
      <c r="A376" s="4">
        <v>45103</v>
      </c>
      <c r="B376" s="5" t="s">
        <v>25</v>
      </c>
      <c r="C376" s="26">
        <v>9.7652999999999999</v>
      </c>
      <c r="D376" s="5">
        <v>10.003299999999999</v>
      </c>
      <c r="E376" s="26">
        <v>0.24</v>
      </c>
      <c r="F376" s="26">
        <v>9.77</v>
      </c>
      <c r="G376" s="26">
        <v>10.24</v>
      </c>
      <c r="H376" s="5">
        <v>12622.527233999999</v>
      </c>
      <c r="I376" s="26">
        <v>96.27</v>
      </c>
      <c r="J376" s="5">
        <v>355</v>
      </c>
      <c r="K376" s="8">
        <f t="shared" si="5"/>
        <v>-9.6827900413776235E-4</v>
      </c>
    </row>
    <row r="377" spans="1:11" x14ac:dyDescent="0.35">
      <c r="A377" s="4">
        <v>45104</v>
      </c>
      <c r="B377" s="5" t="s">
        <v>25</v>
      </c>
      <c r="C377" s="26">
        <v>9.7149999999999999</v>
      </c>
      <c r="D377" s="5">
        <v>9.9152000000000005</v>
      </c>
      <c r="E377" s="26">
        <v>0.26</v>
      </c>
      <c r="F377" s="26">
        <v>9.66</v>
      </c>
      <c r="G377" s="26">
        <v>10.17</v>
      </c>
      <c r="H377" s="5">
        <v>12641.645252</v>
      </c>
      <c r="I377" s="26">
        <v>96.38</v>
      </c>
      <c r="J377" s="5">
        <v>354</v>
      </c>
      <c r="K377" s="8">
        <f t="shared" si="5"/>
        <v>1.514595108062417E-3</v>
      </c>
    </row>
    <row r="378" spans="1:11" x14ac:dyDescent="0.35">
      <c r="A378" s="4">
        <v>45105</v>
      </c>
      <c r="B378" s="26">
        <v>10.404999999999999</v>
      </c>
      <c r="C378" s="26">
        <v>9.1442999999999994</v>
      </c>
      <c r="D378" s="5">
        <v>9.9905000000000008</v>
      </c>
      <c r="E378" s="26">
        <v>0.3</v>
      </c>
      <c r="F378" s="26">
        <v>9.69</v>
      </c>
      <c r="G378" s="26">
        <v>10.29</v>
      </c>
      <c r="H378" s="5">
        <v>12628.685428000001</v>
      </c>
      <c r="I378" s="26">
        <v>96.3</v>
      </c>
      <c r="J378" s="5">
        <v>353</v>
      </c>
      <c r="K378" s="8">
        <f t="shared" si="5"/>
        <v>-1.0251690932356478E-3</v>
      </c>
    </row>
    <row r="379" spans="1:11" x14ac:dyDescent="0.35">
      <c r="A379" s="4">
        <v>45106</v>
      </c>
      <c r="B379" s="26">
        <v>10.3218</v>
      </c>
      <c r="C379" s="26">
        <v>9.6684999999999999</v>
      </c>
      <c r="D379" s="5">
        <v>9.9932999999999996</v>
      </c>
      <c r="E379" s="26">
        <v>0.27</v>
      </c>
      <c r="F379" s="26">
        <v>9.7200000000000006</v>
      </c>
      <c r="G379" s="26">
        <v>10.26</v>
      </c>
      <c r="H379" s="5">
        <v>12632.491864</v>
      </c>
      <c r="I379" s="26">
        <v>96.31</v>
      </c>
      <c r="J379" s="5">
        <v>352</v>
      </c>
      <c r="K379" s="8">
        <f t="shared" si="5"/>
        <v>3.0141189450799097E-4</v>
      </c>
    </row>
    <row r="380" spans="1:11" x14ac:dyDescent="0.35">
      <c r="A380" s="4">
        <v>45107</v>
      </c>
      <c r="B380" s="5" t="s">
        <v>25</v>
      </c>
      <c r="C380" s="26">
        <v>9.7871000000000006</v>
      </c>
      <c r="D380" s="5">
        <v>9.9518000000000004</v>
      </c>
      <c r="E380" s="26">
        <v>0.23</v>
      </c>
      <c r="F380" s="26">
        <v>9.7200000000000006</v>
      </c>
      <c r="G380" s="26">
        <v>10.18</v>
      </c>
      <c r="H380" s="5">
        <v>12643.397088</v>
      </c>
      <c r="I380" s="26">
        <v>96.37</v>
      </c>
      <c r="J380" s="5">
        <v>351</v>
      </c>
      <c r="K380" s="8">
        <f t="shared" si="5"/>
        <v>8.6326784275062409E-4</v>
      </c>
    </row>
    <row r="381" spans="1:11" x14ac:dyDescent="0.35">
      <c r="A381" s="4">
        <v>45110</v>
      </c>
      <c r="B381" s="26">
        <v>10.008699999999999</v>
      </c>
      <c r="C381" s="26">
        <v>9.5874000000000006</v>
      </c>
      <c r="D381" s="5">
        <v>9.7795000000000005</v>
      </c>
      <c r="E381" s="26">
        <v>0.23</v>
      </c>
      <c r="F381" s="26">
        <v>9.5500000000000007</v>
      </c>
      <c r="G381" s="26">
        <v>10.01</v>
      </c>
      <c r="H381" s="5">
        <v>12675.238278999999</v>
      </c>
      <c r="I381" s="26">
        <v>96.59</v>
      </c>
      <c r="J381" s="5">
        <v>350</v>
      </c>
      <c r="K381" s="8">
        <f t="shared" si="5"/>
        <v>2.518404727651905E-3</v>
      </c>
    </row>
    <row r="382" spans="1:11" x14ac:dyDescent="0.35">
      <c r="A382" s="4">
        <v>45111</v>
      </c>
      <c r="B382" s="5" t="s">
        <v>25</v>
      </c>
      <c r="C382" s="5" t="s">
        <v>25</v>
      </c>
      <c r="D382" s="5">
        <v>9.8058999999999994</v>
      </c>
      <c r="E382" s="26">
        <v>0.14000000000000001</v>
      </c>
      <c r="F382" s="26">
        <v>9.67</v>
      </c>
      <c r="G382" s="26">
        <v>9.94</v>
      </c>
      <c r="H382" s="5">
        <v>12675.187852999999</v>
      </c>
      <c r="I382" s="26">
        <v>96.57</v>
      </c>
      <c r="J382" s="5">
        <v>349</v>
      </c>
      <c r="K382" s="8">
        <f t="shared" si="5"/>
        <v>-3.9783078542462541E-6</v>
      </c>
    </row>
    <row r="383" spans="1:11" x14ac:dyDescent="0.35">
      <c r="A383" s="4">
        <v>45112</v>
      </c>
      <c r="B383" s="26">
        <v>9.9661000000000008</v>
      </c>
      <c r="C383" s="26">
        <v>9.5526999999999997</v>
      </c>
      <c r="D383" s="5">
        <v>9.7491000000000003</v>
      </c>
      <c r="E383" s="26">
        <v>0.19</v>
      </c>
      <c r="F383" s="26">
        <v>9.56</v>
      </c>
      <c r="G383" s="26">
        <v>9.94</v>
      </c>
      <c r="H383" s="5">
        <v>12688.446002000001</v>
      </c>
      <c r="I383" s="26">
        <v>96.65</v>
      </c>
      <c r="J383" s="5">
        <v>348</v>
      </c>
      <c r="K383" s="8">
        <f t="shared" si="5"/>
        <v>1.0459923082609907E-3</v>
      </c>
    </row>
    <row r="384" spans="1:11" x14ac:dyDescent="0.35">
      <c r="A384" s="4">
        <v>45113</v>
      </c>
      <c r="B384" s="26">
        <v>10.0054</v>
      </c>
      <c r="C384" s="26">
        <v>9.5273000000000003</v>
      </c>
      <c r="D384" s="5">
        <v>9.7819000000000003</v>
      </c>
      <c r="E384" s="26">
        <v>0.16</v>
      </c>
      <c r="F384" s="26">
        <v>9.6199999999999992</v>
      </c>
      <c r="G384" s="26">
        <v>9.94</v>
      </c>
      <c r="H384" s="5">
        <v>12687.384994</v>
      </c>
      <c r="I384" s="26">
        <v>96.62</v>
      </c>
      <c r="J384" s="5">
        <v>347</v>
      </c>
      <c r="K384" s="8">
        <f t="shared" si="5"/>
        <v>-8.3620011452414553E-5</v>
      </c>
    </row>
    <row r="385" spans="1:11" x14ac:dyDescent="0.35">
      <c r="A385" s="4">
        <v>45114</v>
      </c>
      <c r="B385" s="26">
        <v>9.8928999999999991</v>
      </c>
      <c r="C385" s="26">
        <v>9.3838000000000008</v>
      </c>
      <c r="D385" s="5">
        <v>9.6475000000000009</v>
      </c>
      <c r="E385" s="26">
        <v>0.17</v>
      </c>
      <c r="F385" s="26">
        <v>9.48</v>
      </c>
      <c r="G385" s="26">
        <v>9.81</v>
      </c>
      <c r="H385" s="5">
        <v>12712.952331</v>
      </c>
      <c r="I385" s="26">
        <v>96.79</v>
      </c>
      <c r="J385" s="5">
        <v>346</v>
      </c>
      <c r="K385" s="8">
        <f t="shared" si="5"/>
        <v>2.015177833106781E-3</v>
      </c>
    </row>
    <row r="386" spans="1:11" x14ac:dyDescent="0.35">
      <c r="A386" s="4">
        <v>45117</v>
      </c>
      <c r="B386" s="26">
        <v>9.8998000000000008</v>
      </c>
      <c r="C386" s="26">
        <v>9.3862000000000005</v>
      </c>
      <c r="D386" s="5">
        <v>9.6722999999999999</v>
      </c>
      <c r="E386" s="26">
        <v>0.13</v>
      </c>
      <c r="F386" s="26">
        <v>9.5399999999999991</v>
      </c>
      <c r="G386" s="26">
        <v>9.8000000000000007</v>
      </c>
      <c r="H386" s="5">
        <v>12713.137422</v>
      </c>
      <c r="I386" s="26">
        <v>96.77</v>
      </c>
      <c r="J386" s="5">
        <v>345</v>
      </c>
      <c r="K386" s="8">
        <f t="shared" si="5"/>
        <v>1.4559245970586863E-5</v>
      </c>
    </row>
    <row r="387" spans="1:11" x14ac:dyDescent="0.35">
      <c r="A387" s="4">
        <v>45118</v>
      </c>
      <c r="B387" s="5" t="s">
        <v>25</v>
      </c>
      <c r="C387" s="26">
        <v>9.4487000000000005</v>
      </c>
      <c r="D387" s="5">
        <v>9.6804000000000006</v>
      </c>
      <c r="E387" s="26">
        <v>0.13</v>
      </c>
      <c r="F387" s="26">
        <v>9.5500000000000007</v>
      </c>
      <c r="G387" s="26">
        <v>9.81</v>
      </c>
      <c r="H387" s="5">
        <v>12717.036819000001</v>
      </c>
      <c r="I387" s="26">
        <v>96.77</v>
      </c>
      <c r="J387" s="5">
        <v>344</v>
      </c>
      <c r="K387" s="8">
        <f t="shared" si="5"/>
        <v>3.067218476890814E-4</v>
      </c>
    </row>
    <row r="388" spans="1:11" x14ac:dyDescent="0.35">
      <c r="A388" s="4">
        <v>45119</v>
      </c>
      <c r="B388" s="5" t="s">
        <v>25</v>
      </c>
      <c r="C388" s="5" t="s">
        <v>25</v>
      </c>
      <c r="D388" s="5">
        <v>9.7363</v>
      </c>
      <c r="E388" s="26">
        <v>0.12</v>
      </c>
      <c r="F388" s="26">
        <v>9.61</v>
      </c>
      <c r="G388" s="26">
        <v>9.86</v>
      </c>
      <c r="H388" s="5">
        <v>12712.408917999999</v>
      </c>
      <c r="I388" s="26">
        <v>96.71</v>
      </c>
      <c r="J388" s="5">
        <v>343</v>
      </c>
      <c r="K388" s="8">
        <f t="shared" si="5"/>
        <v>-3.6391347024232099E-4</v>
      </c>
    </row>
    <row r="389" spans="1:11" x14ac:dyDescent="0.35">
      <c r="A389" s="4">
        <v>45120</v>
      </c>
      <c r="B389" s="26">
        <v>9.9771000000000001</v>
      </c>
      <c r="C389" s="26">
        <v>9.5100999999999996</v>
      </c>
      <c r="D389" s="5">
        <v>9.7621000000000002</v>
      </c>
      <c r="E389" s="26">
        <v>0.14000000000000001</v>
      </c>
      <c r="F389" s="26">
        <v>9.6199999999999992</v>
      </c>
      <c r="G389" s="26">
        <v>9.9</v>
      </c>
      <c r="H389" s="5">
        <v>12712.57375</v>
      </c>
      <c r="I389" s="26">
        <v>96.69</v>
      </c>
      <c r="J389" s="5">
        <v>342</v>
      </c>
      <c r="K389" s="8">
        <f t="shared" si="5"/>
        <v>1.2966228593150089E-5</v>
      </c>
    </row>
    <row r="390" spans="1:11" x14ac:dyDescent="0.35">
      <c r="A390" s="4">
        <v>45121</v>
      </c>
      <c r="B390" s="26">
        <v>10.0123</v>
      </c>
      <c r="C390" s="26">
        <v>9.5420999999999996</v>
      </c>
      <c r="D390" s="5">
        <v>9.7954000000000008</v>
      </c>
      <c r="E390" s="26">
        <v>0.14000000000000001</v>
      </c>
      <c r="F390" s="26">
        <v>9.65</v>
      </c>
      <c r="G390" s="26">
        <v>9.94</v>
      </c>
      <c r="H390" s="5">
        <v>12711.587364000001</v>
      </c>
      <c r="I390" s="26">
        <v>96.66</v>
      </c>
      <c r="J390" s="5">
        <v>341</v>
      </c>
      <c r="K390" s="8">
        <f t="shared" si="5"/>
        <v>-7.7591368938856648E-5</v>
      </c>
    </row>
    <row r="391" spans="1:11" x14ac:dyDescent="0.35">
      <c r="A391" s="4">
        <v>45124</v>
      </c>
      <c r="B391" s="26">
        <v>8.9086999999999996</v>
      </c>
      <c r="C391" s="26">
        <v>8.4389000000000003</v>
      </c>
      <c r="D391" s="5">
        <v>8.6748999999999992</v>
      </c>
      <c r="E391" s="26">
        <v>0.15</v>
      </c>
      <c r="F391" s="26">
        <v>8.52</v>
      </c>
      <c r="G391" s="26">
        <v>8.83</v>
      </c>
      <c r="H391" s="5">
        <v>12906.761885</v>
      </c>
      <c r="I391" s="26">
        <v>97.88</v>
      </c>
      <c r="J391" s="5">
        <v>366</v>
      </c>
      <c r="K391" s="8">
        <f t="shared" ref="K391:K454" si="6">(H391-H390)/H390</f>
        <v>1.535406361228695E-2</v>
      </c>
    </row>
    <row r="392" spans="1:11" x14ac:dyDescent="0.35">
      <c r="A392" s="4">
        <v>45125</v>
      </c>
      <c r="B392" s="5" t="s">
        <v>25</v>
      </c>
      <c r="C392" s="26">
        <v>7.6605999999999996</v>
      </c>
      <c r="D392" s="5">
        <v>8.7048000000000005</v>
      </c>
      <c r="E392" s="26">
        <v>0.71</v>
      </c>
      <c r="F392" s="26">
        <v>8</v>
      </c>
      <c r="G392" s="26">
        <v>9.41</v>
      </c>
      <c r="H392" s="5">
        <v>12906.496571</v>
      </c>
      <c r="I392" s="26">
        <v>97.84</v>
      </c>
      <c r="J392" s="5">
        <v>365</v>
      </c>
      <c r="K392" s="8">
        <f t="shared" si="6"/>
        <v>-2.0556201653379831E-5</v>
      </c>
    </row>
    <row r="393" spans="1:11" x14ac:dyDescent="0.35">
      <c r="A393" s="4">
        <v>45126</v>
      </c>
      <c r="B393" s="5" t="s">
        <v>25</v>
      </c>
      <c r="C393" s="5" t="s">
        <v>25</v>
      </c>
      <c r="D393" s="5">
        <v>8.7889999999999997</v>
      </c>
      <c r="E393" s="26">
        <v>0.75</v>
      </c>
      <c r="F393" s="26">
        <v>8.0399999999999991</v>
      </c>
      <c r="G393" s="26">
        <v>9.5399999999999991</v>
      </c>
      <c r="H393" s="5">
        <v>12896.962749</v>
      </c>
      <c r="I393" s="26">
        <v>97.74</v>
      </c>
      <c r="J393" s="5">
        <v>364</v>
      </c>
      <c r="K393" s="8">
        <f t="shared" si="6"/>
        <v>-7.3868396024845764E-4</v>
      </c>
    </row>
    <row r="394" spans="1:11" x14ac:dyDescent="0.35">
      <c r="A394" s="4">
        <v>45127</v>
      </c>
      <c r="B394" s="5" t="s">
        <v>25</v>
      </c>
      <c r="C394" s="26">
        <v>8.0437999999999992</v>
      </c>
      <c r="D394" s="5">
        <v>8.7604000000000006</v>
      </c>
      <c r="E394" s="26">
        <v>1.19</v>
      </c>
      <c r="F394" s="26">
        <v>7.58</v>
      </c>
      <c r="G394" s="26">
        <v>9.9499999999999993</v>
      </c>
      <c r="H394" s="5">
        <v>12906.773246000001</v>
      </c>
      <c r="I394" s="26">
        <v>97.78</v>
      </c>
      <c r="J394" s="5">
        <v>363</v>
      </c>
      <c r="K394" s="8">
        <f t="shared" si="6"/>
        <v>7.6068274297846428E-4</v>
      </c>
    </row>
    <row r="395" spans="1:11" x14ac:dyDescent="0.35">
      <c r="A395" s="4">
        <v>45128</v>
      </c>
      <c r="B395" s="5" t="s">
        <v>25</v>
      </c>
      <c r="C395" s="26">
        <v>7.9320000000000004</v>
      </c>
      <c r="D395" s="5">
        <v>8.5360999999999994</v>
      </c>
      <c r="E395" s="26">
        <v>1.2</v>
      </c>
      <c r="F395" s="26">
        <v>7.33</v>
      </c>
      <c r="G395" s="26">
        <v>9.74</v>
      </c>
      <c r="H395" s="5">
        <v>12950.021776</v>
      </c>
      <c r="I395" s="26">
        <v>98.08</v>
      </c>
      <c r="J395" s="5">
        <v>362</v>
      </c>
      <c r="K395" s="8">
        <f t="shared" si="6"/>
        <v>3.35083984011281E-3</v>
      </c>
    </row>
    <row r="396" spans="1:11" x14ac:dyDescent="0.35">
      <c r="A396" s="4">
        <v>45131</v>
      </c>
      <c r="B396" s="5" t="s">
        <v>25</v>
      </c>
      <c r="C396" s="26">
        <v>7.4433999999999996</v>
      </c>
      <c r="D396" s="5">
        <v>8.3084000000000007</v>
      </c>
      <c r="E396" s="26">
        <v>1.24</v>
      </c>
      <c r="F396" s="26">
        <v>7.06</v>
      </c>
      <c r="G396" s="26">
        <v>9.5500000000000007</v>
      </c>
      <c r="H396" s="5">
        <v>12993.880071</v>
      </c>
      <c r="I396" s="26">
        <v>98.38</v>
      </c>
      <c r="J396" s="5">
        <v>361</v>
      </c>
      <c r="K396" s="8">
        <f t="shared" si="6"/>
        <v>3.3867352316952581E-3</v>
      </c>
    </row>
    <row r="397" spans="1:11" x14ac:dyDescent="0.35">
      <c r="A397" s="4">
        <v>45132</v>
      </c>
      <c r="B397" s="5" t="s">
        <v>25</v>
      </c>
      <c r="C397" s="26">
        <v>7.1757999999999997</v>
      </c>
      <c r="D397" s="5">
        <v>8.1610999999999994</v>
      </c>
      <c r="E397" s="26">
        <v>1.25</v>
      </c>
      <c r="F397" s="26">
        <v>6.92</v>
      </c>
      <c r="G397" s="26">
        <v>9.41</v>
      </c>
      <c r="H397" s="5">
        <v>13023.917491</v>
      </c>
      <c r="I397" s="26">
        <v>98.58</v>
      </c>
      <c r="J397" s="5">
        <v>360</v>
      </c>
      <c r="K397" s="8">
        <f t="shared" si="6"/>
        <v>2.3116590145416749E-3</v>
      </c>
    </row>
    <row r="398" spans="1:11" x14ac:dyDescent="0.35">
      <c r="A398" s="4">
        <v>45133</v>
      </c>
      <c r="B398" s="26">
        <v>8.3571000000000009</v>
      </c>
      <c r="C398" s="26">
        <v>7.9939</v>
      </c>
      <c r="D398" s="5">
        <v>8.1396999999999995</v>
      </c>
      <c r="E398" s="26">
        <v>0.2</v>
      </c>
      <c r="F398" s="26">
        <v>7.94</v>
      </c>
      <c r="G398" s="26">
        <v>8.34</v>
      </c>
      <c r="H398" s="5">
        <v>13031.399297</v>
      </c>
      <c r="I398" s="26">
        <v>98.61</v>
      </c>
      <c r="J398" s="5">
        <v>359</v>
      </c>
      <c r="K398" s="8">
        <f t="shared" si="6"/>
        <v>5.7446663073303236E-4</v>
      </c>
    </row>
    <row r="399" spans="1:11" x14ac:dyDescent="0.35">
      <c r="A399" s="4">
        <v>45134</v>
      </c>
      <c r="B399" s="26">
        <v>8.3915000000000006</v>
      </c>
      <c r="C399" s="26">
        <v>8.0312999999999999</v>
      </c>
      <c r="D399" s="5">
        <v>8.3141999999999996</v>
      </c>
      <c r="E399" s="26">
        <v>0.64</v>
      </c>
      <c r="F399" s="26">
        <v>7.67</v>
      </c>
      <c r="G399" s="26">
        <v>8.9600000000000009</v>
      </c>
      <c r="H399" s="5">
        <v>13006.109528999999</v>
      </c>
      <c r="I399" s="26">
        <v>98.39</v>
      </c>
      <c r="J399" s="5">
        <v>358</v>
      </c>
      <c r="K399" s="8">
        <f t="shared" si="6"/>
        <v>-1.9406793870419263E-3</v>
      </c>
    </row>
    <row r="400" spans="1:11" x14ac:dyDescent="0.35">
      <c r="A400" s="4">
        <v>45135</v>
      </c>
      <c r="B400" s="5" t="s">
        <v>25</v>
      </c>
      <c r="C400" s="5" t="s">
        <v>25</v>
      </c>
      <c r="D400" s="5">
        <v>8.4612999999999996</v>
      </c>
      <c r="E400" s="26">
        <v>0.17</v>
      </c>
      <c r="F400" s="26">
        <v>8.2899999999999991</v>
      </c>
      <c r="G400" s="26">
        <v>8.6300000000000008</v>
      </c>
      <c r="H400" s="5">
        <v>12985.736403999999</v>
      </c>
      <c r="I400" s="26">
        <v>98.2</v>
      </c>
      <c r="J400" s="5">
        <v>357</v>
      </c>
      <c r="K400" s="8">
        <f t="shared" si="6"/>
        <v>-1.5664272974615261E-3</v>
      </c>
    </row>
    <row r="401" spans="1:11" x14ac:dyDescent="0.35">
      <c r="A401" s="4">
        <v>45138</v>
      </c>
      <c r="B401" s="5" t="s">
        <v>25</v>
      </c>
      <c r="C401" s="26">
        <v>8.2590000000000003</v>
      </c>
      <c r="D401" s="5">
        <v>8.6225000000000005</v>
      </c>
      <c r="E401" s="26">
        <v>0.57999999999999996</v>
      </c>
      <c r="F401" s="26">
        <v>8.0500000000000007</v>
      </c>
      <c r="G401" s="26">
        <v>9.1999999999999993</v>
      </c>
      <c r="H401" s="5">
        <v>12963.197861000001</v>
      </c>
      <c r="I401" s="26">
        <v>98</v>
      </c>
      <c r="J401" s="5">
        <v>356</v>
      </c>
      <c r="K401" s="8">
        <f t="shared" si="6"/>
        <v>-1.7356384188621141E-3</v>
      </c>
    </row>
    <row r="402" spans="1:11" x14ac:dyDescent="0.35">
      <c r="A402" s="4">
        <v>45139</v>
      </c>
      <c r="B402" s="5" t="s">
        <v>25</v>
      </c>
      <c r="C402" s="26">
        <v>8.4314999999999998</v>
      </c>
      <c r="D402" s="5">
        <v>8.7726000000000006</v>
      </c>
      <c r="E402" s="26">
        <v>0.48</v>
      </c>
      <c r="F402" s="26">
        <v>8.2899999999999991</v>
      </c>
      <c r="G402" s="26">
        <v>9.25</v>
      </c>
      <c r="H402" s="5">
        <v>12942.757298</v>
      </c>
      <c r="I402" s="26">
        <v>97.82</v>
      </c>
      <c r="J402" s="5">
        <v>355</v>
      </c>
      <c r="K402" s="8">
        <f t="shared" si="6"/>
        <v>-1.5768148584305644E-3</v>
      </c>
    </row>
    <row r="403" spans="1:11" x14ac:dyDescent="0.35">
      <c r="A403" s="4">
        <v>45140</v>
      </c>
      <c r="B403" s="26">
        <v>9.0905000000000005</v>
      </c>
      <c r="C403" s="26">
        <v>8.5753000000000004</v>
      </c>
      <c r="D403" s="5">
        <v>9.0345999999999993</v>
      </c>
      <c r="E403" s="26">
        <v>0.38</v>
      </c>
      <c r="F403" s="26">
        <v>8.65</v>
      </c>
      <c r="G403" s="26">
        <v>9.42</v>
      </c>
      <c r="H403" s="5">
        <v>12903.922849</v>
      </c>
      <c r="I403" s="26">
        <v>97.49</v>
      </c>
      <c r="J403" s="5">
        <v>354</v>
      </c>
      <c r="K403" s="8">
        <f t="shared" si="6"/>
        <v>-3.0004772635272162E-3</v>
      </c>
    </row>
    <row r="404" spans="1:11" x14ac:dyDescent="0.35">
      <c r="A404" s="4">
        <v>45141</v>
      </c>
      <c r="B404" s="26">
        <v>8.9417000000000009</v>
      </c>
      <c r="C404" s="26">
        <v>8.4120000000000008</v>
      </c>
      <c r="D404" s="5">
        <v>8.8806999999999992</v>
      </c>
      <c r="E404" s="26">
        <v>0.32</v>
      </c>
      <c r="F404" s="26">
        <v>8.56</v>
      </c>
      <c r="G404" s="26">
        <v>9.1999999999999993</v>
      </c>
      <c r="H404" s="5">
        <v>12934.387161000001</v>
      </c>
      <c r="I404" s="26">
        <v>97.69</v>
      </c>
      <c r="J404" s="5">
        <v>353</v>
      </c>
      <c r="K404" s="8">
        <f t="shared" si="6"/>
        <v>2.360856644641278E-3</v>
      </c>
    </row>
    <row r="405" spans="1:11" x14ac:dyDescent="0.35">
      <c r="A405" s="4">
        <v>45142</v>
      </c>
      <c r="B405" s="26">
        <v>8.8821999999999992</v>
      </c>
      <c r="C405" s="26">
        <v>8.4183000000000003</v>
      </c>
      <c r="D405" s="5">
        <v>8.8498999999999999</v>
      </c>
      <c r="E405" s="26">
        <v>0.35</v>
      </c>
      <c r="F405" s="26">
        <v>8.5</v>
      </c>
      <c r="G405" s="26">
        <v>9.1999999999999993</v>
      </c>
      <c r="H405" s="5">
        <v>12944.358109999999</v>
      </c>
      <c r="I405" s="26">
        <v>97.74</v>
      </c>
      <c r="J405" s="5">
        <v>352</v>
      </c>
      <c r="K405" s="8">
        <f t="shared" si="6"/>
        <v>7.7088685191543059E-4</v>
      </c>
    </row>
    <row r="406" spans="1:11" x14ac:dyDescent="0.35">
      <c r="A406" s="4">
        <v>45145</v>
      </c>
      <c r="B406" s="26">
        <v>8.9167000000000005</v>
      </c>
      <c r="C406" s="26">
        <v>8.4849999999999994</v>
      </c>
      <c r="D406" s="5">
        <v>8.8911999999999995</v>
      </c>
      <c r="E406" s="26">
        <v>0.28999999999999998</v>
      </c>
      <c r="F406" s="26">
        <v>8.6</v>
      </c>
      <c r="G406" s="26">
        <v>9.18</v>
      </c>
      <c r="H406" s="5">
        <v>12942.372863000001</v>
      </c>
      <c r="I406" s="26">
        <v>97.69</v>
      </c>
      <c r="J406" s="5">
        <v>351</v>
      </c>
      <c r="K406" s="8">
        <f t="shared" si="6"/>
        <v>-1.5336774393355439E-4</v>
      </c>
    </row>
    <row r="407" spans="1:11" x14ac:dyDescent="0.35">
      <c r="A407" s="4">
        <v>45146</v>
      </c>
      <c r="B407" s="5" t="s">
        <v>25</v>
      </c>
      <c r="C407" s="5" t="s">
        <v>25</v>
      </c>
      <c r="D407" s="5">
        <v>8.9727999999999994</v>
      </c>
      <c r="E407" s="26">
        <v>0.39</v>
      </c>
      <c r="F407" s="26">
        <v>8.58</v>
      </c>
      <c r="G407" s="26">
        <v>9.36</v>
      </c>
      <c r="H407" s="5">
        <v>12933.789867</v>
      </c>
      <c r="I407" s="26">
        <v>97.6</v>
      </c>
      <c r="J407" s="5">
        <v>350</v>
      </c>
      <c r="K407" s="8">
        <f t="shared" si="6"/>
        <v>-6.631701999977377E-4</v>
      </c>
    </row>
    <row r="408" spans="1:11" x14ac:dyDescent="0.35">
      <c r="A408" s="4">
        <v>45147</v>
      </c>
      <c r="B408" s="5" t="s">
        <v>25</v>
      </c>
      <c r="C408" s="5" t="s">
        <v>25</v>
      </c>
      <c r="D408" s="5">
        <v>9.0281000000000002</v>
      </c>
      <c r="E408" s="26">
        <v>0.36</v>
      </c>
      <c r="F408" s="26">
        <v>8.67</v>
      </c>
      <c r="G408" s="26">
        <v>9.39</v>
      </c>
      <c r="H408" s="5">
        <v>12929.614885999999</v>
      </c>
      <c r="I408" s="26">
        <v>97.54</v>
      </c>
      <c r="J408" s="5">
        <v>349</v>
      </c>
      <c r="K408" s="8">
        <f t="shared" si="6"/>
        <v>-3.2279641488937424E-4</v>
      </c>
    </row>
    <row r="409" spans="1:11" x14ac:dyDescent="0.35">
      <c r="A409" s="4">
        <v>45148</v>
      </c>
      <c r="B409" s="5" t="s">
        <v>25</v>
      </c>
      <c r="C409" s="5" t="s">
        <v>25</v>
      </c>
      <c r="D409" s="5">
        <v>9.0541999999999998</v>
      </c>
      <c r="E409" s="26">
        <v>0.39</v>
      </c>
      <c r="F409" s="26">
        <v>8.66</v>
      </c>
      <c r="G409" s="26">
        <v>9.4499999999999993</v>
      </c>
      <c r="H409" s="5">
        <v>12930.272901</v>
      </c>
      <c r="I409" s="26">
        <v>97.51</v>
      </c>
      <c r="J409" s="5">
        <v>348</v>
      </c>
      <c r="K409" s="8">
        <f t="shared" si="6"/>
        <v>5.0892080375369588E-5</v>
      </c>
    </row>
    <row r="410" spans="1:11" x14ac:dyDescent="0.35">
      <c r="A410" s="4">
        <v>45149</v>
      </c>
      <c r="B410" s="5" t="s">
        <v>25</v>
      </c>
      <c r="C410" s="26">
        <v>8.5518000000000001</v>
      </c>
      <c r="D410" s="5">
        <v>9.0360999999999994</v>
      </c>
      <c r="E410" s="26">
        <v>0.36</v>
      </c>
      <c r="F410" s="26">
        <v>8.68</v>
      </c>
      <c r="G410" s="26">
        <v>9.39</v>
      </c>
      <c r="H410" s="5">
        <v>12942.842322</v>
      </c>
      <c r="I410" s="26">
        <v>97.54</v>
      </c>
      <c r="J410" s="5">
        <v>347</v>
      </c>
      <c r="K410" s="8">
        <f t="shared" si="6"/>
        <v>9.7209247602407945E-4</v>
      </c>
    </row>
    <row r="411" spans="1:11" x14ac:dyDescent="0.35">
      <c r="A411" s="4">
        <v>45152</v>
      </c>
      <c r="B411" s="5" t="s">
        <v>25</v>
      </c>
      <c r="C411" s="26">
        <v>8.6409000000000002</v>
      </c>
      <c r="D411" s="5">
        <v>9.0919000000000008</v>
      </c>
      <c r="E411" s="26">
        <v>0.34</v>
      </c>
      <c r="F411" s="26">
        <v>8.75</v>
      </c>
      <c r="G411" s="26">
        <v>9.43</v>
      </c>
      <c r="H411" s="5">
        <v>12938.943192000001</v>
      </c>
      <c r="I411" s="26">
        <v>97.48</v>
      </c>
      <c r="J411" s="5">
        <v>346</v>
      </c>
      <c r="K411" s="8">
        <f t="shared" si="6"/>
        <v>-3.0125762973810772E-4</v>
      </c>
    </row>
    <row r="412" spans="1:11" x14ac:dyDescent="0.35">
      <c r="A412" s="4">
        <v>45153</v>
      </c>
      <c r="B412" s="5" t="s">
        <v>25</v>
      </c>
      <c r="C412" s="5" t="s">
        <v>25</v>
      </c>
      <c r="D412" s="5">
        <v>9.0790000000000006</v>
      </c>
      <c r="E412" s="26">
        <v>0.38</v>
      </c>
      <c r="F412" s="26">
        <v>8.6999999999999993</v>
      </c>
      <c r="G412" s="26">
        <v>9.4600000000000009</v>
      </c>
      <c r="H412" s="5">
        <v>12946.244452000001</v>
      </c>
      <c r="I412" s="26">
        <v>97.5</v>
      </c>
      <c r="J412" s="5">
        <v>345</v>
      </c>
      <c r="K412" s="8">
        <f t="shared" si="6"/>
        <v>5.6428565236413351E-4</v>
      </c>
    </row>
    <row r="413" spans="1:11" x14ac:dyDescent="0.35">
      <c r="A413" s="4">
        <v>45154</v>
      </c>
      <c r="B413" s="5" t="s">
        <v>25</v>
      </c>
      <c r="C413" s="5" t="s">
        <v>25</v>
      </c>
      <c r="D413" s="5">
        <v>8.9614999999999991</v>
      </c>
      <c r="E413" s="26">
        <v>0.28999999999999998</v>
      </c>
      <c r="F413" s="26">
        <v>8.68</v>
      </c>
      <c r="G413" s="26">
        <v>9.25</v>
      </c>
      <c r="H413" s="5">
        <v>12970.641041000001</v>
      </c>
      <c r="I413" s="26">
        <v>97.65</v>
      </c>
      <c r="J413" s="5">
        <v>344</v>
      </c>
      <c r="K413" s="8">
        <f t="shared" si="6"/>
        <v>1.8844529848369301E-3</v>
      </c>
    </row>
    <row r="414" spans="1:11" x14ac:dyDescent="0.35">
      <c r="A414" s="4">
        <v>45155</v>
      </c>
      <c r="B414" s="5" t="s">
        <v>25</v>
      </c>
      <c r="C414" s="5" t="s">
        <v>25</v>
      </c>
      <c r="D414" s="5">
        <v>9.0717999999999996</v>
      </c>
      <c r="E414" s="26">
        <v>0.14000000000000001</v>
      </c>
      <c r="F414" s="26">
        <v>8.94</v>
      </c>
      <c r="G414" s="26">
        <v>9.2100000000000009</v>
      </c>
      <c r="H414" s="5">
        <v>12958.104800999999</v>
      </c>
      <c r="I414" s="26">
        <v>97.52</v>
      </c>
      <c r="J414" s="5">
        <v>343</v>
      </c>
      <c r="K414" s="8">
        <f t="shared" si="6"/>
        <v>-9.6650889962758243E-4</v>
      </c>
    </row>
    <row r="415" spans="1:11" x14ac:dyDescent="0.35">
      <c r="A415" s="4">
        <v>45156</v>
      </c>
      <c r="B415" s="5" t="s">
        <v>25</v>
      </c>
      <c r="C415" s="5" t="s">
        <v>25</v>
      </c>
      <c r="D415" s="5">
        <v>9.0702999999999996</v>
      </c>
      <c r="E415" s="26">
        <v>0.08</v>
      </c>
      <c r="F415" s="26">
        <v>8.99</v>
      </c>
      <c r="G415" s="26">
        <v>9.15</v>
      </c>
      <c r="H415" s="5">
        <v>12963.695584999999</v>
      </c>
      <c r="I415" s="26">
        <v>97.53</v>
      </c>
      <c r="J415" s="5">
        <v>342</v>
      </c>
      <c r="K415" s="8">
        <f t="shared" si="6"/>
        <v>4.3145074730129783E-4</v>
      </c>
    </row>
    <row r="416" spans="1:11" x14ac:dyDescent="0.35">
      <c r="A416" s="4">
        <v>45159</v>
      </c>
      <c r="B416" s="26">
        <v>9.2912999999999997</v>
      </c>
      <c r="C416" s="5" t="s">
        <v>25</v>
      </c>
      <c r="D416" s="5">
        <v>9.1366999999999994</v>
      </c>
      <c r="E416" s="26">
        <v>0.08</v>
      </c>
      <c r="F416" s="26">
        <v>9.0500000000000007</v>
      </c>
      <c r="G416" s="26">
        <v>9.2200000000000006</v>
      </c>
      <c r="H416" s="5">
        <v>12958.383066</v>
      </c>
      <c r="I416" s="26">
        <v>97.46</v>
      </c>
      <c r="J416" s="5">
        <v>341</v>
      </c>
      <c r="K416" s="8">
        <f t="shared" si="6"/>
        <v>-4.0979973381557587E-4</v>
      </c>
    </row>
    <row r="417" spans="1:11" x14ac:dyDescent="0.35">
      <c r="A417" s="4">
        <v>45160</v>
      </c>
      <c r="B417" s="26">
        <v>9.2662999999999993</v>
      </c>
      <c r="C417" s="5" t="s">
        <v>25</v>
      </c>
      <c r="D417" s="5">
        <v>9.1442999999999994</v>
      </c>
      <c r="E417" s="26">
        <v>0.11</v>
      </c>
      <c r="F417" s="26">
        <v>9.0299999999999994</v>
      </c>
      <c r="G417" s="26">
        <v>9.25</v>
      </c>
      <c r="H417" s="5">
        <v>12962.546596</v>
      </c>
      <c r="I417" s="26">
        <v>97.46</v>
      </c>
      <c r="J417" s="5">
        <v>340</v>
      </c>
      <c r="K417" s="8">
        <f t="shared" si="6"/>
        <v>3.21300117367576E-4</v>
      </c>
    </row>
    <row r="418" spans="1:11" x14ac:dyDescent="0.35">
      <c r="A418" s="4">
        <v>45161</v>
      </c>
      <c r="B418" s="5" t="s">
        <v>25</v>
      </c>
      <c r="C418" s="5" t="s">
        <v>25</v>
      </c>
      <c r="D418" s="5">
        <v>9.0809999999999995</v>
      </c>
      <c r="E418" s="26">
        <v>0.1</v>
      </c>
      <c r="F418" s="26">
        <v>8.98</v>
      </c>
      <c r="G418" s="26">
        <v>9.18</v>
      </c>
      <c r="H418" s="5">
        <v>12978.043614</v>
      </c>
      <c r="I418" s="26">
        <v>97.54</v>
      </c>
      <c r="J418" s="5">
        <v>339</v>
      </c>
      <c r="K418" s="8">
        <f t="shared" si="6"/>
        <v>1.1955226455874122E-3</v>
      </c>
    </row>
    <row r="419" spans="1:11" x14ac:dyDescent="0.35">
      <c r="A419" s="4">
        <v>45162</v>
      </c>
      <c r="B419" s="26">
        <v>9.1804000000000006</v>
      </c>
      <c r="C419" s="5" t="s">
        <v>25</v>
      </c>
      <c r="D419" s="5">
        <v>9.0663999999999998</v>
      </c>
      <c r="E419" s="26">
        <v>0.1</v>
      </c>
      <c r="F419" s="26">
        <v>8.9600000000000009</v>
      </c>
      <c r="G419" s="26">
        <v>9.17</v>
      </c>
      <c r="H419" s="5">
        <v>12985.733826</v>
      </c>
      <c r="I419" s="26">
        <v>97.57</v>
      </c>
      <c r="J419" s="5">
        <v>338</v>
      </c>
      <c r="K419" s="8">
        <f t="shared" si="6"/>
        <v>5.9255556759754929E-4</v>
      </c>
    </row>
    <row r="420" spans="1:11" x14ac:dyDescent="0.35">
      <c r="A420" s="4">
        <v>45163</v>
      </c>
      <c r="B420" s="26">
        <v>9.1964000000000006</v>
      </c>
      <c r="C420" s="5" t="s">
        <v>25</v>
      </c>
      <c r="D420" s="5">
        <v>9.0761000000000003</v>
      </c>
      <c r="E420" s="26">
        <v>0.1</v>
      </c>
      <c r="F420" s="26">
        <v>8.98</v>
      </c>
      <c r="G420" s="26">
        <v>9.18</v>
      </c>
      <c r="H420" s="5">
        <v>12989.548738</v>
      </c>
      <c r="I420" s="26">
        <v>97.56</v>
      </c>
      <c r="J420" s="5">
        <v>337</v>
      </c>
      <c r="K420" s="8">
        <f t="shared" si="6"/>
        <v>2.9377715969825408E-4</v>
      </c>
    </row>
    <row r="421" spans="1:11" x14ac:dyDescent="0.35">
      <c r="A421" s="4">
        <v>45166</v>
      </c>
      <c r="B421" s="26">
        <v>9.2173999999999996</v>
      </c>
      <c r="C421" s="5" t="s">
        <v>25</v>
      </c>
      <c r="D421" s="5">
        <v>9.1233000000000004</v>
      </c>
      <c r="E421" s="26">
        <v>0.13</v>
      </c>
      <c r="F421" s="26">
        <v>9</v>
      </c>
      <c r="G421" s="26">
        <v>9.25</v>
      </c>
      <c r="H421" s="5">
        <v>12993.261879</v>
      </c>
      <c r="I421" s="26">
        <v>97.51</v>
      </c>
      <c r="J421" s="5">
        <v>336</v>
      </c>
      <c r="K421" s="8">
        <f t="shared" si="6"/>
        <v>2.8585604279982789E-4</v>
      </c>
    </row>
    <row r="422" spans="1:11" x14ac:dyDescent="0.35">
      <c r="A422" s="4">
        <v>45167</v>
      </c>
      <c r="B422" s="5" t="s">
        <v>25</v>
      </c>
      <c r="C422" s="5" t="s">
        <v>25</v>
      </c>
      <c r="D422" s="5">
        <v>9.1547000000000001</v>
      </c>
      <c r="E422" s="26">
        <v>0.13</v>
      </c>
      <c r="F422" s="26">
        <v>9.02</v>
      </c>
      <c r="G422" s="26">
        <v>9.2899999999999991</v>
      </c>
      <c r="H422" s="5">
        <v>12994.334129999999</v>
      </c>
      <c r="I422" s="26">
        <v>97.48</v>
      </c>
      <c r="J422" s="5">
        <v>335</v>
      </c>
      <c r="K422" s="8">
        <f t="shared" si="6"/>
        <v>8.2523619548728749E-5</v>
      </c>
    </row>
    <row r="423" spans="1:11" x14ac:dyDescent="0.35">
      <c r="A423" s="4">
        <v>45168</v>
      </c>
      <c r="B423" s="26">
        <v>9.3025000000000002</v>
      </c>
      <c r="C423" s="5" t="s">
        <v>25</v>
      </c>
      <c r="D423" s="5">
        <v>9.1906999999999996</v>
      </c>
      <c r="E423" s="26">
        <v>0.12</v>
      </c>
      <c r="F423" s="26">
        <v>9.07</v>
      </c>
      <c r="G423" s="26">
        <v>9.31</v>
      </c>
      <c r="H423" s="5">
        <v>12994.713034</v>
      </c>
      <c r="I423" s="26">
        <v>97.45</v>
      </c>
      <c r="J423" s="5">
        <v>334</v>
      </c>
      <c r="K423" s="8">
        <f t="shared" si="6"/>
        <v>2.9159170159114365E-5</v>
      </c>
    </row>
    <row r="424" spans="1:11" x14ac:dyDescent="0.35">
      <c r="A424" s="4">
        <v>45169</v>
      </c>
      <c r="B424" s="26">
        <v>9.4177999999999997</v>
      </c>
      <c r="C424" s="5" t="s">
        <v>25</v>
      </c>
      <c r="D424" s="5">
        <v>9.2960999999999991</v>
      </c>
      <c r="E424" s="26">
        <v>0.12</v>
      </c>
      <c r="F424" s="26">
        <v>9.18</v>
      </c>
      <c r="G424" s="26">
        <v>9.42</v>
      </c>
      <c r="H424" s="5">
        <v>12984.241952</v>
      </c>
      <c r="I424" s="26">
        <v>97.33</v>
      </c>
      <c r="J424" s="5">
        <v>332</v>
      </c>
      <c r="K424" s="8">
        <f t="shared" si="6"/>
        <v>-8.0579555490013321E-4</v>
      </c>
    </row>
    <row r="425" spans="1:11" x14ac:dyDescent="0.35">
      <c r="A425" s="4">
        <v>45170</v>
      </c>
      <c r="B425" s="26">
        <v>9.3930000000000007</v>
      </c>
      <c r="C425" s="5" t="s">
        <v>25</v>
      </c>
      <c r="D425" s="5">
        <v>9.3080999999999996</v>
      </c>
      <c r="E425" s="26">
        <v>0.04</v>
      </c>
      <c r="F425" s="26">
        <v>9.27</v>
      </c>
      <c r="G425" s="26">
        <v>9.35</v>
      </c>
      <c r="H425" s="5">
        <v>12988.480062000001</v>
      </c>
      <c r="I425" s="26">
        <v>97.33</v>
      </c>
      <c r="J425" s="5">
        <v>331</v>
      </c>
      <c r="K425" s="8">
        <f t="shared" si="6"/>
        <v>3.2640411474675461E-4</v>
      </c>
    </row>
    <row r="426" spans="1:11" x14ac:dyDescent="0.35">
      <c r="A426" s="4">
        <v>45173</v>
      </c>
      <c r="B426" s="26">
        <v>9.4063999999999997</v>
      </c>
      <c r="C426" s="5" t="s">
        <v>25</v>
      </c>
      <c r="D426" s="5">
        <v>9.3222000000000005</v>
      </c>
      <c r="E426" s="26">
        <v>0.04</v>
      </c>
      <c r="F426" s="26">
        <v>9.2899999999999991</v>
      </c>
      <c r="G426" s="26">
        <v>9.36</v>
      </c>
      <c r="H426" s="5">
        <v>12992.40394</v>
      </c>
      <c r="I426" s="26">
        <v>97.32</v>
      </c>
      <c r="J426" s="5">
        <v>330</v>
      </c>
      <c r="K426" s="8">
        <f t="shared" si="6"/>
        <v>3.0210447883579342E-4</v>
      </c>
    </row>
    <row r="427" spans="1:11" x14ac:dyDescent="0.35">
      <c r="A427" s="4">
        <v>45174</v>
      </c>
      <c r="B427" s="5" t="s">
        <v>25</v>
      </c>
      <c r="C427" s="5" t="s">
        <v>25</v>
      </c>
      <c r="D427" s="5">
        <v>9.2601999999999993</v>
      </c>
      <c r="E427" s="26">
        <v>0.13</v>
      </c>
      <c r="F427" s="26">
        <v>9.1300000000000008</v>
      </c>
      <c r="G427" s="26">
        <v>9.39</v>
      </c>
      <c r="H427" s="5">
        <v>13008.178979</v>
      </c>
      <c r="I427" s="26">
        <v>97.4</v>
      </c>
      <c r="J427" s="5">
        <v>330</v>
      </c>
      <c r="K427" s="8">
        <f t="shared" si="6"/>
        <v>1.2141739952706632E-3</v>
      </c>
    </row>
    <row r="428" spans="1:11" x14ac:dyDescent="0.35">
      <c r="A428" s="4">
        <v>45175</v>
      </c>
      <c r="B428" s="26">
        <v>9.3485999999999994</v>
      </c>
      <c r="C428" s="5" t="s">
        <v>25</v>
      </c>
      <c r="D428" s="5">
        <v>9.2129999999999992</v>
      </c>
      <c r="E428" s="26">
        <v>0.12</v>
      </c>
      <c r="F428" s="26">
        <v>9.09</v>
      </c>
      <c r="G428" s="26">
        <v>9.33</v>
      </c>
      <c r="H428" s="5">
        <v>13021.619968000001</v>
      </c>
      <c r="I428" s="26">
        <v>97.46</v>
      </c>
      <c r="J428" s="5">
        <v>329</v>
      </c>
      <c r="K428" s="8">
        <f t="shared" si="6"/>
        <v>1.0332721452940756E-3</v>
      </c>
    </row>
    <row r="429" spans="1:11" x14ac:dyDescent="0.35">
      <c r="A429" s="4">
        <v>45177</v>
      </c>
      <c r="B429" s="5" t="s">
        <v>25</v>
      </c>
      <c r="C429" s="5" t="s">
        <v>25</v>
      </c>
      <c r="D429" s="5">
        <v>9.1290999999999993</v>
      </c>
      <c r="E429" s="26">
        <v>0.12</v>
      </c>
      <c r="F429" s="26">
        <v>9.01</v>
      </c>
      <c r="G429" s="26">
        <v>9.25</v>
      </c>
      <c r="H429" s="5">
        <v>13040.732569</v>
      </c>
      <c r="I429" s="26">
        <v>97.56</v>
      </c>
      <c r="J429" s="5">
        <v>328</v>
      </c>
      <c r="K429" s="8">
        <f t="shared" si="6"/>
        <v>1.4677590842742448E-3</v>
      </c>
    </row>
    <row r="430" spans="1:11" x14ac:dyDescent="0.35">
      <c r="A430" s="4">
        <v>45180</v>
      </c>
      <c r="B430" s="26">
        <v>9.1852</v>
      </c>
      <c r="C430" s="5" t="s">
        <v>25</v>
      </c>
      <c r="D430" s="5">
        <v>9.0907999999999998</v>
      </c>
      <c r="E430" s="26">
        <v>0.12</v>
      </c>
      <c r="F430" s="26">
        <v>8.9700000000000006</v>
      </c>
      <c r="G430" s="26">
        <v>9.2100000000000009</v>
      </c>
      <c r="H430" s="5">
        <v>13052.730672</v>
      </c>
      <c r="I430" s="26">
        <v>97.62</v>
      </c>
      <c r="J430" s="5">
        <v>327</v>
      </c>
      <c r="K430" s="8">
        <f t="shared" si="6"/>
        <v>9.200482362870776E-4</v>
      </c>
    </row>
    <row r="431" spans="1:11" x14ac:dyDescent="0.35">
      <c r="A431" s="4">
        <v>45181</v>
      </c>
      <c r="B431" s="26">
        <v>9.1867000000000001</v>
      </c>
      <c r="C431" s="5" t="s">
        <v>25</v>
      </c>
      <c r="D431" s="5">
        <v>9.0780999999999992</v>
      </c>
      <c r="E431" s="26">
        <v>0.14000000000000001</v>
      </c>
      <c r="F431" s="26">
        <v>8.94</v>
      </c>
      <c r="G431" s="26">
        <v>9.2200000000000006</v>
      </c>
      <c r="H431" s="5">
        <v>13057.374985</v>
      </c>
      <c r="I431" s="26">
        <v>97.64</v>
      </c>
      <c r="J431" s="5">
        <v>326</v>
      </c>
      <c r="K431" s="8">
        <f t="shared" si="6"/>
        <v>3.5581160116659864E-4</v>
      </c>
    </row>
    <row r="432" spans="1:11" x14ac:dyDescent="0.35">
      <c r="A432" s="4">
        <v>45182</v>
      </c>
      <c r="B432" s="5" t="s">
        <v>25</v>
      </c>
      <c r="C432" s="26">
        <v>7.6809000000000003</v>
      </c>
      <c r="D432" s="5">
        <v>9.1282999999999994</v>
      </c>
      <c r="E432" s="26">
        <v>0.09</v>
      </c>
      <c r="F432" s="26">
        <v>9.0399999999999991</v>
      </c>
      <c r="G432" s="26">
        <v>9.2100000000000009</v>
      </c>
      <c r="H432" s="5">
        <v>13055.502951</v>
      </c>
      <c r="I432" s="26">
        <v>97.59</v>
      </c>
      <c r="J432" s="5">
        <v>325</v>
      </c>
      <c r="K432" s="8">
        <f t="shared" si="6"/>
        <v>-1.4336985819512213E-4</v>
      </c>
    </row>
    <row r="433" spans="1:11" x14ac:dyDescent="0.35">
      <c r="A433" s="4">
        <v>45183</v>
      </c>
      <c r="B433" s="5" t="s">
        <v>25</v>
      </c>
      <c r="C433" s="5" t="s">
        <v>25</v>
      </c>
      <c r="D433" s="5">
        <v>9.0937000000000001</v>
      </c>
      <c r="E433" s="26">
        <v>0.03</v>
      </c>
      <c r="F433" s="26">
        <v>9.06</v>
      </c>
      <c r="G433" s="26">
        <v>9.1300000000000008</v>
      </c>
      <c r="H433" s="5">
        <v>13066.713013000001</v>
      </c>
      <c r="I433" s="26">
        <v>97.63</v>
      </c>
      <c r="J433" s="5">
        <v>324</v>
      </c>
      <c r="K433" s="8">
        <f t="shared" si="6"/>
        <v>8.5864650654009927E-4</v>
      </c>
    </row>
    <row r="434" spans="1:11" x14ac:dyDescent="0.35">
      <c r="A434" s="4">
        <v>45184</v>
      </c>
      <c r="B434" s="5" t="s">
        <v>25</v>
      </c>
      <c r="C434" s="5" t="s">
        <v>25</v>
      </c>
      <c r="D434" s="5">
        <v>9.1259999999999994</v>
      </c>
      <c r="E434" s="26">
        <v>0.03</v>
      </c>
      <c r="F434" s="26">
        <v>9.09</v>
      </c>
      <c r="G434" s="26">
        <v>9.16</v>
      </c>
      <c r="H434" s="5">
        <v>13067.639348999999</v>
      </c>
      <c r="I434" s="26">
        <v>97.6</v>
      </c>
      <c r="J434" s="5">
        <v>323</v>
      </c>
      <c r="K434" s="8">
        <f t="shared" si="6"/>
        <v>7.0892809773737375E-5</v>
      </c>
    </row>
    <row r="435" spans="1:11" x14ac:dyDescent="0.35">
      <c r="A435" s="4">
        <v>45187</v>
      </c>
      <c r="B435" s="5" t="s">
        <v>25</v>
      </c>
      <c r="C435" s="5" t="s">
        <v>25</v>
      </c>
      <c r="D435" s="5">
        <v>9.2352000000000007</v>
      </c>
      <c r="E435" s="26">
        <v>7.0000000000000007E-2</v>
      </c>
      <c r="F435" s="26">
        <v>9.17</v>
      </c>
      <c r="G435" s="26">
        <v>9.3000000000000007</v>
      </c>
      <c r="H435" s="5">
        <v>13057.972718000001</v>
      </c>
      <c r="I435" s="26">
        <v>97.49</v>
      </c>
      <c r="J435" s="5">
        <v>322</v>
      </c>
      <c r="K435" s="8">
        <f t="shared" si="6"/>
        <v>-7.3973812268839296E-4</v>
      </c>
    </row>
    <row r="436" spans="1:11" x14ac:dyDescent="0.35">
      <c r="A436" s="4">
        <v>45188</v>
      </c>
      <c r="B436" s="5" t="s">
        <v>25</v>
      </c>
      <c r="C436" s="5" t="s">
        <v>25</v>
      </c>
      <c r="D436" s="5">
        <v>9.2640999999999991</v>
      </c>
      <c r="E436" s="26">
        <v>0.06</v>
      </c>
      <c r="F436" s="26">
        <v>9.2100000000000009</v>
      </c>
      <c r="G436" s="26">
        <v>9.32</v>
      </c>
      <c r="H436" s="5">
        <v>13060.633309999999</v>
      </c>
      <c r="I436" s="26">
        <v>97.46</v>
      </c>
      <c r="J436" s="5">
        <v>320</v>
      </c>
      <c r="K436" s="8">
        <f t="shared" si="6"/>
        <v>2.0375230194276774E-4</v>
      </c>
    </row>
    <row r="437" spans="1:11" x14ac:dyDescent="0.35">
      <c r="A437" s="4">
        <v>45189</v>
      </c>
      <c r="B437" s="5" t="s">
        <v>25</v>
      </c>
      <c r="C437" s="5" t="s">
        <v>25</v>
      </c>
      <c r="D437" s="5">
        <v>9.2759999999999998</v>
      </c>
      <c r="E437" s="26">
        <v>0.05</v>
      </c>
      <c r="F437" s="26">
        <v>9.2200000000000006</v>
      </c>
      <c r="G437" s="26">
        <v>9.33</v>
      </c>
      <c r="H437" s="5">
        <v>13065.899729000001</v>
      </c>
      <c r="I437" s="26">
        <v>97.46</v>
      </c>
      <c r="J437" s="5">
        <v>319</v>
      </c>
      <c r="K437" s="8">
        <f t="shared" si="6"/>
        <v>4.0322845569587513E-4</v>
      </c>
    </row>
    <row r="438" spans="1:11" x14ac:dyDescent="0.35">
      <c r="A438" s="4">
        <v>45190</v>
      </c>
      <c r="B438" s="5" t="s">
        <v>25</v>
      </c>
      <c r="C438" s="5" t="s">
        <v>25</v>
      </c>
      <c r="D438" s="5">
        <v>9.3293999999999997</v>
      </c>
      <c r="E438" s="26">
        <v>0.04</v>
      </c>
      <c r="F438" s="26">
        <v>9.2899999999999991</v>
      </c>
      <c r="G438" s="26">
        <v>9.36</v>
      </c>
      <c r="H438" s="5">
        <v>13064.909616000001</v>
      </c>
      <c r="I438" s="26">
        <v>97.4</v>
      </c>
      <c r="J438" s="5">
        <v>318</v>
      </c>
      <c r="K438" s="8">
        <f t="shared" si="6"/>
        <v>-7.5778401834989117E-5</v>
      </c>
    </row>
    <row r="439" spans="1:11" x14ac:dyDescent="0.35">
      <c r="A439" s="4">
        <v>45191</v>
      </c>
      <c r="B439" s="5" t="s">
        <v>25</v>
      </c>
      <c r="C439" s="5" t="s">
        <v>25</v>
      </c>
      <c r="D439" s="5">
        <v>9.3867999999999991</v>
      </c>
      <c r="E439" s="26">
        <v>0.04</v>
      </c>
      <c r="F439" s="26">
        <v>9.35</v>
      </c>
      <c r="G439" s="26">
        <v>9.42</v>
      </c>
      <c r="H439" s="5">
        <v>13063.373208999999</v>
      </c>
      <c r="I439" s="26">
        <v>97.35</v>
      </c>
      <c r="J439" s="5">
        <v>317</v>
      </c>
      <c r="K439" s="8">
        <f t="shared" si="6"/>
        <v>-1.1759798155203847E-4</v>
      </c>
    </row>
    <row r="440" spans="1:11" x14ac:dyDescent="0.35">
      <c r="A440" s="4">
        <v>45194</v>
      </c>
      <c r="B440" s="26">
        <v>9.5279000000000007</v>
      </c>
      <c r="C440" s="5" t="s">
        <v>25</v>
      </c>
      <c r="D440" s="5">
        <v>9.3714999999999993</v>
      </c>
      <c r="E440" s="26">
        <v>0.19</v>
      </c>
      <c r="F440" s="26">
        <v>9.19</v>
      </c>
      <c r="G440" s="26">
        <v>9.56</v>
      </c>
      <c r="H440" s="5">
        <v>13072.799442</v>
      </c>
      <c r="I440" s="26">
        <v>97.37</v>
      </c>
      <c r="J440" s="5">
        <v>316</v>
      </c>
      <c r="K440" s="8">
        <f t="shared" si="6"/>
        <v>7.2157725643985605E-4</v>
      </c>
    </row>
    <row r="441" spans="1:11" x14ac:dyDescent="0.35">
      <c r="A441" s="4">
        <v>45195</v>
      </c>
      <c r="B441" s="5" t="s">
        <v>25</v>
      </c>
      <c r="C441" s="5" t="s">
        <v>25</v>
      </c>
      <c r="D441" s="5">
        <v>9.5366</v>
      </c>
      <c r="E441" s="26">
        <v>0.08</v>
      </c>
      <c r="F441" s="26">
        <v>9.4600000000000009</v>
      </c>
      <c r="G441" s="26">
        <v>9.61</v>
      </c>
      <c r="H441" s="5">
        <v>13055.258400999999</v>
      </c>
      <c r="I441" s="26">
        <v>97.2</v>
      </c>
      <c r="J441" s="5">
        <v>315</v>
      </c>
      <c r="K441" s="8">
        <f t="shared" si="6"/>
        <v>-1.3417968414358855E-3</v>
      </c>
    </row>
    <row r="442" spans="1:11" x14ac:dyDescent="0.35">
      <c r="A442" s="4">
        <v>45196</v>
      </c>
      <c r="B442" s="26">
        <v>9.7413000000000007</v>
      </c>
      <c r="C442" s="5" t="s">
        <v>25</v>
      </c>
      <c r="D442" s="5">
        <v>9.5953999999999997</v>
      </c>
      <c r="E442" s="26">
        <v>0.2</v>
      </c>
      <c r="F442" s="26">
        <v>9.4</v>
      </c>
      <c r="G442" s="26">
        <v>9.7899999999999991</v>
      </c>
      <c r="H442" s="5">
        <v>13050.592498</v>
      </c>
      <c r="I442" s="26">
        <v>97.14</v>
      </c>
      <c r="J442" s="5">
        <v>314</v>
      </c>
      <c r="K442" s="8">
        <f t="shared" si="6"/>
        <v>-3.5739644951353588E-4</v>
      </c>
    </row>
    <row r="443" spans="1:11" x14ac:dyDescent="0.35">
      <c r="A443" s="4">
        <v>45197</v>
      </c>
      <c r="B443" s="26">
        <v>9.6746999999999996</v>
      </c>
      <c r="C443" s="5" t="s">
        <v>25</v>
      </c>
      <c r="D443" s="5">
        <v>9.5387000000000004</v>
      </c>
      <c r="E443" s="26">
        <v>0.16</v>
      </c>
      <c r="F443" s="26">
        <v>9.3800000000000008</v>
      </c>
      <c r="G443" s="26">
        <v>9.6999999999999993</v>
      </c>
      <c r="H443" s="5">
        <v>13065.828342000001</v>
      </c>
      <c r="I443" s="26">
        <v>97.21</v>
      </c>
      <c r="J443" s="5">
        <v>313</v>
      </c>
      <c r="K443" s="8">
        <f t="shared" si="6"/>
        <v>1.1674446200305169E-3</v>
      </c>
    </row>
    <row r="444" spans="1:11" x14ac:dyDescent="0.35">
      <c r="A444" s="4">
        <v>45198</v>
      </c>
      <c r="B444" s="5" t="s">
        <v>25</v>
      </c>
      <c r="C444" s="5" t="s">
        <v>25</v>
      </c>
      <c r="D444" s="5">
        <v>9.3978000000000002</v>
      </c>
      <c r="E444" s="26">
        <v>0.1</v>
      </c>
      <c r="F444" s="26">
        <v>9.2899999999999991</v>
      </c>
      <c r="G444" s="26">
        <v>9.5</v>
      </c>
      <c r="H444" s="5">
        <v>13093.515654999999</v>
      </c>
      <c r="I444" s="26">
        <v>97.38</v>
      </c>
      <c r="J444" s="5">
        <v>312</v>
      </c>
      <c r="K444" s="8">
        <f t="shared" si="6"/>
        <v>2.1190629690884498E-3</v>
      </c>
    </row>
    <row r="445" spans="1:11" x14ac:dyDescent="0.35">
      <c r="A445" s="4">
        <v>45201</v>
      </c>
      <c r="B445" s="5" t="s">
        <v>25</v>
      </c>
      <c r="C445" s="5" t="s">
        <v>25</v>
      </c>
      <c r="D445" s="5">
        <v>9.4871999999999996</v>
      </c>
      <c r="E445" s="26">
        <v>0.13</v>
      </c>
      <c r="F445" s="26">
        <v>9.36</v>
      </c>
      <c r="G445" s="26">
        <v>9.61</v>
      </c>
      <c r="H445" s="5">
        <v>13087.059166999999</v>
      </c>
      <c r="I445" s="26">
        <v>97.29</v>
      </c>
      <c r="J445" s="5">
        <v>311</v>
      </c>
      <c r="K445" s="8">
        <f t="shared" si="6"/>
        <v>-4.9310576090648959E-4</v>
      </c>
    </row>
    <row r="446" spans="1:11" x14ac:dyDescent="0.35">
      <c r="A446" s="4">
        <v>45202</v>
      </c>
      <c r="B446" s="5" t="s">
        <v>25</v>
      </c>
      <c r="C446" s="5" t="s">
        <v>25</v>
      </c>
      <c r="D446" s="5">
        <v>9.6431000000000004</v>
      </c>
      <c r="E446" s="26">
        <v>0.14000000000000001</v>
      </c>
      <c r="F446" s="26">
        <v>9.5</v>
      </c>
      <c r="G446" s="26">
        <v>9.7799999999999994</v>
      </c>
      <c r="H446" s="5">
        <v>13070.935261000001</v>
      </c>
      <c r="I446" s="26">
        <v>97.13</v>
      </c>
      <c r="J446" s="5">
        <v>310</v>
      </c>
      <c r="K446" s="8">
        <f t="shared" si="6"/>
        <v>-1.2320495990922494E-3</v>
      </c>
    </row>
    <row r="447" spans="1:11" x14ac:dyDescent="0.35">
      <c r="A447" s="4">
        <v>45203</v>
      </c>
      <c r="B447" s="5" t="s">
        <v>25</v>
      </c>
      <c r="C447" s="5" t="s">
        <v>25</v>
      </c>
      <c r="D447" s="5">
        <v>9.5465999999999998</v>
      </c>
      <c r="E447" s="26">
        <v>0.16</v>
      </c>
      <c r="F447" s="26">
        <v>9.39</v>
      </c>
      <c r="G447" s="26">
        <v>9.7100000000000009</v>
      </c>
      <c r="H447" s="5">
        <v>13091.941612000001</v>
      </c>
      <c r="I447" s="26">
        <v>97.24</v>
      </c>
      <c r="J447" s="5">
        <v>309</v>
      </c>
      <c r="K447" s="8">
        <f t="shared" si="6"/>
        <v>1.607103897352858E-3</v>
      </c>
    </row>
    <row r="448" spans="1:11" x14ac:dyDescent="0.35">
      <c r="A448" s="4">
        <v>45204</v>
      </c>
      <c r="B448" s="5" t="s">
        <v>25</v>
      </c>
      <c r="C448" s="5" t="s">
        <v>25</v>
      </c>
      <c r="D448" s="5">
        <v>9.6006999999999998</v>
      </c>
      <c r="E448" s="26">
        <v>0.11</v>
      </c>
      <c r="F448" s="26">
        <v>9.5</v>
      </c>
      <c r="G448" s="26">
        <v>9.7100000000000009</v>
      </c>
      <c r="H448" s="5">
        <v>13090.861508</v>
      </c>
      <c r="I448" s="26">
        <v>97.19</v>
      </c>
      <c r="J448" s="5">
        <v>308</v>
      </c>
      <c r="K448" s="8">
        <f t="shared" si="6"/>
        <v>-8.2501437297165833E-5</v>
      </c>
    </row>
    <row r="449" spans="1:11" x14ac:dyDescent="0.35">
      <c r="A449" s="4">
        <v>45205</v>
      </c>
      <c r="B449" s="5" t="s">
        <v>25</v>
      </c>
      <c r="C449" s="5" t="s">
        <v>25</v>
      </c>
      <c r="D449" s="5">
        <v>9.6349</v>
      </c>
      <c r="E449" s="26">
        <v>0.12</v>
      </c>
      <c r="F449" s="26">
        <v>9.52</v>
      </c>
      <c r="G449" s="26">
        <v>9.75</v>
      </c>
      <c r="H449" s="5">
        <v>13092.734645</v>
      </c>
      <c r="I449" s="26">
        <v>97.16</v>
      </c>
      <c r="J449" s="5">
        <v>307</v>
      </c>
      <c r="K449" s="8">
        <f t="shared" si="6"/>
        <v>1.4308737426148754E-4</v>
      </c>
    </row>
    <row r="450" spans="1:11" x14ac:dyDescent="0.35">
      <c r="A450" s="4">
        <v>45208</v>
      </c>
      <c r="B450" s="26">
        <v>9.6423000000000005</v>
      </c>
      <c r="C450" s="5" t="s">
        <v>25</v>
      </c>
      <c r="D450" s="5">
        <v>9.44</v>
      </c>
      <c r="E450" s="26">
        <v>0.14000000000000001</v>
      </c>
      <c r="F450" s="26">
        <v>9.3000000000000007</v>
      </c>
      <c r="G450" s="26">
        <v>9.58</v>
      </c>
      <c r="H450" s="5">
        <v>13127.972041000001</v>
      </c>
      <c r="I450" s="26">
        <v>97.38</v>
      </c>
      <c r="J450" s="5">
        <v>306</v>
      </c>
      <c r="K450" s="8">
        <f t="shared" si="6"/>
        <v>2.6913702106883602E-3</v>
      </c>
    </row>
    <row r="451" spans="1:11" x14ac:dyDescent="0.35">
      <c r="A451" s="4">
        <v>45209</v>
      </c>
      <c r="B451" s="5" t="s">
        <v>25</v>
      </c>
      <c r="C451" s="5" t="s">
        <v>25</v>
      </c>
      <c r="D451" s="5">
        <v>9.4250000000000007</v>
      </c>
      <c r="E451" s="26">
        <v>0.1</v>
      </c>
      <c r="F451" s="26">
        <v>9.33</v>
      </c>
      <c r="G451" s="26">
        <v>9.52</v>
      </c>
      <c r="H451" s="5">
        <v>13136.952267000001</v>
      </c>
      <c r="I451" s="26">
        <v>97.41</v>
      </c>
      <c r="J451" s="5">
        <v>305</v>
      </c>
      <c r="K451" s="8">
        <f t="shared" si="6"/>
        <v>6.8405279748871416E-4</v>
      </c>
    </row>
    <row r="452" spans="1:11" x14ac:dyDescent="0.35">
      <c r="A452" s="4">
        <v>45210</v>
      </c>
      <c r="B452" s="5" t="s">
        <v>25</v>
      </c>
      <c r="C452" s="5" t="s">
        <v>25</v>
      </c>
      <c r="D452" s="5">
        <v>9.5973000000000006</v>
      </c>
      <c r="E452" s="26">
        <v>7.0000000000000007E-2</v>
      </c>
      <c r="F452" s="26">
        <v>9.5299999999999994</v>
      </c>
      <c r="G452" s="26">
        <v>9.67</v>
      </c>
      <c r="H452" s="5">
        <v>13111.739819</v>
      </c>
      <c r="I452" s="26">
        <v>97.23</v>
      </c>
      <c r="J452" s="5">
        <v>304</v>
      </c>
      <c r="K452" s="8">
        <f t="shared" si="6"/>
        <v>-1.9192007010129621E-3</v>
      </c>
    </row>
    <row r="453" spans="1:11" x14ac:dyDescent="0.35">
      <c r="A453" s="4">
        <v>45212</v>
      </c>
      <c r="B453" s="5" t="s">
        <v>25</v>
      </c>
      <c r="C453" s="5" t="s">
        <v>25</v>
      </c>
      <c r="D453" s="5">
        <v>9.7197999999999993</v>
      </c>
      <c r="E453" s="26">
        <v>0.04</v>
      </c>
      <c r="F453" s="26">
        <v>9.68</v>
      </c>
      <c r="G453" s="26">
        <v>9.76</v>
      </c>
      <c r="H453" s="5">
        <v>13100.588118</v>
      </c>
      <c r="I453" s="26">
        <v>97.11</v>
      </c>
      <c r="J453" s="5">
        <v>303</v>
      </c>
      <c r="K453" s="8">
        <f t="shared" si="6"/>
        <v>-8.5051268206534603E-4</v>
      </c>
    </row>
    <row r="454" spans="1:11" x14ac:dyDescent="0.35">
      <c r="A454" s="4">
        <v>45215</v>
      </c>
      <c r="B454" s="26">
        <v>9.7649000000000008</v>
      </c>
      <c r="C454" s="5" t="s">
        <v>25</v>
      </c>
      <c r="D454" s="5">
        <v>9.5472999999999999</v>
      </c>
      <c r="E454" s="26">
        <v>0.16</v>
      </c>
      <c r="F454" s="26">
        <v>9.39</v>
      </c>
      <c r="G454" s="26">
        <v>9.7100000000000009</v>
      </c>
      <c r="H454" s="5">
        <v>13131.874875</v>
      </c>
      <c r="I454" s="26">
        <v>97.3</v>
      </c>
      <c r="J454" s="5">
        <v>302</v>
      </c>
      <c r="K454" s="8">
        <f t="shared" si="6"/>
        <v>2.3881948442461406E-3</v>
      </c>
    </row>
    <row r="455" spans="1:11" x14ac:dyDescent="0.35">
      <c r="A455" s="4">
        <v>45216</v>
      </c>
      <c r="B455" s="26">
        <v>9.8573000000000004</v>
      </c>
      <c r="C455" s="5" t="s">
        <v>25</v>
      </c>
      <c r="D455" s="5">
        <v>9.6681000000000008</v>
      </c>
      <c r="E455" s="26">
        <v>0.12</v>
      </c>
      <c r="F455" s="26">
        <v>9.5500000000000007</v>
      </c>
      <c r="G455" s="26">
        <v>9.7799999999999994</v>
      </c>
      <c r="H455" s="5">
        <v>13121.262174</v>
      </c>
      <c r="I455" s="26">
        <v>97.18</v>
      </c>
      <c r="J455" s="5">
        <v>301</v>
      </c>
      <c r="K455" s="8">
        <f t="shared" ref="K455:K459" si="7">(H455-H454)/H454</f>
        <v>-8.081634268541579E-4</v>
      </c>
    </row>
    <row r="456" spans="1:11" x14ac:dyDescent="0.35">
      <c r="A456" s="4">
        <v>45217</v>
      </c>
      <c r="B456" s="5" t="s">
        <v>25</v>
      </c>
      <c r="C456" s="26">
        <v>8.2781000000000002</v>
      </c>
      <c r="D456" s="5">
        <v>9.7002000000000006</v>
      </c>
      <c r="E456" s="26">
        <v>0.16</v>
      </c>
      <c r="F456" s="26">
        <v>9.5399999999999991</v>
      </c>
      <c r="G456" s="26">
        <v>9.86</v>
      </c>
      <c r="H456" s="5">
        <v>13123.426101999999</v>
      </c>
      <c r="I456" s="26">
        <v>97.16</v>
      </c>
      <c r="J456" s="5">
        <v>300</v>
      </c>
      <c r="K456" s="8">
        <f t="shared" si="7"/>
        <v>1.6491767112830055E-4</v>
      </c>
    </row>
    <row r="457" spans="1:11" x14ac:dyDescent="0.35">
      <c r="A457" s="4">
        <v>45218</v>
      </c>
      <c r="B457" s="5" t="s">
        <v>25</v>
      </c>
      <c r="C457" s="5" t="s">
        <v>25</v>
      </c>
      <c r="D457" s="5">
        <v>9.6917000000000009</v>
      </c>
      <c r="E457" s="26">
        <v>0.21</v>
      </c>
      <c r="F457" s="26">
        <v>9.48</v>
      </c>
      <c r="G457" s="26">
        <v>9.91</v>
      </c>
      <c r="H457" s="5">
        <v>13131.391707000001</v>
      </c>
      <c r="I457" s="26">
        <v>97.17</v>
      </c>
      <c r="J457" s="5">
        <v>299</v>
      </c>
      <c r="K457" s="8">
        <f t="shared" si="7"/>
        <v>6.0697602425537956E-4</v>
      </c>
    </row>
    <row r="458" spans="1:11" x14ac:dyDescent="0.35">
      <c r="A458" s="4">
        <v>45219</v>
      </c>
      <c r="B458" s="26">
        <v>9.7896999999999998</v>
      </c>
      <c r="C458" s="5" t="s">
        <v>25</v>
      </c>
      <c r="D458" s="5">
        <v>9.6593</v>
      </c>
      <c r="E458" s="26">
        <v>0.06</v>
      </c>
      <c r="F458" s="26">
        <v>9.6</v>
      </c>
      <c r="G458" s="26">
        <v>9.7100000000000009</v>
      </c>
      <c r="H458" s="5">
        <v>13142.743698</v>
      </c>
      <c r="I458" s="26">
        <v>97.22</v>
      </c>
      <c r="J458" s="5">
        <v>298</v>
      </c>
      <c r="K458" s="8">
        <f t="shared" si="7"/>
        <v>8.644926031677278E-4</v>
      </c>
    </row>
    <row r="459" spans="1:11" x14ac:dyDescent="0.35">
      <c r="A459" s="4">
        <v>45222</v>
      </c>
      <c r="B459" s="26">
        <v>9.8026</v>
      </c>
      <c r="C459" s="5" t="s">
        <v>25</v>
      </c>
      <c r="D459" s="5">
        <v>9.6662999999999997</v>
      </c>
      <c r="E459" s="26">
        <v>0.06</v>
      </c>
      <c r="F459" s="26">
        <v>9.61</v>
      </c>
      <c r="G459" s="26">
        <v>9.7200000000000006</v>
      </c>
      <c r="H459" s="5">
        <v>13148.501468</v>
      </c>
      <c r="I459" s="26">
        <v>97.22</v>
      </c>
      <c r="J459" s="5">
        <v>297</v>
      </c>
      <c r="K459" s="8">
        <f t="shared" si="7"/>
        <v>4.3809497714517205E-4</v>
      </c>
    </row>
    <row r="460" spans="1:11" x14ac:dyDescent="0.35">
      <c r="A460" s="4"/>
      <c r="B460" s="26"/>
      <c r="C460" s="5"/>
      <c r="D460" s="5"/>
      <c r="E460" s="26"/>
      <c r="F460" s="26"/>
      <c r="G460" s="26"/>
      <c r="H460" s="5"/>
      <c r="I460" s="26"/>
      <c r="J460" s="5"/>
      <c r="K460" s="8"/>
    </row>
    <row r="461" spans="1:11" x14ac:dyDescent="0.35">
      <c r="A461" s="4"/>
      <c r="B461" s="5"/>
      <c r="C461" s="5"/>
      <c r="D461" s="5"/>
      <c r="E461" s="26"/>
      <c r="F461" s="26"/>
      <c r="G461" s="26"/>
      <c r="H461" s="5"/>
      <c r="I461" s="26"/>
      <c r="J461" s="5"/>
      <c r="K461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CC72-DB36-45E5-87CD-1BEEA0179113}">
  <dimension ref="A1:O461"/>
  <sheetViews>
    <sheetView topLeftCell="A16" zoomScale="88" zoomScaleNormal="88" workbookViewId="0">
      <selection activeCell="H5" sqref="H5:H459"/>
    </sheetView>
  </sheetViews>
  <sheetFormatPr defaultRowHeight="14.5" x14ac:dyDescent="0.35"/>
  <cols>
    <col min="1" max="1" width="16.453125" bestFit="1" customWidth="1"/>
    <col min="2" max="2" width="12.54296875" bestFit="1" customWidth="1"/>
    <col min="3" max="3" width="11.6328125" bestFit="1" customWidth="1"/>
    <col min="4" max="4" width="9.54296875" bestFit="1" customWidth="1"/>
    <col min="5" max="5" width="11.36328125" bestFit="1" customWidth="1"/>
    <col min="6" max="6" width="12.7265625" bestFit="1" customWidth="1"/>
    <col min="7" max="7" width="13.08984375" bestFit="1" customWidth="1"/>
    <col min="8" max="8" width="10.81640625" bestFit="1" customWidth="1"/>
    <col min="9" max="9" width="8" bestFit="1" customWidth="1"/>
    <col min="10" max="10" width="10.90625" bestFit="1" customWidth="1"/>
    <col min="14" max="14" width="18.54296875" bestFit="1" customWidth="1"/>
    <col min="15" max="15" width="13.26953125" customWidth="1"/>
  </cols>
  <sheetData>
    <row r="1" spans="1:15" x14ac:dyDescent="0.35">
      <c r="A1" s="6" t="s">
        <v>35</v>
      </c>
      <c r="J1" s="1" t="s">
        <v>6</v>
      </c>
    </row>
    <row r="2" spans="1:15" x14ac:dyDescent="0.35">
      <c r="A2" s="6" t="s">
        <v>5</v>
      </c>
    </row>
    <row r="3" spans="1:15" ht="15" thickBot="1" x14ac:dyDescent="0.4"/>
    <row r="4" spans="1:15" x14ac:dyDescent="0.35">
      <c r="A4" s="2" t="s">
        <v>0</v>
      </c>
      <c r="B4" s="3" t="s">
        <v>29</v>
      </c>
      <c r="C4" s="3" t="s">
        <v>30</v>
      </c>
      <c r="D4" s="3" t="s">
        <v>2</v>
      </c>
      <c r="E4" s="3" t="s">
        <v>13</v>
      </c>
      <c r="F4" s="3" t="s">
        <v>31</v>
      </c>
      <c r="G4" s="3" t="s">
        <v>32</v>
      </c>
      <c r="H4" s="3" t="s">
        <v>1</v>
      </c>
      <c r="I4" s="3" t="s">
        <v>33</v>
      </c>
      <c r="J4" s="3" t="s">
        <v>3</v>
      </c>
      <c r="K4" s="7" t="s">
        <v>7</v>
      </c>
      <c r="L4" s="7" t="s">
        <v>22</v>
      </c>
      <c r="N4" s="10" t="s">
        <v>8</v>
      </c>
      <c r="O4" s="10"/>
    </row>
    <row r="5" spans="1:15" x14ac:dyDescent="0.35">
      <c r="A5" s="4">
        <v>44561</v>
      </c>
      <c r="B5" s="5" t="s">
        <v>25</v>
      </c>
      <c r="C5" s="5" t="s">
        <v>25</v>
      </c>
      <c r="D5" s="5">
        <v>1.9368000000000001</v>
      </c>
      <c r="E5" s="5" t="s">
        <v>25</v>
      </c>
      <c r="F5" s="5" t="s">
        <v>25</v>
      </c>
      <c r="G5" s="5" t="s">
        <v>25</v>
      </c>
      <c r="H5" s="5">
        <v>806.54399776000002</v>
      </c>
      <c r="I5" s="26">
        <v>102.33</v>
      </c>
      <c r="J5" s="5">
        <v>618</v>
      </c>
      <c r="L5">
        <f>O10/O6</f>
        <v>10.479751297925532</v>
      </c>
    </row>
    <row r="6" spans="1:15" x14ac:dyDescent="0.35">
      <c r="A6" s="4">
        <v>44564</v>
      </c>
      <c r="B6" s="26">
        <v>2.0183</v>
      </c>
      <c r="C6" s="26">
        <v>1.8385</v>
      </c>
      <c r="D6" s="5">
        <v>1.9322999999999999</v>
      </c>
      <c r="E6" s="26">
        <v>0.02</v>
      </c>
      <c r="F6" s="26">
        <v>1.91</v>
      </c>
      <c r="G6" s="26">
        <v>1.96</v>
      </c>
      <c r="H6" s="5">
        <v>806.94798044000004</v>
      </c>
      <c r="I6" s="26">
        <v>102.33</v>
      </c>
      <c r="J6" s="5">
        <v>617</v>
      </c>
      <c r="K6" s="8">
        <f>(H6-H5)/H5</f>
        <v>5.0088114364744702E-4</v>
      </c>
      <c r="N6" s="11" t="s">
        <v>9</v>
      </c>
      <c r="O6" s="11">
        <v>3.4009093412018678E-4</v>
      </c>
    </row>
    <row r="7" spans="1:15" x14ac:dyDescent="0.35">
      <c r="A7" s="4">
        <v>44565</v>
      </c>
      <c r="B7" s="26">
        <v>2.028</v>
      </c>
      <c r="C7" s="26">
        <v>1.84</v>
      </c>
      <c r="D7" s="5">
        <v>1.9319</v>
      </c>
      <c r="E7" s="26">
        <v>0.02</v>
      </c>
      <c r="F7" s="26">
        <v>1.91</v>
      </c>
      <c r="G7" s="26">
        <v>1.95</v>
      </c>
      <c r="H7" s="5">
        <v>807.23461339000005</v>
      </c>
      <c r="I7" s="26">
        <v>102.32</v>
      </c>
      <c r="J7" s="5">
        <v>613</v>
      </c>
      <c r="K7" s="8">
        <f t="shared" ref="K7:K70" si="0">(H7-H6)/H6</f>
        <v>3.5520623007659211E-4</v>
      </c>
      <c r="N7" t="s">
        <v>10</v>
      </c>
      <c r="O7">
        <v>1.672700184496075E-4</v>
      </c>
    </row>
    <row r="8" spans="1:15" x14ac:dyDescent="0.35">
      <c r="A8" s="4">
        <v>44566</v>
      </c>
      <c r="B8" s="26">
        <v>2.0289999999999999</v>
      </c>
      <c r="C8" s="26">
        <v>1.84</v>
      </c>
      <c r="D8" s="5">
        <v>1.9314</v>
      </c>
      <c r="E8" s="26">
        <v>0.02</v>
      </c>
      <c r="F8" s="26">
        <v>1.91</v>
      </c>
      <c r="G8" s="26">
        <v>1.95</v>
      </c>
      <c r="H8" s="5">
        <v>807.56771806999996</v>
      </c>
      <c r="I8" s="26">
        <v>102.32</v>
      </c>
      <c r="J8" s="5">
        <v>612</v>
      </c>
      <c r="K8" s="8">
        <f t="shared" si="0"/>
        <v>4.1264915363456125E-4</v>
      </c>
      <c r="N8" t="s">
        <v>11</v>
      </c>
      <c r="O8">
        <v>5.5230924038565947E-4</v>
      </c>
    </row>
    <row r="9" spans="1:15" x14ac:dyDescent="0.35">
      <c r="A9" s="4">
        <v>44567</v>
      </c>
      <c r="B9" s="26">
        <v>2.0289999999999999</v>
      </c>
      <c r="C9" s="26">
        <v>1.84</v>
      </c>
      <c r="D9" s="5">
        <v>1.9343999999999999</v>
      </c>
      <c r="E9" s="26">
        <v>0.02</v>
      </c>
      <c r="F9" s="26">
        <v>1.91</v>
      </c>
      <c r="G9" s="26">
        <v>1.95</v>
      </c>
      <c r="H9" s="5">
        <v>807.85581735999995</v>
      </c>
      <c r="I9" s="26">
        <v>102.31</v>
      </c>
      <c r="J9" s="5">
        <v>611</v>
      </c>
      <c r="K9" s="8">
        <f t="shared" si="0"/>
        <v>3.5674938900296478E-4</v>
      </c>
      <c r="N9" t="s">
        <v>12</v>
      </c>
      <c r="O9" t="e">
        <v>#N/A</v>
      </c>
    </row>
    <row r="10" spans="1:15" x14ac:dyDescent="0.35">
      <c r="A10" s="4">
        <v>44568</v>
      </c>
      <c r="B10" s="26">
        <v>2.0291000000000001</v>
      </c>
      <c r="C10" s="26">
        <v>1.84</v>
      </c>
      <c r="D10" s="5">
        <v>1.9343999999999999</v>
      </c>
      <c r="E10" s="26">
        <v>0.02</v>
      </c>
      <c r="F10" s="26">
        <v>1.92</v>
      </c>
      <c r="G10" s="26">
        <v>1.95</v>
      </c>
      <c r="H10" s="5">
        <v>808.18303624999999</v>
      </c>
      <c r="I10" s="26">
        <v>102.3</v>
      </c>
      <c r="J10" s="5">
        <v>609</v>
      </c>
      <c r="K10" s="8">
        <f t="shared" si="0"/>
        <v>4.0504615176178586E-4</v>
      </c>
      <c r="N10" s="11" t="s">
        <v>13</v>
      </c>
      <c r="O10" s="11">
        <v>3.5640684082587338E-3</v>
      </c>
    </row>
    <row r="11" spans="1:15" x14ac:dyDescent="0.35">
      <c r="A11" s="4">
        <v>44571</v>
      </c>
      <c r="B11" s="26">
        <v>2.0434999999999999</v>
      </c>
      <c r="C11" s="26">
        <v>1.84</v>
      </c>
      <c r="D11" s="5">
        <v>1.9371</v>
      </c>
      <c r="E11" s="26">
        <v>0.01</v>
      </c>
      <c r="F11" s="26">
        <v>1.93</v>
      </c>
      <c r="G11" s="26">
        <v>1.95</v>
      </c>
      <c r="H11" s="5">
        <v>808.45827481000003</v>
      </c>
      <c r="I11" s="26">
        <v>102.29</v>
      </c>
      <c r="J11" s="5">
        <v>608</v>
      </c>
      <c r="K11" s="8">
        <f t="shared" si="0"/>
        <v>3.4056463406750701E-4</v>
      </c>
      <c r="N11" t="s">
        <v>14</v>
      </c>
      <c r="O11">
        <v>1.2702583618747943E-5</v>
      </c>
    </row>
    <row r="12" spans="1:15" x14ac:dyDescent="0.35">
      <c r="A12" s="4">
        <v>44572</v>
      </c>
      <c r="B12" s="26">
        <v>2.0326</v>
      </c>
      <c r="C12" s="26">
        <v>1.84</v>
      </c>
      <c r="D12" s="5">
        <v>1.9402999999999999</v>
      </c>
      <c r="E12" s="26">
        <v>0.01</v>
      </c>
      <c r="F12" s="26">
        <v>1.93</v>
      </c>
      <c r="G12" s="26">
        <v>1.95</v>
      </c>
      <c r="H12" s="5">
        <v>808.73965915999997</v>
      </c>
      <c r="I12" s="26">
        <v>102.28</v>
      </c>
      <c r="J12" s="5">
        <v>607</v>
      </c>
      <c r="K12" s="8">
        <f t="shared" si="0"/>
        <v>3.4805055346371331E-4</v>
      </c>
      <c r="N12" t="s">
        <v>15</v>
      </c>
      <c r="O12">
        <v>35.244089282352348</v>
      </c>
    </row>
    <row r="13" spans="1:15" x14ac:dyDescent="0.35">
      <c r="A13" s="4">
        <v>44573</v>
      </c>
      <c r="B13" s="26">
        <v>2.0234999999999999</v>
      </c>
      <c r="C13" s="26">
        <v>1.84</v>
      </c>
      <c r="D13" s="5">
        <v>1.9401999999999999</v>
      </c>
      <c r="E13" s="26">
        <v>0.02</v>
      </c>
      <c r="F13" s="26">
        <v>1.92</v>
      </c>
      <c r="G13" s="26">
        <v>1.96</v>
      </c>
      <c r="H13" s="5">
        <v>809.13284306000003</v>
      </c>
      <c r="I13" s="26">
        <v>102.28</v>
      </c>
      <c r="J13" s="5">
        <v>608</v>
      </c>
      <c r="K13" s="8">
        <f t="shared" si="0"/>
        <v>4.8616868920269766E-4</v>
      </c>
      <c r="N13" t="s">
        <v>16</v>
      </c>
      <c r="O13">
        <v>-3.0333051571517924</v>
      </c>
    </row>
    <row r="14" spans="1:15" x14ac:dyDescent="0.35">
      <c r="A14" s="4">
        <v>44574</v>
      </c>
      <c r="B14" s="26">
        <v>2.0245000000000002</v>
      </c>
      <c r="C14" s="26">
        <v>1.84</v>
      </c>
      <c r="D14" s="5">
        <v>1.9421999999999999</v>
      </c>
      <c r="E14" s="26">
        <v>0.03</v>
      </c>
      <c r="F14" s="26">
        <v>1.91</v>
      </c>
      <c r="G14" s="26">
        <v>1.97</v>
      </c>
      <c r="H14" s="5">
        <v>809.43791942999997</v>
      </c>
      <c r="I14" s="26">
        <v>102.27</v>
      </c>
      <c r="J14" s="5">
        <v>607</v>
      </c>
      <c r="K14" s="8">
        <f t="shared" si="0"/>
        <v>3.770411405452188E-4</v>
      </c>
      <c r="N14" t="s">
        <v>17</v>
      </c>
      <c r="O14">
        <v>5.262637639707362E-2</v>
      </c>
    </row>
    <row r="15" spans="1:15" x14ac:dyDescent="0.35">
      <c r="A15" s="4">
        <v>44575</v>
      </c>
      <c r="B15" s="26">
        <v>2.0129999999999999</v>
      </c>
      <c r="C15" s="26">
        <v>1.84</v>
      </c>
      <c r="D15" s="5">
        <v>1.9430000000000001</v>
      </c>
      <c r="E15" s="26">
        <v>0.03</v>
      </c>
      <c r="F15" s="26">
        <v>1.91</v>
      </c>
      <c r="G15" s="26">
        <v>1.98</v>
      </c>
      <c r="H15" s="5">
        <v>809.76188591000005</v>
      </c>
      <c r="I15" s="26">
        <v>102.26</v>
      </c>
      <c r="J15" s="5">
        <v>605</v>
      </c>
      <c r="K15" s="8">
        <f t="shared" si="0"/>
        <v>4.0023635194681235E-4</v>
      </c>
      <c r="N15" t="s">
        <v>18</v>
      </c>
      <c r="O15">
        <v>-3.5809401285504382E-2</v>
      </c>
    </row>
    <row r="16" spans="1:15" x14ac:dyDescent="0.35">
      <c r="A16" s="4">
        <v>44578</v>
      </c>
      <c r="B16" s="26">
        <v>2.0516000000000001</v>
      </c>
      <c r="C16" s="26">
        <v>1.8532999999999999</v>
      </c>
      <c r="D16" s="5">
        <v>1.9636</v>
      </c>
      <c r="E16" s="26">
        <v>0.04</v>
      </c>
      <c r="F16" s="26">
        <v>1.93</v>
      </c>
      <c r="G16" s="26">
        <v>2</v>
      </c>
      <c r="H16" s="5">
        <v>809.67988951999996</v>
      </c>
      <c r="I16" s="26">
        <v>102.31</v>
      </c>
      <c r="J16" s="5">
        <v>632</v>
      </c>
      <c r="K16" s="8">
        <f t="shared" si="0"/>
        <v>-1.0125987827636422E-4</v>
      </c>
      <c r="N16" t="s">
        <v>19</v>
      </c>
      <c r="O16">
        <v>1.6816975111569238E-2</v>
      </c>
    </row>
    <row r="17" spans="1:15" x14ac:dyDescent="0.35">
      <c r="A17" s="4">
        <v>44579</v>
      </c>
      <c r="B17" s="26">
        <v>2.0842999999999998</v>
      </c>
      <c r="C17" s="26">
        <v>1.8883000000000001</v>
      </c>
      <c r="D17" s="5">
        <v>1.9832000000000001</v>
      </c>
      <c r="E17" s="26">
        <v>0.06</v>
      </c>
      <c r="F17" s="26">
        <v>1.93</v>
      </c>
      <c r="G17" s="26">
        <v>2.04</v>
      </c>
      <c r="H17" s="5">
        <v>809.62541227999998</v>
      </c>
      <c r="I17" s="26">
        <v>102.26</v>
      </c>
      <c r="J17" s="5">
        <v>630</v>
      </c>
      <c r="K17" s="8">
        <f t="shared" si="0"/>
        <v>-6.728244174655055E-5</v>
      </c>
      <c r="N17" t="s">
        <v>20</v>
      </c>
      <c r="O17">
        <v>0.15440128409056481</v>
      </c>
    </row>
    <row r="18" spans="1:15" ht="15" thickBot="1" x14ac:dyDescent="0.4">
      <c r="A18" s="4">
        <v>44580</v>
      </c>
      <c r="B18" s="26">
        <v>2.1227</v>
      </c>
      <c r="C18" s="26">
        <v>1.9083000000000001</v>
      </c>
      <c r="D18" s="5">
        <v>1.9976</v>
      </c>
      <c r="E18" s="26">
        <v>0.04</v>
      </c>
      <c r="F18" s="26">
        <v>1.96</v>
      </c>
      <c r="G18" s="26">
        <v>2.04</v>
      </c>
      <c r="H18" s="5">
        <v>809.71654586</v>
      </c>
      <c r="I18" s="26">
        <v>102.22</v>
      </c>
      <c r="J18" s="5">
        <v>630</v>
      </c>
      <c r="K18" s="8">
        <f t="shared" si="0"/>
        <v>1.1256264763648658E-4</v>
      </c>
      <c r="N18" s="9" t="s">
        <v>21</v>
      </c>
      <c r="O18" s="9">
        <v>454</v>
      </c>
    </row>
    <row r="19" spans="1:15" x14ac:dyDescent="0.35">
      <c r="A19" s="4">
        <v>44581</v>
      </c>
      <c r="B19" s="26">
        <v>2.1448</v>
      </c>
      <c r="C19" s="26">
        <v>1.9258</v>
      </c>
      <c r="D19" s="5">
        <v>2.0465</v>
      </c>
      <c r="E19" s="26">
        <v>0.05</v>
      </c>
      <c r="F19" s="26">
        <v>2</v>
      </c>
      <c r="G19" s="26">
        <v>2.09</v>
      </c>
      <c r="H19" s="5">
        <v>809.12424609000004</v>
      </c>
      <c r="I19" s="26">
        <v>102.1</v>
      </c>
      <c r="J19" s="5">
        <v>631</v>
      </c>
      <c r="K19" s="8">
        <f t="shared" si="0"/>
        <v>-7.3149026412801352E-4</v>
      </c>
    </row>
    <row r="20" spans="1:15" x14ac:dyDescent="0.35">
      <c r="A20" s="4">
        <v>44582</v>
      </c>
      <c r="B20" s="26">
        <v>2.1442000000000001</v>
      </c>
      <c r="C20" s="26">
        <v>1.9509000000000001</v>
      </c>
      <c r="D20" s="5">
        <v>2.0688</v>
      </c>
      <c r="E20" s="26">
        <v>0.06</v>
      </c>
      <c r="F20" s="26">
        <v>2.0099999999999998</v>
      </c>
      <c r="G20" s="26">
        <v>2.13</v>
      </c>
      <c r="H20" s="5">
        <v>809.02119130000005</v>
      </c>
      <c r="I20" s="26">
        <v>102.04</v>
      </c>
      <c r="J20" s="5">
        <v>629</v>
      </c>
      <c r="K20" s="8">
        <f t="shared" si="0"/>
        <v>-1.2736584090513643E-4</v>
      </c>
    </row>
    <row r="21" spans="1:15" x14ac:dyDescent="0.35">
      <c r="A21" s="4">
        <v>44585</v>
      </c>
      <c r="B21" s="26">
        <v>2.1454</v>
      </c>
      <c r="C21" s="26">
        <v>1.9466000000000001</v>
      </c>
      <c r="D21" s="5">
        <v>2.0562999999999998</v>
      </c>
      <c r="E21" s="26">
        <v>0.06</v>
      </c>
      <c r="F21" s="26">
        <v>2</v>
      </c>
      <c r="G21" s="26">
        <v>2.11</v>
      </c>
      <c r="H21" s="5">
        <v>809.62782437999999</v>
      </c>
      <c r="I21" s="26">
        <v>102.07</v>
      </c>
      <c r="J21" s="5">
        <v>629</v>
      </c>
      <c r="K21" s="8">
        <f t="shared" si="0"/>
        <v>7.4983583436813461E-4</v>
      </c>
    </row>
    <row r="22" spans="1:15" x14ac:dyDescent="0.35">
      <c r="A22" s="4">
        <v>44586</v>
      </c>
      <c r="B22" s="26">
        <v>2.1604999999999999</v>
      </c>
      <c r="C22" s="26">
        <v>1.9426000000000001</v>
      </c>
      <c r="D22" s="5">
        <v>2.0594000000000001</v>
      </c>
      <c r="E22" s="26">
        <v>0.06</v>
      </c>
      <c r="F22" s="26">
        <v>2</v>
      </c>
      <c r="G22" s="26">
        <v>2.12</v>
      </c>
      <c r="H22" s="5">
        <v>809.91958729999999</v>
      </c>
      <c r="I22" s="26">
        <v>102.06</v>
      </c>
      <c r="J22" s="5">
        <v>628</v>
      </c>
      <c r="K22" s="8">
        <f t="shared" si="0"/>
        <v>3.6036671568621525E-4</v>
      </c>
    </row>
    <row r="23" spans="1:15" x14ac:dyDescent="0.35">
      <c r="A23" s="4">
        <v>44587</v>
      </c>
      <c r="B23" s="26">
        <v>2.2031999999999998</v>
      </c>
      <c r="C23" s="26">
        <v>1.9833000000000001</v>
      </c>
      <c r="D23" s="5">
        <v>2.0699999999999998</v>
      </c>
      <c r="E23" s="26">
        <v>0.08</v>
      </c>
      <c r="F23" s="26">
        <v>1.99</v>
      </c>
      <c r="G23" s="26">
        <v>2.15</v>
      </c>
      <c r="H23" s="5">
        <v>810.04694670000003</v>
      </c>
      <c r="I23" s="26">
        <v>102.03</v>
      </c>
      <c r="J23" s="5">
        <v>626</v>
      </c>
      <c r="K23" s="8">
        <f t="shared" si="0"/>
        <v>1.5724943808880982E-4</v>
      </c>
    </row>
    <row r="24" spans="1:15" x14ac:dyDescent="0.35">
      <c r="A24" s="4">
        <v>44588</v>
      </c>
      <c r="B24" s="26">
        <v>2.1652</v>
      </c>
      <c r="C24" s="26">
        <v>1.9690000000000001</v>
      </c>
      <c r="D24" s="5">
        <v>2.1240000000000001</v>
      </c>
      <c r="E24" s="26">
        <v>7.0000000000000007E-2</v>
      </c>
      <c r="F24" s="26">
        <v>2.0499999999999998</v>
      </c>
      <c r="G24" s="26">
        <v>2.2000000000000002</v>
      </c>
      <c r="H24" s="5">
        <v>809.28767859000004</v>
      </c>
      <c r="I24" s="26">
        <v>101.89</v>
      </c>
      <c r="J24" s="5">
        <v>624</v>
      </c>
      <c r="K24" s="8">
        <f t="shared" si="0"/>
        <v>-9.3731371137577746E-4</v>
      </c>
    </row>
    <row r="25" spans="1:15" x14ac:dyDescent="0.35">
      <c r="A25" s="4">
        <v>44589</v>
      </c>
      <c r="B25" s="26">
        <v>2.1871999999999998</v>
      </c>
      <c r="C25" s="26">
        <v>1.9957</v>
      </c>
      <c r="D25" s="5">
        <v>2.1063000000000001</v>
      </c>
      <c r="E25" s="26">
        <v>0.08</v>
      </c>
      <c r="F25" s="26">
        <v>2.0299999999999998</v>
      </c>
      <c r="G25" s="26">
        <v>2.1800000000000002</v>
      </c>
      <c r="H25" s="5">
        <v>809.98042953000004</v>
      </c>
      <c r="I25" s="26">
        <v>101.93</v>
      </c>
      <c r="J25" s="5">
        <v>622</v>
      </c>
      <c r="K25" s="8">
        <f t="shared" si="0"/>
        <v>8.5600084905154792E-4</v>
      </c>
    </row>
    <row r="26" spans="1:15" x14ac:dyDescent="0.35">
      <c r="A26" s="4">
        <v>44592</v>
      </c>
      <c r="B26" s="26">
        <v>2.1939000000000002</v>
      </c>
      <c r="C26" s="26">
        <v>1.9444999999999999</v>
      </c>
      <c r="D26" s="5">
        <v>2.1236000000000002</v>
      </c>
      <c r="E26" s="26">
        <v>0.15</v>
      </c>
      <c r="F26" s="26">
        <v>1.97</v>
      </c>
      <c r="G26" s="26">
        <v>2.2799999999999998</v>
      </c>
      <c r="H26" s="5">
        <v>809.99536588000001</v>
      </c>
      <c r="I26" s="26">
        <v>101.88</v>
      </c>
      <c r="J26" s="5">
        <v>622</v>
      </c>
      <c r="K26" s="8">
        <f t="shared" si="0"/>
        <v>1.8440383811048156E-5</v>
      </c>
    </row>
    <row r="27" spans="1:15" x14ac:dyDescent="0.35">
      <c r="A27" s="4">
        <v>44593</v>
      </c>
      <c r="B27" s="26">
        <v>2.3037000000000001</v>
      </c>
      <c r="C27" s="26">
        <v>2.0442</v>
      </c>
      <c r="D27" s="5">
        <v>2.1276000000000002</v>
      </c>
      <c r="E27" s="26">
        <v>0.08</v>
      </c>
      <c r="F27" s="26">
        <v>2.0499999999999998</v>
      </c>
      <c r="G27" s="26">
        <v>2.2000000000000002</v>
      </c>
      <c r="H27" s="5">
        <v>810.29029981999997</v>
      </c>
      <c r="I27" s="26">
        <v>101.87</v>
      </c>
      <c r="J27" s="5">
        <v>622</v>
      </c>
      <c r="K27" s="8">
        <f t="shared" si="0"/>
        <v>3.6411805847745874E-4</v>
      </c>
    </row>
    <row r="28" spans="1:15" x14ac:dyDescent="0.35">
      <c r="A28" s="4">
        <v>44594</v>
      </c>
      <c r="B28" s="26">
        <v>2.3239000000000001</v>
      </c>
      <c r="C28" s="26">
        <v>2.0718000000000001</v>
      </c>
      <c r="D28" s="5">
        <v>2.1436999999999999</v>
      </c>
      <c r="E28" s="26">
        <v>0.1</v>
      </c>
      <c r="F28" s="26">
        <v>2.04</v>
      </c>
      <c r="G28" s="26">
        <v>2.2400000000000002</v>
      </c>
      <c r="H28" s="5">
        <v>810.34132983999996</v>
      </c>
      <c r="I28" s="26">
        <v>101.83</v>
      </c>
      <c r="J28" s="5">
        <v>621</v>
      </c>
      <c r="K28" s="8">
        <f t="shared" si="0"/>
        <v>6.2977453896857251E-5</v>
      </c>
    </row>
    <row r="29" spans="1:15" x14ac:dyDescent="0.35">
      <c r="A29" s="4">
        <v>44595</v>
      </c>
      <c r="B29" s="26">
        <v>2.3673000000000002</v>
      </c>
      <c r="C29" s="26">
        <v>2.0817000000000001</v>
      </c>
      <c r="D29" s="5">
        <v>2.1703000000000001</v>
      </c>
      <c r="E29" s="26">
        <v>0.17</v>
      </c>
      <c r="F29" s="26">
        <v>2</v>
      </c>
      <c r="G29" s="26">
        <v>2.34</v>
      </c>
      <c r="H29" s="5">
        <v>810.19623659000001</v>
      </c>
      <c r="I29" s="26">
        <v>101.77</v>
      </c>
      <c r="J29" s="5">
        <v>621</v>
      </c>
      <c r="K29" s="8">
        <f t="shared" si="0"/>
        <v>-1.7905201753512149E-4</v>
      </c>
    </row>
    <row r="30" spans="1:15" x14ac:dyDescent="0.35">
      <c r="A30" s="4">
        <v>44596</v>
      </c>
      <c r="B30" s="26">
        <v>2.3523000000000001</v>
      </c>
      <c r="C30" s="26">
        <v>2.0838000000000001</v>
      </c>
      <c r="D30" s="5">
        <v>2.1884000000000001</v>
      </c>
      <c r="E30" s="26">
        <v>0.14000000000000001</v>
      </c>
      <c r="F30" s="26">
        <v>2.0499999999999998</v>
      </c>
      <c r="G30" s="26">
        <v>2.33</v>
      </c>
      <c r="H30" s="5">
        <v>810.21525563</v>
      </c>
      <c r="I30" s="26">
        <v>101.72</v>
      </c>
      <c r="J30" s="5">
        <v>619</v>
      </c>
      <c r="K30" s="8">
        <f t="shared" si="0"/>
        <v>2.347460916387076E-5</v>
      </c>
    </row>
    <row r="31" spans="1:15" x14ac:dyDescent="0.35">
      <c r="A31" s="4">
        <v>44599</v>
      </c>
      <c r="B31" s="26">
        <v>2.3374000000000001</v>
      </c>
      <c r="C31" s="26">
        <v>2.0651000000000002</v>
      </c>
      <c r="D31" s="5">
        <v>2.1863000000000001</v>
      </c>
      <c r="E31" s="26">
        <v>0.14000000000000001</v>
      </c>
      <c r="F31" s="26">
        <v>2.0499999999999998</v>
      </c>
      <c r="G31" s="26">
        <v>2.3199999999999998</v>
      </c>
      <c r="H31" s="5">
        <v>810.66390560000002</v>
      </c>
      <c r="I31" s="26">
        <v>101.72</v>
      </c>
      <c r="J31" s="5">
        <v>619</v>
      </c>
      <c r="K31" s="8">
        <f t="shared" si="0"/>
        <v>5.5374169627448225E-4</v>
      </c>
    </row>
    <row r="32" spans="1:15" x14ac:dyDescent="0.35">
      <c r="A32" s="4">
        <v>44600</v>
      </c>
      <c r="B32" s="26">
        <v>2.35</v>
      </c>
      <c r="C32" s="26">
        <v>2.0617999999999999</v>
      </c>
      <c r="D32" s="5">
        <v>2.1798000000000002</v>
      </c>
      <c r="E32" s="26">
        <v>0.1</v>
      </c>
      <c r="F32" s="26">
        <v>2.08</v>
      </c>
      <c r="G32" s="26">
        <v>2.2799999999999998</v>
      </c>
      <c r="H32" s="5">
        <v>811.16273804000002</v>
      </c>
      <c r="I32" s="26">
        <v>101.73</v>
      </c>
      <c r="J32" s="5">
        <v>617</v>
      </c>
      <c r="K32" s="8">
        <f t="shared" si="0"/>
        <v>6.1533816487215889E-4</v>
      </c>
    </row>
    <row r="33" spans="1:11" x14ac:dyDescent="0.35">
      <c r="A33" s="4">
        <v>44601</v>
      </c>
      <c r="B33" s="26">
        <v>2.3307000000000002</v>
      </c>
      <c r="C33" s="26">
        <v>2.0516000000000001</v>
      </c>
      <c r="D33" s="5">
        <v>2.1646000000000001</v>
      </c>
      <c r="E33" s="26">
        <v>0.14000000000000001</v>
      </c>
      <c r="F33" s="26">
        <v>2.02</v>
      </c>
      <c r="G33" s="26">
        <v>2.31</v>
      </c>
      <c r="H33" s="5">
        <v>811.83604734999994</v>
      </c>
      <c r="I33" s="26">
        <v>101.76</v>
      </c>
      <c r="J33" s="5">
        <v>615</v>
      </c>
      <c r="K33" s="8">
        <f t="shared" si="0"/>
        <v>8.3005453582203398E-4</v>
      </c>
    </row>
    <row r="34" spans="1:11" x14ac:dyDescent="0.35">
      <c r="A34" s="4">
        <v>44602</v>
      </c>
      <c r="B34" s="26">
        <v>2.3283999999999998</v>
      </c>
      <c r="C34" s="26">
        <v>2.0627</v>
      </c>
      <c r="D34" s="5">
        <v>2.1594000000000002</v>
      </c>
      <c r="E34" s="26">
        <v>0.11</v>
      </c>
      <c r="F34" s="26">
        <v>2.0499999999999998</v>
      </c>
      <c r="G34" s="26">
        <v>2.27</v>
      </c>
      <c r="H34" s="5">
        <v>812.31381742999997</v>
      </c>
      <c r="I34" s="26">
        <v>101.77</v>
      </c>
      <c r="J34" s="5">
        <v>613</v>
      </c>
      <c r="K34" s="8">
        <f t="shared" si="0"/>
        <v>5.8850562445405998E-4</v>
      </c>
    </row>
    <row r="35" spans="1:11" x14ac:dyDescent="0.35">
      <c r="A35" s="4">
        <v>44603</v>
      </c>
      <c r="B35" s="26">
        <v>2.3279999999999998</v>
      </c>
      <c r="C35" s="26">
        <v>2.0636000000000001</v>
      </c>
      <c r="D35" s="5">
        <v>2.1863000000000001</v>
      </c>
      <c r="E35" s="26">
        <v>0.14000000000000001</v>
      </c>
      <c r="F35" s="26">
        <v>2.0499999999999998</v>
      </c>
      <c r="G35" s="26">
        <v>2.3199999999999998</v>
      </c>
      <c r="H35" s="5">
        <v>812.17113154000003</v>
      </c>
      <c r="I35" s="26">
        <v>101.7</v>
      </c>
      <c r="J35" s="5">
        <v>611</v>
      </c>
      <c r="K35" s="8">
        <f t="shared" si="0"/>
        <v>-1.7565365372137668E-4</v>
      </c>
    </row>
    <row r="36" spans="1:11" x14ac:dyDescent="0.35">
      <c r="A36" s="4">
        <v>44606</v>
      </c>
      <c r="B36" s="26">
        <v>2.3342999999999998</v>
      </c>
      <c r="C36" s="26">
        <v>2.0813999999999999</v>
      </c>
      <c r="D36" s="5">
        <v>2.1817000000000002</v>
      </c>
      <c r="E36" s="26">
        <v>0.03</v>
      </c>
      <c r="F36" s="26">
        <v>2.15</v>
      </c>
      <c r="G36" s="26">
        <v>2.21</v>
      </c>
      <c r="H36" s="5">
        <v>812.65171811000005</v>
      </c>
      <c r="I36" s="26">
        <v>101.71</v>
      </c>
      <c r="J36" s="5">
        <v>610</v>
      </c>
      <c r="K36" s="8">
        <f t="shared" si="0"/>
        <v>5.9173067268316812E-4</v>
      </c>
    </row>
    <row r="37" spans="1:11" x14ac:dyDescent="0.35">
      <c r="A37" s="4">
        <v>44607</v>
      </c>
      <c r="B37" s="26">
        <v>2.3277000000000001</v>
      </c>
      <c r="C37" s="26">
        <v>2.0802</v>
      </c>
      <c r="D37" s="5">
        <v>2.1781000000000001</v>
      </c>
      <c r="E37" s="26">
        <v>0.11</v>
      </c>
      <c r="F37" s="26">
        <v>2.0699999999999998</v>
      </c>
      <c r="G37" s="26">
        <v>2.29</v>
      </c>
      <c r="H37" s="5">
        <v>813.13477612999998</v>
      </c>
      <c r="I37" s="26">
        <v>101.72</v>
      </c>
      <c r="J37" s="5">
        <v>610</v>
      </c>
      <c r="K37" s="8">
        <f t="shared" si="0"/>
        <v>5.9442195129223111E-4</v>
      </c>
    </row>
    <row r="38" spans="1:11" x14ac:dyDescent="0.35">
      <c r="A38" s="4">
        <v>44608</v>
      </c>
      <c r="B38" s="26">
        <v>2.3355999999999999</v>
      </c>
      <c r="C38" s="26">
        <v>2.0888</v>
      </c>
      <c r="D38" s="5">
        <v>2.2050000000000001</v>
      </c>
      <c r="E38" s="26">
        <v>0.1</v>
      </c>
      <c r="F38" s="26">
        <v>2.11</v>
      </c>
      <c r="G38" s="26">
        <v>2.2999999999999998</v>
      </c>
      <c r="H38" s="5">
        <v>813.01157221999995</v>
      </c>
      <c r="I38" s="26">
        <v>101.65</v>
      </c>
      <c r="J38" s="5">
        <v>609</v>
      </c>
      <c r="K38" s="8">
        <f t="shared" si="0"/>
        <v>-1.5151720676171405E-4</v>
      </c>
    </row>
    <row r="39" spans="1:11" x14ac:dyDescent="0.35">
      <c r="A39" s="4">
        <v>44609</v>
      </c>
      <c r="B39" s="26">
        <v>2.3199999999999998</v>
      </c>
      <c r="C39" s="26">
        <v>2.0937000000000001</v>
      </c>
      <c r="D39" s="5">
        <v>2.1852</v>
      </c>
      <c r="E39" s="26">
        <v>0.04</v>
      </c>
      <c r="F39" s="26">
        <v>2.14</v>
      </c>
      <c r="G39" s="26">
        <v>2.23</v>
      </c>
      <c r="H39" s="5">
        <v>813.78025606999995</v>
      </c>
      <c r="I39" s="26">
        <v>101.69</v>
      </c>
      <c r="J39" s="5">
        <v>608</v>
      </c>
      <c r="K39" s="8">
        <f t="shared" si="0"/>
        <v>9.4547713250998748E-4</v>
      </c>
    </row>
    <row r="40" spans="1:11" x14ac:dyDescent="0.35">
      <c r="A40" s="4">
        <v>44610</v>
      </c>
      <c r="B40" s="26">
        <v>2.3464999999999998</v>
      </c>
      <c r="C40" s="26">
        <v>2.0903</v>
      </c>
      <c r="D40" s="5">
        <v>2.2216999999999998</v>
      </c>
      <c r="E40" s="26">
        <v>0.05</v>
      </c>
      <c r="F40" s="26">
        <v>2.1800000000000002</v>
      </c>
      <c r="G40" s="26">
        <v>2.27</v>
      </c>
      <c r="H40" s="5">
        <v>813.48366974999999</v>
      </c>
      <c r="I40" s="26">
        <v>101.6</v>
      </c>
      <c r="J40" s="5">
        <v>607</v>
      </c>
      <c r="K40" s="8">
        <f t="shared" si="0"/>
        <v>-3.6445504518906453E-4</v>
      </c>
    </row>
    <row r="41" spans="1:11" x14ac:dyDescent="0.35">
      <c r="A41" s="4">
        <v>44613</v>
      </c>
      <c r="B41" s="26">
        <v>2.35</v>
      </c>
      <c r="C41" s="26">
        <v>2.1023000000000001</v>
      </c>
      <c r="D41" s="5">
        <v>2.2400000000000002</v>
      </c>
      <c r="E41" s="26">
        <v>0.1</v>
      </c>
      <c r="F41" s="26">
        <v>2.14</v>
      </c>
      <c r="G41" s="26">
        <v>2.34</v>
      </c>
      <c r="H41" s="5">
        <v>813.53643524999995</v>
      </c>
      <c r="I41" s="26">
        <v>101.56</v>
      </c>
      <c r="J41" s="5">
        <v>606</v>
      </c>
      <c r="K41" s="8">
        <f t="shared" si="0"/>
        <v>6.4863625370844823E-5</v>
      </c>
    </row>
    <row r="42" spans="1:11" x14ac:dyDescent="0.35">
      <c r="A42" s="4">
        <v>44614</v>
      </c>
      <c r="B42" s="26">
        <v>2.35</v>
      </c>
      <c r="C42" s="26">
        <v>2.1011000000000002</v>
      </c>
      <c r="D42" s="5">
        <v>2.2317</v>
      </c>
      <c r="E42" s="26">
        <v>0.11</v>
      </c>
      <c r="F42" s="26">
        <v>2.13</v>
      </c>
      <c r="G42" s="26">
        <v>2.34</v>
      </c>
      <c r="H42" s="5">
        <v>814.08719748999999</v>
      </c>
      <c r="I42" s="26">
        <v>101.57</v>
      </c>
      <c r="J42" s="5">
        <v>605</v>
      </c>
      <c r="K42" s="8">
        <f t="shared" si="0"/>
        <v>6.7699763174195219E-4</v>
      </c>
    </row>
    <row r="43" spans="1:11" x14ac:dyDescent="0.35">
      <c r="A43" s="4">
        <v>44615</v>
      </c>
      <c r="B43" s="26">
        <v>2.35</v>
      </c>
      <c r="C43" s="26">
        <v>2.1017999999999999</v>
      </c>
      <c r="D43" s="5">
        <v>2.2168999999999999</v>
      </c>
      <c r="E43" s="26">
        <v>0.02</v>
      </c>
      <c r="F43" s="26">
        <v>2.2000000000000002</v>
      </c>
      <c r="G43" s="26">
        <v>2.23</v>
      </c>
      <c r="H43" s="5">
        <v>814.78417673000001</v>
      </c>
      <c r="I43" s="26">
        <v>101.61</v>
      </c>
      <c r="J43" s="5">
        <v>605</v>
      </c>
      <c r="K43" s="8">
        <f t="shared" si="0"/>
        <v>8.5614814008738943E-4</v>
      </c>
    </row>
    <row r="44" spans="1:11" x14ac:dyDescent="0.35">
      <c r="A44" s="4">
        <v>44616</v>
      </c>
      <c r="B44" s="26">
        <v>2.3384999999999998</v>
      </c>
      <c r="C44" s="26">
        <v>2.1009000000000002</v>
      </c>
      <c r="D44" s="5">
        <v>2.2126999999999999</v>
      </c>
      <c r="E44" s="26">
        <v>0.01</v>
      </c>
      <c r="F44" s="26">
        <v>2.2000000000000002</v>
      </c>
      <c r="G44" s="26">
        <v>2.23</v>
      </c>
      <c r="H44" s="5">
        <v>815.24852514999998</v>
      </c>
      <c r="I44" s="26">
        <v>101.61</v>
      </c>
      <c r="J44" s="5">
        <v>603</v>
      </c>
      <c r="K44" s="8">
        <f t="shared" si="0"/>
        <v>5.6990358092562561E-4</v>
      </c>
    </row>
    <row r="45" spans="1:11" x14ac:dyDescent="0.35">
      <c r="A45" s="4">
        <v>44617</v>
      </c>
      <c r="B45" s="26">
        <v>2.3371</v>
      </c>
      <c r="C45" s="26">
        <v>2.0895999999999999</v>
      </c>
      <c r="D45" s="5">
        <v>2.2126000000000001</v>
      </c>
      <c r="E45" s="26">
        <v>0.02</v>
      </c>
      <c r="F45" s="26">
        <v>2.2000000000000002</v>
      </c>
      <c r="G45" s="26">
        <v>2.23</v>
      </c>
      <c r="H45" s="5">
        <v>815.64450695999994</v>
      </c>
      <c r="I45" s="26">
        <v>101.61</v>
      </c>
      <c r="J45" s="5">
        <v>602</v>
      </c>
      <c r="K45" s="8">
        <f t="shared" si="0"/>
        <v>4.8571913690626884E-4</v>
      </c>
    </row>
    <row r="46" spans="1:11" x14ac:dyDescent="0.35">
      <c r="A46" s="4">
        <v>44622</v>
      </c>
      <c r="B46" s="26">
        <v>2.335</v>
      </c>
      <c r="C46" s="26">
        <v>2.0933000000000002</v>
      </c>
      <c r="D46" s="5">
        <v>2.2149999999999999</v>
      </c>
      <c r="E46" s="26">
        <v>0.03</v>
      </c>
      <c r="F46" s="26">
        <v>2.19</v>
      </c>
      <c r="G46" s="26">
        <v>2.2400000000000002</v>
      </c>
      <c r="H46" s="5">
        <v>815.97904430999995</v>
      </c>
      <c r="I46" s="26">
        <v>101.6</v>
      </c>
      <c r="J46" s="5">
        <v>600</v>
      </c>
      <c r="K46" s="8">
        <f t="shared" si="0"/>
        <v>4.1015092622503387E-4</v>
      </c>
    </row>
    <row r="47" spans="1:11" x14ac:dyDescent="0.35">
      <c r="A47" s="4">
        <v>44623</v>
      </c>
      <c r="B47" s="26">
        <v>2.3311999999999999</v>
      </c>
      <c r="C47" s="26">
        <v>2.0847000000000002</v>
      </c>
      <c r="D47" s="5">
        <v>2.2128000000000001</v>
      </c>
      <c r="E47" s="26">
        <v>0.04</v>
      </c>
      <c r="F47" s="26">
        <v>2.17</v>
      </c>
      <c r="G47" s="26">
        <v>2.2599999999999998</v>
      </c>
      <c r="H47" s="5">
        <v>816.39249565</v>
      </c>
      <c r="I47" s="26">
        <v>101.6</v>
      </c>
      <c r="J47" s="5">
        <v>598</v>
      </c>
      <c r="K47" s="8">
        <f t="shared" si="0"/>
        <v>5.0669357611955593E-4</v>
      </c>
    </row>
    <row r="48" spans="1:11" x14ac:dyDescent="0.35">
      <c r="A48" s="4">
        <v>44624</v>
      </c>
      <c r="B48" s="26">
        <v>2.3325</v>
      </c>
      <c r="C48" s="26">
        <v>2.0926</v>
      </c>
      <c r="D48" s="5">
        <v>2.2147000000000001</v>
      </c>
      <c r="E48" s="26">
        <v>0.03</v>
      </c>
      <c r="F48" s="26">
        <v>2.1800000000000002</v>
      </c>
      <c r="G48" s="26">
        <v>2.2400000000000002</v>
      </c>
      <c r="H48" s="5">
        <v>816.72692695000001</v>
      </c>
      <c r="I48" s="26">
        <v>101.59</v>
      </c>
      <c r="J48" s="5">
        <v>595</v>
      </c>
      <c r="K48" s="8">
        <f t="shared" si="0"/>
        <v>4.0964524022692818E-4</v>
      </c>
    </row>
    <row r="49" spans="1:11" x14ac:dyDescent="0.35">
      <c r="A49" s="4">
        <v>44627</v>
      </c>
      <c r="B49" s="26">
        <v>2.3363</v>
      </c>
      <c r="C49" s="26">
        <v>2.0722</v>
      </c>
      <c r="D49" s="5">
        <v>2.2326999999999999</v>
      </c>
      <c r="E49" s="26">
        <v>0.04</v>
      </c>
      <c r="F49" s="26">
        <v>2.2000000000000002</v>
      </c>
      <c r="G49" s="26">
        <v>2.27</v>
      </c>
      <c r="H49" s="5">
        <v>816.76196256000003</v>
      </c>
      <c r="I49" s="26">
        <v>101.54</v>
      </c>
      <c r="J49" s="5">
        <v>593</v>
      </c>
      <c r="K49" s="8">
        <f t="shared" si="0"/>
        <v>4.2897581607674266E-5</v>
      </c>
    </row>
    <row r="50" spans="1:11" x14ac:dyDescent="0.35">
      <c r="A50" s="4">
        <v>44628</v>
      </c>
      <c r="B50" s="26">
        <v>2.3708</v>
      </c>
      <c r="C50" s="26">
        <v>2.1055999999999999</v>
      </c>
      <c r="D50" s="5">
        <v>2.2284000000000002</v>
      </c>
      <c r="E50" s="26">
        <v>0.03</v>
      </c>
      <c r="F50" s="26">
        <v>2.2000000000000002</v>
      </c>
      <c r="G50" s="26">
        <v>2.2599999999999998</v>
      </c>
      <c r="H50" s="5">
        <v>817.23719707999999</v>
      </c>
      <c r="I50" s="26">
        <v>101.55</v>
      </c>
      <c r="J50" s="5">
        <v>592</v>
      </c>
      <c r="K50" s="8">
        <f t="shared" si="0"/>
        <v>5.8185192477673326E-4</v>
      </c>
    </row>
    <row r="51" spans="1:11" x14ac:dyDescent="0.35">
      <c r="A51" s="4">
        <v>44629</v>
      </c>
      <c r="B51" s="26">
        <v>2.3704999999999998</v>
      </c>
      <c r="C51" s="26">
        <v>2.0903999999999998</v>
      </c>
      <c r="D51" s="5">
        <v>2.2324000000000002</v>
      </c>
      <c r="E51" s="26">
        <v>0.03</v>
      </c>
      <c r="F51" s="26">
        <v>2.2000000000000002</v>
      </c>
      <c r="G51" s="26">
        <v>2.27</v>
      </c>
      <c r="H51" s="5">
        <v>817.59068619000004</v>
      </c>
      <c r="I51" s="26">
        <v>101.54</v>
      </c>
      <c r="J51" s="5">
        <v>592</v>
      </c>
      <c r="K51" s="8">
        <f t="shared" si="0"/>
        <v>4.325416308301636E-4</v>
      </c>
    </row>
    <row r="52" spans="1:11" x14ac:dyDescent="0.35">
      <c r="A52" s="4">
        <v>44630</v>
      </c>
      <c r="B52" s="26">
        <v>2.3683000000000001</v>
      </c>
      <c r="C52" s="26">
        <v>2.0931000000000002</v>
      </c>
      <c r="D52" s="5">
        <v>2.2382</v>
      </c>
      <c r="E52" s="26">
        <v>0.04</v>
      </c>
      <c r="F52" s="26">
        <v>2.2000000000000002</v>
      </c>
      <c r="G52" s="26">
        <v>2.2799999999999998</v>
      </c>
      <c r="H52" s="5">
        <v>817.86203172</v>
      </c>
      <c r="I52" s="26">
        <v>101.52</v>
      </c>
      <c r="J52" s="5">
        <v>590</v>
      </c>
      <c r="K52" s="8">
        <f t="shared" si="0"/>
        <v>3.3188432131540241E-4</v>
      </c>
    </row>
    <row r="53" spans="1:11" x14ac:dyDescent="0.35">
      <c r="A53" s="4">
        <v>44631</v>
      </c>
      <c r="B53" s="26">
        <v>2.3723000000000001</v>
      </c>
      <c r="C53" s="26">
        <v>2.1162999999999998</v>
      </c>
      <c r="D53" s="5">
        <v>2.2397</v>
      </c>
      <c r="E53" s="26">
        <v>0.03</v>
      </c>
      <c r="F53" s="26">
        <v>2.21</v>
      </c>
      <c r="G53" s="26">
        <v>2.27</v>
      </c>
      <c r="H53" s="5">
        <v>818.21563636999997</v>
      </c>
      <c r="I53" s="26">
        <v>101.51</v>
      </c>
      <c r="J53" s="5">
        <v>588</v>
      </c>
      <c r="K53" s="8">
        <f t="shared" si="0"/>
        <v>4.3235244611651607E-4</v>
      </c>
    </row>
    <row r="54" spans="1:11" x14ac:dyDescent="0.35">
      <c r="A54" s="4">
        <v>44634</v>
      </c>
      <c r="B54" s="26">
        <v>2.4</v>
      </c>
      <c r="C54" s="26">
        <v>2.1377000000000002</v>
      </c>
      <c r="D54" s="5">
        <v>2.2505999999999999</v>
      </c>
      <c r="E54" s="26">
        <v>0.04</v>
      </c>
      <c r="F54" s="26">
        <v>2.21</v>
      </c>
      <c r="G54" s="26">
        <v>2.29</v>
      </c>
      <c r="H54" s="5">
        <v>818.38815380999995</v>
      </c>
      <c r="I54" s="26">
        <v>101.48</v>
      </c>
      <c r="J54" s="5">
        <v>586</v>
      </c>
      <c r="K54" s="8">
        <f t="shared" si="0"/>
        <v>2.1084593392195418E-4</v>
      </c>
    </row>
    <row r="55" spans="1:11" x14ac:dyDescent="0.35">
      <c r="A55" s="4">
        <v>44635</v>
      </c>
      <c r="B55" s="26">
        <v>2.4</v>
      </c>
      <c r="C55" s="26">
        <v>2.1429999999999998</v>
      </c>
      <c r="D55" s="5">
        <v>2.2639999999999998</v>
      </c>
      <c r="E55" s="26">
        <v>0.05</v>
      </c>
      <c r="F55" s="26">
        <v>2.2200000000000002</v>
      </c>
      <c r="G55" s="26">
        <v>2.31</v>
      </c>
      <c r="H55" s="5">
        <v>818.56889914999999</v>
      </c>
      <c r="I55" s="26">
        <v>101.45</v>
      </c>
      <c r="J55" s="5">
        <v>586</v>
      </c>
      <c r="K55" s="8">
        <f t="shared" si="0"/>
        <v>2.20855274063518E-4</v>
      </c>
    </row>
    <row r="56" spans="1:11" x14ac:dyDescent="0.35">
      <c r="A56" s="4">
        <v>44636</v>
      </c>
      <c r="B56" s="26">
        <v>2.4</v>
      </c>
      <c r="C56" s="26">
        <v>2.1337000000000002</v>
      </c>
      <c r="D56" s="5">
        <v>2.2724000000000002</v>
      </c>
      <c r="E56" s="26">
        <v>0.04</v>
      </c>
      <c r="F56" s="26">
        <v>2.23</v>
      </c>
      <c r="G56" s="26">
        <v>2.31</v>
      </c>
      <c r="H56" s="5">
        <v>818.81186449999996</v>
      </c>
      <c r="I56" s="26">
        <v>101.43</v>
      </c>
      <c r="J56" s="5">
        <v>585</v>
      </c>
      <c r="K56" s="8">
        <f t="shared" si="0"/>
        <v>2.9681722607865721E-4</v>
      </c>
    </row>
    <row r="57" spans="1:11" x14ac:dyDescent="0.35">
      <c r="A57" s="4">
        <v>44637</v>
      </c>
      <c r="B57" s="26">
        <v>2.4</v>
      </c>
      <c r="C57" s="26">
        <v>2.1334</v>
      </c>
      <c r="D57" s="5">
        <v>2.2724000000000002</v>
      </c>
      <c r="E57" s="26">
        <v>0.05</v>
      </c>
      <c r="F57" s="26">
        <v>2.2200000000000002</v>
      </c>
      <c r="G57" s="26">
        <v>2.3199999999999998</v>
      </c>
      <c r="H57" s="5">
        <v>819.23676620000003</v>
      </c>
      <c r="I57" s="26">
        <v>101.43</v>
      </c>
      <c r="J57" s="5">
        <v>585</v>
      </c>
      <c r="K57" s="8">
        <f t="shared" si="0"/>
        <v>5.1892469860526514E-4</v>
      </c>
    </row>
    <row r="58" spans="1:11" x14ac:dyDescent="0.35">
      <c r="A58" s="4">
        <v>44638</v>
      </c>
      <c r="B58" s="26">
        <v>2.4</v>
      </c>
      <c r="C58" s="26">
        <v>2.1234000000000002</v>
      </c>
      <c r="D58" s="5">
        <v>2.2673000000000001</v>
      </c>
      <c r="E58" s="26">
        <v>0.05</v>
      </c>
      <c r="F58" s="26">
        <v>2.2200000000000002</v>
      </c>
      <c r="G58" s="26">
        <v>2.3199999999999998</v>
      </c>
      <c r="H58" s="5">
        <v>819.78269553999996</v>
      </c>
      <c r="I58" s="26">
        <v>101.44</v>
      </c>
      <c r="J58" s="5">
        <v>585</v>
      </c>
      <c r="K58" s="8">
        <f t="shared" si="0"/>
        <v>6.6638774347518978E-4</v>
      </c>
    </row>
    <row r="59" spans="1:11" x14ac:dyDescent="0.35">
      <c r="A59" s="4">
        <v>44641</v>
      </c>
      <c r="B59" s="26">
        <v>2.4</v>
      </c>
      <c r="C59" s="26">
        <v>2.1322999999999999</v>
      </c>
      <c r="D59" s="5">
        <v>2.2679</v>
      </c>
      <c r="E59" s="26">
        <v>0.05</v>
      </c>
      <c r="F59" s="26">
        <v>2.2200000000000002</v>
      </c>
      <c r="G59" s="26">
        <v>2.3199999999999998</v>
      </c>
      <c r="H59" s="5">
        <v>820.19309930999998</v>
      </c>
      <c r="I59" s="26">
        <v>101.44</v>
      </c>
      <c r="J59" s="5">
        <v>584</v>
      </c>
      <c r="K59" s="8">
        <f t="shared" si="0"/>
        <v>5.0062507080571978E-4</v>
      </c>
    </row>
    <row r="60" spans="1:11" x14ac:dyDescent="0.35">
      <c r="A60" s="4">
        <v>44642</v>
      </c>
      <c r="B60" s="26">
        <v>2.4</v>
      </c>
      <c r="C60" s="26">
        <v>2.1375999999999999</v>
      </c>
      <c r="D60" s="5">
        <v>2.2671999999999999</v>
      </c>
      <c r="E60" s="26">
        <v>0.05</v>
      </c>
      <c r="F60" s="26">
        <v>2.2200000000000002</v>
      </c>
      <c r="G60" s="26">
        <v>2.3199999999999998</v>
      </c>
      <c r="H60" s="5">
        <v>820.64687104999996</v>
      </c>
      <c r="I60" s="26">
        <v>101.44</v>
      </c>
      <c r="J60" s="5">
        <v>583</v>
      </c>
      <c r="K60" s="8">
        <f t="shared" si="0"/>
        <v>5.5324988759564262E-4</v>
      </c>
    </row>
    <row r="61" spans="1:11" x14ac:dyDescent="0.35">
      <c r="A61" s="4">
        <v>44643</v>
      </c>
      <c r="B61" s="26">
        <v>2.4</v>
      </c>
      <c r="C61" s="26">
        <v>2.1295999999999999</v>
      </c>
      <c r="D61" s="5">
        <v>2.2671999999999999</v>
      </c>
      <c r="E61" s="26">
        <v>0.05</v>
      </c>
      <c r="F61" s="26">
        <v>2.2200000000000002</v>
      </c>
      <c r="G61" s="26">
        <v>2.3199999999999998</v>
      </c>
      <c r="H61" s="5">
        <v>821.07655341999998</v>
      </c>
      <c r="I61" s="26">
        <v>101.43</v>
      </c>
      <c r="J61" s="5">
        <v>582</v>
      </c>
      <c r="K61" s="8">
        <f t="shared" si="0"/>
        <v>5.2358984742152724E-4</v>
      </c>
    </row>
    <row r="62" spans="1:11" x14ac:dyDescent="0.35">
      <c r="A62" s="4">
        <v>44644</v>
      </c>
      <c r="B62" s="26">
        <v>2.4</v>
      </c>
      <c r="C62" s="26">
        <v>2.1213000000000002</v>
      </c>
      <c r="D62" s="5">
        <v>2.2627000000000002</v>
      </c>
      <c r="E62" s="26">
        <v>7.0000000000000007E-2</v>
      </c>
      <c r="F62" s="26">
        <v>2.19</v>
      </c>
      <c r="G62" s="26">
        <v>2.33</v>
      </c>
      <c r="H62" s="5">
        <v>821.62574716999995</v>
      </c>
      <c r="I62" s="26">
        <v>101.45</v>
      </c>
      <c r="J62" s="5">
        <v>583</v>
      </c>
      <c r="K62" s="8">
        <f t="shared" si="0"/>
        <v>6.6887033579565225E-4</v>
      </c>
    </row>
    <row r="63" spans="1:11" x14ac:dyDescent="0.35">
      <c r="A63" s="4">
        <v>44645</v>
      </c>
      <c r="B63" s="26">
        <v>2.3936999999999999</v>
      </c>
      <c r="C63" s="26">
        <v>2.1082999999999998</v>
      </c>
      <c r="D63" s="5">
        <v>2.2677</v>
      </c>
      <c r="E63" s="26">
        <v>0.04</v>
      </c>
      <c r="F63" s="26">
        <v>2.23</v>
      </c>
      <c r="G63" s="26">
        <v>2.31</v>
      </c>
      <c r="H63" s="5">
        <v>821.98902476000001</v>
      </c>
      <c r="I63" s="26">
        <v>101.43</v>
      </c>
      <c r="J63" s="5">
        <v>583</v>
      </c>
      <c r="K63" s="8">
        <f t="shared" si="0"/>
        <v>4.4214484666689474E-4</v>
      </c>
    </row>
    <row r="64" spans="1:11" x14ac:dyDescent="0.35">
      <c r="A64" s="4">
        <v>44648</v>
      </c>
      <c r="B64" s="26">
        <v>2.3925000000000001</v>
      </c>
      <c r="C64" s="26">
        <v>2.1194000000000002</v>
      </c>
      <c r="D64" s="5">
        <v>2.2612999999999999</v>
      </c>
      <c r="E64" s="26">
        <v>7.0000000000000007E-2</v>
      </c>
      <c r="F64" s="26">
        <v>2.19</v>
      </c>
      <c r="G64" s="26">
        <v>2.33</v>
      </c>
      <c r="H64" s="5">
        <v>822.54683653999996</v>
      </c>
      <c r="I64" s="26">
        <v>101.45</v>
      </c>
      <c r="J64" s="5">
        <v>582</v>
      </c>
      <c r="K64" s="8">
        <f t="shared" si="0"/>
        <v>6.7861219943030104E-4</v>
      </c>
    </row>
    <row r="65" spans="1:11" x14ac:dyDescent="0.35">
      <c r="A65" s="4">
        <v>44649</v>
      </c>
      <c r="B65" s="26">
        <v>2.4</v>
      </c>
      <c r="C65" s="26">
        <v>2.1091000000000002</v>
      </c>
      <c r="D65" s="5">
        <v>2.2671000000000001</v>
      </c>
      <c r="E65" s="26">
        <v>0.04</v>
      </c>
      <c r="F65" s="26">
        <v>2.2200000000000002</v>
      </c>
      <c r="G65" s="26">
        <v>2.31</v>
      </c>
      <c r="H65" s="5">
        <v>822.87828278999996</v>
      </c>
      <c r="I65" s="26">
        <v>101.43</v>
      </c>
      <c r="J65" s="5">
        <v>582</v>
      </c>
      <c r="K65" s="8">
        <f t="shared" si="0"/>
        <v>4.0295121843056413E-4</v>
      </c>
    </row>
    <row r="66" spans="1:11" x14ac:dyDescent="0.35">
      <c r="A66" s="4">
        <v>44650</v>
      </c>
      <c r="B66" s="26">
        <v>2.3927999999999998</v>
      </c>
      <c r="C66" s="26">
        <v>2.125</v>
      </c>
      <c r="D66" s="5">
        <v>2.2633000000000001</v>
      </c>
      <c r="E66" s="26">
        <v>0.05</v>
      </c>
      <c r="F66" s="26">
        <v>2.2200000000000002</v>
      </c>
      <c r="G66" s="26">
        <v>2.31</v>
      </c>
      <c r="H66" s="5">
        <v>823.36295600000005</v>
      </c>
      <c r="I66" s="26">
        <v>101.44</v>
      </c>
      <c r="J66" s="5">
        <v>580</v>
      </c>
      <c r="K66" s="8">
        <f t="shared" si="0"/>
        <v>5.8899744972827997E-4</v>
      </c>
    </row>
    <row r="67" spans="1:11" x14ac:dyDescent="0.35">
      <c r="A67" s="4">
        <v>44651</v>
      </c>
      <c r="B67" s="26">
        <v>2.4131</v>
      </c>
      <c r="C67" s="26">
        <v>2.1760000000000002</v>
      </c>
      <c r="D67" s="5">
        <v>2.2646000000000002</v>
      </c>
      <c r="E67" s="26">
        <v>7.0000000000000007E-2</v>
      </c>
      <c r="F67" s="26">
        <v>2.2000000000000002</v>
      </c>
      <c r="G67" s="26">
        <v>2.33</v>
      </c>
      <c r="H67" s="5">
        <v>823.78297811000004</v>
      </c>
      <c r="I67" s="26">
        <v>101.43</v>
      </c>
      <c r="J67" s="5">
        <v>579</v>
      </c>
      <c r="K67" s="8">
        <f t="shared" si="0"/>
        <v>5.1012995780197663E-4</v>
      </c>
    </row>
    <row r="68" spans="1:11" x14ac:dyDescent="0.35">
      <c r="A68" s="4">
        <v>44652</v>
      </c>
      <c r="B68" s="26">
        <v>2.4</v>
      </c>
      <c r="C68" s="26">
        <v>2.1987000000000001</v>
      </c>
      <c r="D68" s="5">
        <v>2.2753000000000001</v>
      </c>
      <c r="E68" s="26">
        <v>0.06</v>
      </c>
      <c r="F68" s="26">
        <v>2.2200000000000002</v>
      </c>
      <c r="G68" s="26">
        <v>2.34</v>
      </c>
      <c r="H68" s="5">
        <v>824.04294765999998</v>
      </c>
      <c r="I68" s="26">
        <v>101.41</v>
      </c>
      <c r="J68" s="5">
        <v>580</v>
      </c>
      <c r="K68" s="8">
        <f t="shared" si="0"/>
        <v>3.1558014295996199E-4</v>
      </c>
    </row>
    <row r="69" spans="1:11" x14ac:dyDescent="0.35">
      <c r="A69" s="4">
        <v>44655</v>
      </c>
      <c r="B69" s="26">
        <v>2.4</v>
      </c>
      <c r="C69" s="26">
        <v>2.1861999999999999</v>
      </c>
      <c r="D69" s="5">
        <v>2.2850999999999999</v>
      </c>
      <c r="E69" s="26">
        <v>0.04</v>
      </c>
      <c r="F69" s="26">
        <v>2.25</v>
      </c>
      <c r="G69" s="26">
        <v>2.3199999999999998</v>
      </c>
      <c r="H69" s="5">
        <v>824.29863826999997</v>
      </c>
      <c r="I69" s="26">
        <v>101.38</v>
      </c>
      <c r="J69" s="5">
        <v>579</v>
      </c>
      <c r="K69" s="8">
        <f t="shared" si="0"/>
        <v>3.1028796584700065E-4</v>
      </c>
    </row>
    <row r="70" spans="1:11" x14ac:dyDescent="0.35">
      <c r="A70" s="4">
        <v>44656</v>
      </c>
      <c r="B70" s="26">
        <v>2.4</v>
      </c>
      <c r="C70" s="26">
        <v>2.1968000000000001</v>
      </c>
      <c r="D70" s="5">
        <v>2.2846000000000002</v>
      </c>
      <c r="E70" s="26">
        <v>0.04</v>
      </c>
      <c r="F70" s="26">
        <v>2.25</v>
      </c>
      <c r="G70" s="26">
        <v>2.3199999999999998</v>
      </c>
      <c r="H70" s="5">
        <v>824.72181952999995</v>
      </c>
      <c r="I70" s="26">
        <v>101.38</v>
      </c>
      <c r="J70" s="5">
        <v>577</v>
      </c>
      <c r="K70" s="8">
        <f t="shared" si="0"/>
        <v>5.1338342725899897E-4</v>
      </c>
    </row>
    <row r="71" spans="1:11" x14ac:dyDescent="0.35">
      <c r="A71" s="4">
        <v>44657</v>
      </c>
      <c r="B71" s="26">
        <v>2.4100999999999999</v>
      </c>
      <c r="C71" s="26">
        <v>2.1827000000000001</v>
      </c>
      <c r="D71" s="5">
        <v>2.2890000000000001</v>
      </c>
      <c r="E71" s="26">
        <v>0.04</v>
      </c>
      <c r="F71" s="26">
        <v>2.25</v>
      </c>
      <c r="G71" s="26">
        <v>2.33</v>
      </c>
      <c r="H71" s="5">
        <v>825.06625377</v>
      </c>
      <c r="I71" s="26">
        <v>101.37</v>
      </c>
      <c r="J71" s="5">
        <v>575</v>
      </c>
      <c r="K71" s="8">
        <f t="shared" ref="K71:K134" si="1">(H71-H70)/H70</f>
        <v>4.176368708134149E-4</v>
      </c>
    </row>
    <row r="72" spans="1:11" x14ac:dyDescent="0.35">
      <c r="A72" s="4">
        <v>44658</v>
      </c>
      <c r="B72" s="26">
        <v>2.4085000000000001</v>
      </c>
      <c r="C72" s="26">
        <v>2.1979000000000002</v>
      </c>
      <c r="D72" s="5">
        <v>2.2909000000000002</v>
      </c>
      <c r="E72" s="26">
        <v>0.04</v>
      </c>
      <c r="F72" s="26">
        <v>2.25</v>
      </c>
      <c r="G72" s="26">
        <v>2.33</v>
      </c>
      <c r="H72" s="5">
        <v>825.46015268999997</v>
      </c>
      <c r="I72" s="26">
        <v>101.36</v>
      </c>
      <c r="J72" s="5">
        <v>574</v>
      </c>
      <c r="K72" s="8">
        <f t="shared" si="1"/>
        <v>4.7741489631907192E-4</v>
      </c>
    </row>
    <row r="73" spans="1:11" x14ac:dyDescent="0.35">
      <c r="A73" s="4">
        <v>44659</v>
      </c>
      <c r="B73" s="26">
        <v>2.4264999999999999</v>
      </c>
      <c r="C73" s="26">
        <v>2.2000000000000002</v>
      </c>
      <c r="D73" s="5">
        <v>2.2951000000000001</v>
      </c>
      <c r="E73" s="26">
        <v>0.04</v>
      </c>
      <c r="F73" s="26">
        <v>2.2599999999999998</v>
      </c>
      <c r="G73" s="26">
        <v>2.33</v>
      </c>
      <c r="H73" s="5">
        <v>825.79194397000003</v>
      </c>
      <c r="I73" s="26">
        <v>101.34</v>
      </c>
      <c r="J73" s="5">
        <v>571</v>
      </c>
      <c r="K73" s="8">
        <f t="shared" si="1"/>
        <v>4.0194705815759093E-4</v>
      </c>
    </row>
    <row r="74" spans="1:11" x14ac:dyDescent="0.35">
      <c r="A74" s="4">
        <v>44662</v>
      </c>
      <c r="B74" s="26">
        <v>2.4075000000000002</v>
      </c>
      <c r="C74" s="26">
        <v>2.2000000000000002</v>
      </c>
      <c r="D74" s="5">
        <v>2.2967</v>
      </c>
      <c r="E74" s="26">
        <v>0.04</v>
      </c>
      <c r="F74" s="26">
        <v>2.2599999999999998</v>
      </c>
      <c r="G74" s="26">
        <v>2.33</v>
      </c>
      <c r="H74" s="5">
        <v>826.17851796000002</v>
      </c>
      <c r="I74" s="26">
        <v>101.34</v>
      </c>
      <c r="J74" s="5">
        <v>569</v>
      </c>
      <c r="K74" s="8">
        <f t="shared" si="1"/>
        <v>4.681251649677413E-4</v>
      </c>
    </row>
    <row r="75" spans="1:11" x14ac:dyDescent="0.35">
      <c r="A75" s="4">
        <v>44663</v>
      </c>
      <c r="B75" s="26">
        <v>2.4055</v>
      </c>
      <c r="C75" s="26">
        <v>2.2000000000000002</v>
      </c>
      <c r="D75" s="5">
        <v>2.2989000000000002</v>
      </c>
      <c r="E75" s="26">
        <v>0</v>
      </c>
      <c r="F75" s="26">
        <v>2.2999999999999998</v>
      </c>
      <c r="G75" s="26">
        <v>2.2999999999999998</v>
      </c>
      <c r="H75" s="5">
        <v>826.57176795999999</v>
      </c>
      <c r="I75" s="26">
        <v>101.33</v>
      </c>
      <c r="J75" s="5">
        <v>568</v>
      </c>
      <c r="K75" s="8">
        <f t="shared" si="1"/>
        <v>4.7598671649195048E-4</v>
      </c>
    </row>
    <row r="76" spans="1:11" x14ac:dyDescent="0.35">
      <c r="A76" s="4">
        <v>44664</v>
      </c>
      <c r="B76" s="26">
        <v>2.4</v>
      </c>
      <c r="C76" s="26">
        <v>2.2000000000000002</v>
      </c>
      <c r="D76" s="5">
        <v>2.2964000000000002</v>
      </c>
      <c r="E76" s="26">
        <v>0.04</v>
      </c>
      <c r="F76" s="26">
        <v>2.2599999999999998</v>
      </c>
      <c r="G76" s="26">
        <v>2.33</v>
      </c>
      <c r="H76" s="5">
        <v>827.05227619000004</v>
      </c>
      <c r="I76" s="26">
        <v>101.33</v>
      </c>
      <c r="J76" s="5">
        <v>567</v>
      </c>
      <c r="K76" s="8">
        <f t="shared" si="1"/>
        <v>5.8132669010213284E-4</v>
      </c>
    </row>
    <row r="77" spans="1:11" x14ac:dyDescent="0.35">
      <c r="A77" s="4">
        <v>44665</v>
      </c>
      <c r="B77" s="26">
        <v>2.4062000000000001</v>
      </c>
      <c r="C77" s="26">
        <v>2.2000000000000002</v>
      </c>
      <c r="D77" s="5">
        <v>2.2961999999999998</v>
      </c>
      <c r="E77" s="26">
        <v>0.04</v>
      </c>
      <c r="F77" s="26">
        <v>2.2599999999999998</v>
      </c>
      <c r="G77" s="26">
        <v>2.33</v>
      </c>
      <c r="H77" s="5">
        <v>827.48282590999997</v>
      </c>
      <c r="I77" s="26">
        <v>101.33</v>
      </c>
      <c r="J77" s="5">
        <v>566</v>
      </c>
      <c r="K77" s="8">
        <f t="shared" si="1"/>
        <v>5.2058344121045622E-4</v>
      </c>
    </row>
    <row r="78" spans="1:11" x14ac:dyDescent="0.35">
      <c r="A78" s="4">
        <v>44669</v>
      </c>
      <c r="B78" s="26">
        <v>2.375</v>
      </c>
      <c r="C78" s="26">
        <v>2.2000000000000002</v>
      </c>
      <c r="D78" s="5">
        <v>2.2942999999999998</v>
      </c>
      <c r="E78" s="26">
        <v>0.03</v>
      </c>
      <c r="F78" s="26">
        <v>2.2599999999999998</v>
      </c>
      <c r="G78" s="26">
        <v>2.3199999999999998</v>
      </c>
      <c r="H78" s="5">
        <v>827.96420384999999</v>
      </c>
      <c r="I78" s="26">
        <v>101.33</v>
      </c>
      <c r="J78" s="5">
        <v>565</v>
      </c>
      <c r="K78" s="8">
        <f t="shared" si="1"/>
        <v>5.8173768074356647E-4</v>
      </c>
    </row>
    <row r="79" spans="1:11" x14ac:dyDescent="0.35">
      <c r="A79" s="4">
        <v>44670</v>
      </c>
      <c r="B79" s="26">
        <v>2.3849999999999998</v>
      </c>
      <c r="C79" s="26">
        <v>2.2000000000000002</v>
      </c>
      <c r="D79" s="5">
        <v>2.2913999999999999</v>
      </c>
      <c r="E79" s="26">
        <v>0.03</v>
      </c>
      <c r="F79" s="26">
        <v>2.2599999999999998</v>
      </c>
      <c r="G79" s="26">
        <v>2.3199999999999998</v>
      </c>
      <c r="H79" s="5">
        <v>828.45397665999997</v>
      </c>
      <c r="I79" s="26">
        <v>101.34</v>
      </c>
      <c r="J79" s="5">
        <v>564</v>
      </c>
      <c r="K79" s="8">
        <f t="shared" si="1"/>
        <v>5.9153862899211465E-4</v>
      </c>
    </row>
    <row r="80" spans="1:11" x14ac:dyDescent="0.35">
      <c r="A80" s="4">
        <v>44671</v>
      </c>
      <c r="B80" s="26">
        <v>2.3801000000000001</v>
      </c>
      <c r="C80" s="26">
        <v>2.1817000000000002</v>
      </c>
      <c r="D80" s="5">
        <v>2.2879</v>
      </c>
      <c r="E80" s="26">
        <v>0.03</v>
      </c>
      <c r="F80" s="26">
        <v>2.2599999999999998</v>
      </c>
      <c r="G80" s="26">
        <v>2.31</v>
      </c>
      <c r="H80" s="5">
        <v>828.95492205999994</v>
      </c>
      <c r="I80" s="26">
        <v>101.34</v>
      </c>
      <c r="J80" s="5">
        <v>563</v>
      </c>
      <c r="K80" s="8">
        <f t="shared" si="1"/>
        <v>6.0467498993678839E-4</v>
      </c>
    </row>
    <row r="81" spans="1:11" x14ac:dyDescent="0.35">
      <c r="A81" s="4">
        <v>44673</v>
      </c>
      <c r="B81" s="26">
        <v>2.4228999999999998</v>
      </c>
      <c r="C81" s="26">
        <v>2.1855000000000002</v>
      </c>
      <c r="D81" s="5">
        <v>2.2875999999999999</v>
      </c>
      <c r="E81" s="26">
        <v>0.05</v>
      </c>
      <c r="F81" s="26">
        <v>2.23</v>
      </c>
      <c r="G81" s="26">
        <v>2.34</v>
      </c>
      <c r="H81" s="5">
        <v>829.39254664999999</v>
      </c>
      <c r="I81" s="26">
        <v>101.34</v>
      </c>
      <c r="J81" s="5">
        <v>562</v>
      </c>
      <c r="K81" s="8">
        <f t="shared" si="1"/>
        <v>5.2792326621635757E-4</v>
      </c>
    </row>
    <row r="82" spans="1:11" x14ac:dyDescent="0.35">
      <c r="A82" s="4">
        <v>44676</v>
      </c>
      <c r="B82" s="26">
        <v>2.4315000000000002</v>
      </c>
      <c r="C82" s="26">
        <v>2.1983999999999999</v>
      </c>
      <c r="D82" s="5">
        <v>2.2997000000000001</v>
      </c>
      <c r="E82" s="26">
        <v>0.05</v>
      </c>
      <c r="F82" s="26">
        <v>2.25</v>
      </c>
      <c r="G82" s="26">
        <v>2.35</v>
      </c>
      <c r="H82" s="5">
        <v>829.62543784000002</v>
      </c>
      <c r="I82" s="26">
        <v>101.31</v>
      </c>
      <c r="J82" s="5">
        <v>562</v>
      </c>
      <c r="K82" s="8">
        <f t="shared" si="1"/>
        <v>2.8079730272559486E-4</v>
      </c>
    </row>
    <row r="83" spans="1:11" x14ac:dyDescent="0.35">
      <c r="A83" s="4">
        <v>44677</v>
      </c>
      <c r="B83" s="26">
        <v>2.4344999999999999</v>
      </c>
      <c r="C83" s="26">
        <v>2.2000000000000002</v>
      </c>
      <c r="D83" s="5">
        <v>2.2915999999999999</v>
      </c>
      <c r="E83" s="26">
        <v>0.05</v>
      </c>
      <c r="F83" s="26">
        <v>2.2400000000000002</v>
      </c>
      <c r="G83" s="26">
        <v>2.34</v>
      </c>
      <c r="H83" s="5">
        <v>830.19598041999996</v>
      </c>
      <c r="I83" s="26">
        <v>101.32</v>
      </c>
      <c r="J83" s="5">
        <v>560</v>
      </c>
      <c r="K83" s="8">
        <f t="shared" si="1"/>
        <v>6.8771104883836903E-4</v>
      </c>
    </row>
    <row r="84" spans="1:11" x14ac:dyDescent="0.35">
      <c r="A84" s="4">
        <v>44678</v>
      </c>
      <c r="B84" s="26">
        <v>2.4388000000000001</v>
      </c>
      <c r="C84" s="26">
        <v>2.2000000000000002</v>
      </c>
      <c r="D84" s="5">
        <v>2.2902</v>
      </c>
      <c r="E84" s="26">
        <v>0.05</v>
      </c>
      <c r="F84" s="26">
        <v>2.2400000000000002</v>
      </c>
      <c r="G84" s="26">
        <v>2.34</v>
      </c>
      <c r="H84" s="5">
        <v>830.67279530999997</v>
      </c>
      <c r="I84" s="26">
        <v>101.33</v>
      </c>
      <c r="J84" s="5">
        <v>560</v>
      </c>
      <c r="K84" s="8">
        <f t="shared" si="1"/>
        <v>5.7434015731898792E-4</v>
      </c>
    </row>
    <row r="85" spans="1:11" x14ac:dyDescent="0.35">
      <c r="A85" s="4">
        <v>44679</v>
      </c>
      <c r="B85" s="26">
        <v>2.4348000000000001</v>
      </c>
      <c r="C85" s="26">
        <v>2.2000000000000002</v>
      </c>
      <c r="D85" s="5">
        <v>2.2898000000000001</v>
      </c>
      <c r="E85" s="26">
        <v>0.05</v>
      </c>
      <c r="F85" s="26">
        <v>2.2400000000000002</v>
      </c>
      <c r="G85" s="26">
        <v>2.34</v>
      </c>
      <c r="H85" s="5">
        <v>831.11504624999998</v>
      </c>
      <c r="I85" s="26">
        <v>101.33</v>
      </c>
      <c r="J85" s="5">
        <v>559</v>
      </c>
      <c r="K85" s="8">
        <f t="shared" si="1"/>
        <v>5.3240089539102319E-4</v>
      </c>
    </row>
    <row r="86" spans="1:11" x14ac:dyDescent="0.35">
      <c r="A86" s="4">
        <v>44680</v>
      </c>
      <c r="B86" s="26">
        <v>2.4514999999999998</v>
      </c>
      <c r="C86" s="26">
        <v>2.214</v>
      </c>
      <c r="D86" s="5">
        <v>2.3006000000000002</v>
      </c>
      <c r="E86" s="26">
        <v>0.06</v>
      </c>
      <c r="F86" s="26">
        <v>2.2400000000000002</v>
      </c>
      <c r="G86" s="26">
        <v>2.36</v>
      </c>
      <c r="H86" s="5">
        <v>831.35905937999996</v>
      </c>
      <c r="I86" s="26">
        <v>101.3</v>
      </c>
      <c r="J86" s="5">
        <v>558</v>
      </c>
      <c r="K86" s="8">
        <f t="shared" si="1"/>
        <v>2.9359729570650257E-4</v>
      </c>
    </row>
    <row r="87" spans="1:11" x14ac:dyDescent="0.35">
      <c r="A87" s="4">
        <v>44683</v>
      </c>
      <c r="B87" s="26">
        <v>2.4548000000000001</v>
      </c>
      <c r="C87" s="26">
        <v>2.2338</v>
      </c>
      <c r="D87" s="5">
        <v>2.3245</v>
      </c>
      <c r="E87" s="26">
        <v>0.06</v>
      </c>
      <c r="F87" s="26">
        <v>2.27</v>
      </c>
      <c r="G87" s="26">
        <v>2.38</v>
      </c>
      <c r="H87" s="5">
        <v>831.35805433999997</v>
      </c>
      <c r="I87" s="26">
        <v>101.24</v>
      </c>
      <c r="J87" s="5">
        <v>556</v>
      </c>
      <c r="K87" s="8">
        <f t="shared" si="1"/>
        <v>-1.2089120683245891E-6</v>
      </c>
    </row>
    <row r="88" spans="1:11" x14ac:dyDescent="0.35">
      <c r="A88" s="4">
        <v>44684</v>
      </c>
      <c r="B88" s="26">
        <v>2.4493</v>
      </c>
      <c r="C88" s="26">
        <v>2.2400000000000002</v>
      </c>
      <c r="D88" s="5">
        <v>2.3311000000000002</v>
      </c>
      <c r="E88" s="26">
        <v>0.06</v>
      </c>
      <c r="F88" s="26">
        <v>2.27</v>
      </c>
      <c r="G88" s="26">
        <v>2.39</v>
      </c>
      <c r="H88" s="5">
        <v>831.67884317999994</v>
      </c>
      <c r="I88" s="26">
        <v>101.23</v>
      </c>
      <c r="J88" s="5">
        <v>555</v>
      </c>
      <c r="K88" s="8">
        <f t="shared" si="1"/>
        <v>3.8586122829428271E-4</v>
      </c>
    </row>
    <row r="89" spans="1:11" x14ac:dyDescent="0.35">
      <c r="A89" s="4">
        <v>44685</v>
      </c>
      <c r="B89" s="26">
        <v>2.4481000000000002</v>
      </c>
      <c r="C89" s="26">
        <v>2.2349999999999999</v>
      </c>
      <c r="D89" s="5">
        <v>2.3283</v>
      </c>
      <c r="E89" s="26">
        <v>0.06</v>
      </c>
      <c r="F89" s="26">
        <v>2.27</v>
      </c>
      <c r="G89" s="26">
        <v>2.39</v>
      </c>
      <c r="H89" s="5">
        <v>832.17909692000001</v>
      </c>
      <c r="I89" s="26">
        <v>101.23</v>
      </c>
      <c r="J89" s="5">
        <v>555</v>
      </c>
      <c r="K89" s="8">
        <f t="shared" si="1"/>
        <v>6.0149869640460749E-4</v>
      </c>
    </row>
    <row r="90" spans="1:11" x14ac:dyDescent="0.35">
      <c r="A90" s="4">
        <v>44686</v>
      </c>
      <c r="B90" s="26">
        <v>2.4577</v>
      </c>
      <c r="C90" s="26">
        <v>2.2475999999999998</v>
      </c>
      <c r="D90" s="5">
        <v>2.3308</v>
      </c>
      <c r="E90" s="26">
        <v>0.06</v>
      </c>
      <c r="F90" s="26">
        <v>2.27</v>
      </c>
      <c r="G90" s="26">
        <v>2.39</v>
      </c>
      <c r="H90" s="5">
        <v>832.54888037000001</v>
      </c>
      <c r="I90" s="26">
        <v>101.22</v>
      </c>
      <c r="J90" s="5">
        <v>552</v>
      </c>
      <c r="K90" s="8">
        <f t="shared" si="1"/>
        <v>4.4435560971023565E-4</v>
      </c>
    </row>
    <row r="91" spans="1:11" x14ac:dyDescent="0.35">
      <c r="A91" s="4">
        <v>44687</v>
      </c>
      <c r="B91" s="26">
        <v>2.4780000000000002</v>
      </c>
      <c r="C91" s="26">
        <v>2.25</v>
      </c>
      <c r="D91" s="5">
        <v>2.3340000000000001</v>
      </c>
      <c r="E91" s="26">
        <v>0.05</v>
      </c>
      <c r="F91" s="26">
        <v>2.2799999999999998</v>
      </c>
      <c r="G91" s="26">
        <v>2.39</v>
      </c>
      <c r="H91" s="5">
        <v>832.94534176000002</v>
      </c>
      <c r="I91" s="26">
        <v>101.21</v>
      </c>
      <c r="J91" s="5">
        <v>550</v>
      </c>
      <c r="K91" s="8">
        <f t="shared" si="1"/>
        <v>4.7620193762535408E-4</v>
      </c>
    </row>
    <row r="92" spans="1:11" x14ac:dyDescent="0.35">
      <c r="A92" s="4">
        <v>44690</v>
      </c>
      <c r="B92" s="26">
        <v>2.4823</v>
      </c>
      <c r="C92" s="26">
        <v>2.2502</v>
      </c>
      <c r="D92" s="5">
        <v>2.3616999999999999</v>
      </c>
      <c r="E92" s="26">
        <v>0.06</v>
      </c>
      <c r="F92" s="26">
        <v>2.2999999999999998</v>
      </c>
      <c r="G92" s="26">
        <v>2.42</v>
      </c>
      <c r="H92" s="5">
        <v>832.93123080999999</v>
      </c>
      <c r="I92" s="26">
        <v>101.15</v>
      </c>
      <c r="J92" s="5">
        <v>550</v>
      </c>
      <c r="K92" s="8">
        <f t="shared" si="1"/>
        <v>-1.6941027571166849E-5</v>
      </c>
    </row>
    <row r="93" spans="1:11" x14ac:dyDescent="0.35">
      <c r="A93" s="4">
        <v>44691</v>
      </c>
      <c r="B93" s="26">
        <v>2.5179999999999998</v>
      </c>
      <c r="C93" s="26">
        <v>2.3104</v>
      </c>
      <c r="D93" s="5">
        <v>2.3662000000000001</v>
      </c>
      <c r="E93" s="26">
        <v>0.08</v>
      </c>
      <c r="F93" s="26">
        <v>2.29</v>
      </c>
      <c r="G93" s="26">
        <v>2.44</v>
      </c>
      <c r="H93" s="5">
        <v>833.33143933999997</v>
      </c>
      <c r="I93" s="26">
        <v>101.14</v>
      </c>
      <c r="J93" s="5">
        <v>549</v>
      </c>
      <c r="K93" s="8">
        <f t="shared" si="1"/>
        <v>4.8048207966796462E-4</v>
      </c>
    </row>
    <row r="94" spans="1:11" x14ac:dyDescent="0.35">
      <c r="A94" s="4">
        <v>44692</v>
      </c>
      <c r="B94" s="26">
        <v>2.5242</v>
      </c>
      <c r="C94" s="26">
        <v>2.3065000000000002</v>
      </c>
      <c r="D94" s="5">
        <v>2.3942000000000001</v>
      </c>
      <c r="E94" s="26">
        <v>0.08</v>
      </c>
      <c r="F94" s="26">
        <v>2.3199999999999998</v>
      </c>
      <c r="G94" s="26">
        <v>2.4700000000000002</v>
      </c>
      <c r="H94" s="5">
        <v>833.29555933999995</v>
      </c>
      <c r="I94" s="26">
        <v>101.07</v>
      </c>
      <c r="J94" s="5">
        <v>547</v>
      </c>
      <c r="K94" s="8">
        <f t="shared" si="1"/>
        <v>-4.3056097857578902E-5</v>
      </c>
    </row>
    <row r="95" spans="1:11" x14ac:dyDescent="0.35">
      <c r="A95" s="4">
        <v>44693</v>
      </c>
      <c r="B95" s="26">
        <v>2.5192999999999999</v>
      </c>
      <c r="C95" s="26">
        <v>2.3176999999999999</v>
      </c>
      <c r="D95" s="5">
        <v>2.4074</v>
      </c>
      <c r="E95" s="26">
        <v>7.0000000000000007E-2</v>
      </c>
      <c r="F95" s="26">
        <v>2.34</v>
      </c>
      <c r="G95" s="26">
        <v>2.48</v>
      </c>
      <c r="H95" s="5">
        <v>833.52740275999997</v>
      </c>
      <c r="I95" s="26">
        <v>101.04</v>
      </c>
      <c r="J95" s="5">
        <v>546</v>
      </c>
      <c r="K95" s="8">
        <f t="shared" si="1"/>
        <v>2.7822471559028428E-4</v>
      </c>
    </row>
    <row r="96" spans="1:11" x14ac:dyDescent="0.35">
      <c r="A96" s="4">
        <v>44694</v>
      </c>
      <c r="B96" s="26">
        <v>2.5225</v>
      </c>
      <c r="C96" s="26">
        <v>2.3553999999999999</v>
      </c>
      <c r="D96" s="5">
        <v>2.4426000000000001</v>
      </c>
      <c r="E96" s="26">
        <v>7.0000000000000007E-2</v>
      </c>
      <c r="F96" s="26">
        <v>2.37</v>
      </c>
      <c r="G96" s="26">
        <v>2.52</v>
      </c>
      <c r="H96" s="5">
        <v>833.37736185000006</v>
      </c>
      <c r="I96" s="26">
        <v>100.97</v>
      </c>
      <c r="J96" s="5">
        <v>545</v>
      </c>
      <c r="K96" s="8">
        <f t="shared" si="1"/>
        <v>-1.8000717133365531E-4</v>
      </c>
    </row>
    <row r="97" spans="1:11" x14ac:dyDescent="0.35">
      <c r="A97" s="4">
        <v>44697</v>
      </c>
      <c r="B97" s="26">
        <v>2.5941000000000001</v>
      </c>
      <c r="C97" s="26">
        <v>2.3715999999999999</v>
      </c>
      <c r="D97" s="5">
        <v>2.4529999999999998</v>
      </c>
      <c r="E97" s="26">
        <v>0.08</v>
      </c>
      <c r="F97" s="26">
        <v>2.37</v>
      </c>
      <c r="G97" s="26">
        <v>2.5299999999999998</v>
      </c>
      <c r="H97" s="5">
        <v>833.67681769000001</v>
      </c>
      <c r="I97" s="26">
        <v>100.94</v>
      </c>
      <c r="J97" s="5">
        <v>544</v>
      </c>
      <c r="K97" s="8">
        <f t="shared" si="1"/>
        <v>3.5932802318411149E-4</v>
      </c>
    </row>
    <row r="98" spans="1:11" x14ac:dyDescent="0.35">
      <c r="A98" s="4">
        <v>44698</v>
      </c>
      <c r="B98" s="26">
        <v>2.6</v>
      </c>
      <c r="C98" s="26">
        <v>2.4039000000000001</v>
      </c>
      <c r="D98" s="5">
        <v>2.4796999999999998</v>
      </c>
      <c r="E98" s="26">
        <v>0.06</v>
      </c>
      <c r="F98" s="26">
        <v>2.42</v>
      </c>
      <c r="G98" s="26">
        <v>2.54</v>
      </c>
      <c r="H98" s="5">
        <v>833.68687919000001</v>
      </c>
      <c r="I98" s="26">
        <v>100.89</v>
      </c>
      <c r="J98" s="5">
        <v>543</v>
      </c>
      <c r="K98" s="8">
        <f t="shared" si="1"/>
        <v>1.206882545671013E-5</v>
      </c>
    </row>
    <row r="99" spans="1:11" x14ac:dyDescent="0.35">
      <c r="A99" s="4">
        <v>44699</v>
      </c>
      <c r="B99" s="26">
        <v>2.6406999999999998</v>
      </c>
      <c r="C99" s="26">
        <v>2.4146000000000001</v>
      </c>
      <c r="D99" s="5">
        <v>2.5053000000000001</v>
      </c>
      <c r="E99" s="26">
        <v>0.1</v>
      </c>
      <c r="F99" s="26">
        <v>2.41</v>
      </c>
      <c r="G99" s="26">
        <v>2.6</v>
      </c>
      <c r="H99" s="5">
        <v>833.71537332000003</v>
      </c>
      <c r="I99" s="26">
        <v>100.83</v>
      </c>
      <c r="J99" s="5">
        <v>542</v>
      </c>
      <c r="K99" s="8">
        <f t="shared" si="1"/>
        <v>3.4178455618369961E-5</v>
      </c>
    </row>
    <row r="100" spans="1:11" x14ac:dyDescent="0.35">
      <c r="A100" s="4">
        <v>44700</v>
      </c>
      <c r="B100" s="26">
        <v>2.6032999999999999</v>
      </c>
      <c r="C100" s="26">
        <v>2.3570000000000002</v>
      </c>
      <c r="D100" s="5">
        <v>2.5108999999999999</v>
      </c>
      <c r="E100" s="26">
        <v>7.0000000000000007E-2</v>
      </c>
      <c r="F100" s="26">
        <v>2.44</v>
      </c>
      <c r="G100" s="26">
        <v>2.58</v>
      </c>
      <c r="H100" s="5">
        <v>834.10121449999997</v>
      </c>
      <c r="I100" s="26">
        <v>100.82</v>
      </c>
      <c r="J100" s="5">
        <v>542</v>
      </c>
      <c r="K100" s="8">
        <f t="shared" si="1"/>
        <v>4.6279724753479857E-4</v>
      </c>
    </row>
    <row r="101" spans="1:11" x14ac:dyDescent="0.35">
      <c r="A101" s="4">
        <v>44701</v>
      </c>
      <c r="B101" s="26">
        <v>2.621</v>
      </c>
      <c r="C101" s="26">
        <v>2.3997000000000002</v>
      </c>
      <c r="D101" s="5">
        <v>2.5121000000000002</v>
      </c>
      <c r="E101" s="26">
        <v>7.0000000000000007E-2</v>
      </c>
      <c r="F101" s="26">
        <v>2.4500000000000002</v>
      </c>
      <c r="G101" s="26">
        <v>2.58</v>
      </c>
      <c r="H101" s="5">
        <v>834.56261901000005</v>
      </c>
      <c r="I101" s="26">
        <v>100.81</v>
      </c>
      <c r="J101" s="5">
        <v>541</v>
      </c>
      <c r="K101" s="8">
        <f t="shared" si="1"/>
        <v>5.5317568417241462E-4</v>
      </c>
    </row>
    <row r="102" spans="1:11" x14ac:dyDescent="0.35">
      <c r="A102" s="4">
        <v>44704</v>
      </c>
      <c r="B102" s="26">
        <v>2.62</v>
      </c>
      <c r="C102" s="26">
        <v>2.4075000000000002</v>
      </c>
      <c r="D102" s="5">
        <v>2.5106999999999999</v>
      </c>
      <c r="E102" s="26">
        <v>0.05</v>
      </c>
      <c r="F102" s="26">
        <v>2.46</v>
      </c>
      <c r="G102" s="26">
        <v>2.56</v>
      </c>
      <c r="H102" s="5">
        <v>835.06598363000001</v>
      </c>
      <c r="I102" s="26">
        <v>100.82</v>
      </c>
      <c r="J102" s="5">
        <v>541</v>
      </c>
      <c r="K102" s="8">
        <f t="shared" si="1"/>
        <v>6.0314781483631859E-4</v>
      </c>
    </row>
    <row r="103" spans="1:11" x14ac:dyDescent="0.35">
      <c r="A103" s="4">
        <v>44705</v>
      </c>
      <c r="B103" s="26">
        <v>2.6074999999999999</v>
      </c>
      <c r="C103" s="26">
        <v>2.3976999999999999</v>
      </c>
      <c r="D103" s="5">
        <v>2.5125999999999999</v>
      </c>
      <c r="E103" s="26">
        <v>0.06</v>
      </c>
      <c r="F103" s="26">
        <v>2.4500000000000002</v>
      </c>
      <c r="G103" s="26">
        <v>2.57</v>
      </c>
      <c r="H103" s="5">
        <v>835.49612420999995</v>
      </c>
      <c r="I103" s="26">
        <v>100.81</v>
      </c>
      <c r="J103" s="5">
        <v>538</v>
      </c>
      <c r="K103" s="8">
        <f t="shared" si="1"/>
        <v>5.1509771494958787E-4</v>
      </c>
    </row>
    <row r="104" spans="1:11" x14ac:dyDescent="0.35">
      <c r="A104" s="4">
        <v>44706</v>
      </c>
      <c r="B104" s="26">
        <v>2.6071</v>
      </c>
      <c r="C104" s="26">
        <v>2.4076</v>
      </c>
      <c r="D104" s="5">
        <v>2.5131999999999999</v>
      </c>
      <c r="E104" s="26">
        <v>0.06</v>
      </c>
      <c r="F104" s="26">
        <v>2.4500000000000002</v>
      </c>
      <c r="G104" s="26">
        <v>2.58</v>
      </c>
      <c r="H104" s="5">
        <v>835.96321235000005</v>
      </c>
      <c r="I104" s="26">
        <v>100.81</v>
      </c>
      <c r="J104" s="5">
        <v>537</v>
      </c>
      <c r="K104" s="8">
        <f t="shared" si="1"/>
        <v>5.590548255885138E-4</v>
      </c>
    </row>
    <row r="105" spans="1:11" x14ac:dyDescent="0.35">
      <c r="A105" s="4">
        <v>44707</v>
      </c>
      <c r="B105" s="26">
        <v>2.6</v>
      </c>
      <c r="C105" s="26">
        <v>2.4039999999999999</v>
      </c>
      <c r="D105" s="5">
        <v>2.5070999999999999</v>
      </c>
      <c r="E105" s="26">
        <v>0.1</v>
      </c>
      <c r="F105" s="26">
        <v>2.41</v>
      </c>
      <c r="G105" s="26">
        <v>2.61</v>
      </c>
      <c r="H105" s="5">
        <v>836.55708932000005</v>
      </c>
      <c r="I105" s="26">
        <v>100.82</v>
      </c>
      <c r="J105" s="5">
        <v>537</v>
      </c>
      <c r="K105" s="8">
        <f t="shared" si="1"/>
        <v>7.104104118774941E-4</v>
      </c>
    </row>
    <row r="106" spans="1:11" x14ac:dyDescent="0.35">
      <c r="A106" s="4">
        <v>44708</v>
      </c>
      <c r="B106" s="26">
        <v>2.6806000000000001</v>
      </c>
      <c r="C106" s="26">
        <v>2.4348000000000001</v>
      </c>
      <c r="D106" s="5">
        <v>2.5514999999999999</v>
      </c>
      <c r="E106" s="26">
        <v>0.1</v>
      </c>
      <c r="F106" s="26">
        <v>2.4500000000000002</v>
      </c>
      <c r="G106" s="26">
        <v>2.65</v>
      </c>
      <c r="H106" s="5">
        <v>836.26309316000004</v>
      </c>
      <c r="I106" s="26">
        <v>100.72</v>
      </c>
      <c r="J106" s="5">
        <v>536</v>
      </c>
      <c r="K106" s="8">
        <f t="shared" si="1"/>
        <v>-3.5143585985145668E-4</v>
      </c>
    </row>
    <row r="107" spans="1:11" x14ac:dyDescent="0.35">
      <c r="A107" s="4">
        <v>44711</v>
      </c>
      <c r="B107" s="26">
        <v>2.7</v>
      </c>
      <c r="C107" s="26">
        <v>2.4853000000000001</v>
      </c>
      <c r="D107" s="5">
        <v>2.5608</v>
      </c>
      <c r="E107" s="26">
        <v>0.06</v>
      </c>
      <c r="F107" s="26">
        <v>2.5</v>
      </c>
      <c r="G107" s="26">
        <v>2.62</v>
      </c>
      <c r="H107" s="5">
        <v>836.57033925999997</v>
      </c>
      <c r="I107" s="26">
        <v>100.7</v>
      </c>
      <c r="J107" s="5">
        <v>534</v>
      </c>
      <c r="K107" s="8">
        <f t="shared" si="1"/>
        <v>3.6740363470894532E-4</v>
      </c>
    </row>
    <row r="108" spans="1:11" x14ac:dyDescent="0.35">
      <c r="A108" s="4">
        <v>44712</v>
      </c>
      <c r="B108" s="26">
        <v>2.7484000000000002</v>
      </c>
      <c r="C108" s="26">
        <v>2.4927999999999999</v>
      </c>
      <c r="D108" s="5">
        <v>2.6265999999999998</v>
      </c>
      <c r="E108" s="26">
        <v>0.12</v>
      </c>
      <c r="F108" s="26">
        <v>2.5</v>
      </c>
      <c r="G108" s="26">
        <v>2.75</v>
      </c>
      <c r="H108" s="5">
        <v>835.91956978999997</v>
      </c>
      <c r="I108" s="26">
        <v>100.56</v>
      </c>
      <c r="J108" s="5">
        <v>533</v>
      </c>
      <c r="K108" s="8">
        <f t="shared" si="1"/>
        <v>-7.7790167719267629E-4</v>
      </c>
    </row>
    <row r="109" spans="1:11" x14ac:dyDescent="0.35">
      <c r="A109" s="4">
        <v>44713</v>
      </c>
      <c r="B109" s="26">
        <v>2.7593999999999999</v>
      </c>
      <c r="C109" s="26">
        <v>2.5286</v>
      </c>
      <c r="D109" s="5">
        <v>2.6558000000000002</v>
      </c>
      <c r="E109" s="26">
        <v>7.0000000000000007E-2</v>
      </c>
      <c r="F109" s="26">
        <v>2.59</v>
      </c>
      <c r="G109" s="26">
        <v>2.73</v>
      </c>
      <c r="H109" s="5">
        <v>835.89487108000003</v>
      </c>
      <c r="I109" s="26">
        <v>100.5</v>
      </c>
      <c r="J109" s="5">
        <v>532</v>
      </c>
      <c r="K109" s="8">
        <f t="shared" si="1"/>
        <v>-2.9546754128681957E-5</v>
      </c>
    </row>
    <row r="110" spans="1:11" x14ac:dyDescent="0.35">
      <c r="A110" s="4">
        <v>44714</v>
      </c>
      <c r="B110" s="26">
        <v>2.7555000000000001</v>
      </c>
      <c r="C110" s="26">
        <v>2.5411999999999999</v>
      </c>
      <c r="D110" s="5">
        <v>2.6427</v>
      </c>
      <c r="E110" s="26">
        <v>0.13</v>
      </c>
      <c r="F110" s="26">
        <v>2.5099999999999998</v>
      </c>
      <c r="G110" s="26">
        <v>2.77</v>
      </c>
      <c r="H110" s="5">
        <v>836.59910323999998</v>
      </c>
      <c r="I110" s="26">
        <v>100.53</v>
      </c>
      <c r="J110" s="5">
        <v>531</v>
      </c>
      <c r="K110" s="8">
        <f t="shared" si="1"/>
        <v>8.4248891142262754E-4</v>
      </c>
    </row>
    <row r="111" spans="1:11" x14ac:dyDescent="0.35">
      <c r="A111" s="4">
        <v>44715</v>
      </c>
      <c r="B111" s="26">
        <v>2.7427999999999999</v>
      </c>
      <c r="C111" s="26">
        <v>2.5444</v>
      </c>
      <c r="D111" s="5">
        <v>2.6459000000000001</v>
      </c>
      <c r="E111" s="26">
        <v>0.14000000000000001</v>
      </c>
      <c r="F111" s="26">
        <v>2.5099999999999998</v>
      </c>
      <c r="G111" s="26">
        <v>2.78</v>
      </c>
      <c r="H111" s="5">
        <v>837.02734215999999</v>
      </c>
      <c r="I111" s="26">
        <v>100.52</v>
      </c>
      <c r="J111" s="5">
        <v>530</v>
      </c>
      <c r="K111" s="8">
        <f t="shared" si="1"/>
        <v>5.1188068256530412E-4</v>
      </c>
    </row>
    <row r="112" spans="1:11" x14ac:dyDescent="0.35">
      <c r="A112" s="4">
        <v>44718</v>
      </c>
      <c r="B112" s="26">
        <v>2.7555000000000001</v>
      </c>
      <c r="C112" s="26">
        <v>2.5499999999999998</v>
      </c>
      <c r="D112" s="5">
        <v>2.6432000000000002</v>
      </c>
      <c r="E112" s="26">
        <v>0.03</v>
      </c>
      <c r="F112" s="26">
        <v>2.61</v>
      </c>
      <c r="G112" s="26">
        <v>2.68</v>
      </c>
      <c r="H112" s="5">
        <v>837.55460936999998</v>
      </c>
      <c r="I112" s="26">
        <v>100.53</v>
      </c>
      <c r="J112" s="5">
        <v>529</v>
      </c>
      <c r="K112" s="8">
        <f t="shared" si="1"/>
        <v>6.2992829916325762E-4</v>
      </c>
    </row>
    <row r="113" spans="1:11" x14ac:dyDescent="0.35">
      <c r="A113" s="4">
        <v>44719</v>
      </c>
      <c r="B113" s="26">
        <v>2.7625000000000002</v>
      </c>
      <c r="C113" s="26">
        <v>2.5499999999999998</v>
      </c>
      <c r="D113" s="5">
        <v>2.6471</v>
      </c>
      <c r="E113" s="26">
        <v>0.04</v>
      </c>
      <c r="F113" s="26">
        <v>2.61</v>
      </c>
      <c r="G113" s="26">
        <v>2.68</v>
      </c>
      <c r="H113" s="5">
        <v>837.96522286000004</v>
      </c>
      <c r="I113" s="26">
        <v>100.52</v>
      </c>
      <c r="J113" s="5">
        <v>527</v>
      </c>
      <c r="K113" s="8">
        <f t="shared" si="1"/>
        <v>4.902527971387072E-4</v>
      </c>
    </row>
    <row r="114" spans="1:11" x14ac:dyDescent="0.35">
      <c r="A114" s="4">
        <v>44720</v>
      </c>
      <c r="B114" s="26">
        <v>2.7585000000000002</v>
      </c>
      <c r="C114" s="26">
        <v>2.5617999999999999</v>
      </c>
      <c r="D114" s="5">
        <v>2.6556000000000002</v>
      </c>
      <c r="E114" s="26">
        <v>0.03</v>
      </c>
      <c r="F114" s="26">
        <v>2.63</v>
      </c>
      <c r="G114" s="26">
        <v>2.68</v>
      </c>
      <c r="H114" s="5">
        <v>838.30310137000004</v>
      </c>
      <c r="I114" s="26">
        <v>100.5</v>
      </c>
      <c r="J114" s="5">
        <v>526</v>
      </c>
      <c r="K114" s="8">
        <f t="shared" si="1"/>
        <v>4.0321304605793376E-4</v>
      </c>
    </row>
    <row r="115" spans="1:11" x14ac:dyDescent="0.35">
      <c r="A115" s="4">
        <v>44721</v>
      </c>
      <c r="B115" s="26">
        <v>2.7738999999999998</v>
      </c>
      <c r="C115" s="26">
        <v>2.5802</v>
      </c>
      <c r="D115" s="5">
        <v>2.6616</v>
      </c>
      <c r="E115" s="26">
        <v>0.02</v>
      </c>
      <c r="F115" s="26">
        <v>2.64</v>
      </c>
      <c r="G115" s="26">
        <v>2.68</v>
      </c>
      <c r="H115" s="5">
        <v>838.69185242000003</v>
      </c>
      <c r="I115" s="26">
        <v>100.48</v>
      </c>
      <c r="J115" s="5">
        <v>526</v>
      </c>
      <c r="K115" s="8">
        <f t="shared" si="1"/>
        <v>4.6373566955040286E-4</v>
      </c>
    </row>
    <row r="116" spans="1:11" x14ac:dyDescent="0.35">
      <c r="A116" s="4">
        <v>44722</v>
      </c>
      <c r="B116" s="26">
        <v>2.7753999999999999</v>
      </c>
      <c r="C116" s="26">
        <v>2.5787</v>
      </c>
      <c r="D116" s="5">
        <v>2.6697000000000002</v>
      </c>
      <c r="E116" s="26">
        <v>0.02</v>
      </c>
      <c r="F116" s="26">
        <v>2.65</v>
      </c>
      <c r="G116" s="26">
        <v>2.69</v>
      </c>
      <c r="H116" s="5">
        <v>839.03806408000003</v>
      </c>
      <c r="I116" s="26">
        <v>100.47</v>
      </c>
      <c r="J116" s="5">
        <v>525</v>
      </c>
      <c r="K116" s="8">
        <f t="shared" si="1"/>
        <v>4.1279959856652885E-4</v>
      </c>
    </row>
    <row r="117" spans="1:11" x14ac:dyDescent="0.35">
      <c r="A117" s="4">
        <v>44725</v>
      </c>
      <c r="B117" s="26">
        <v>2.7814999999999999</v>
      </c>
      <c r="C117" s="26">
        <v>2.5699000000000001</v>
      </c>
      <c r="D117" s="5">
        <v>2.6717</v>
      </c>
      <c r="E117" s="26">
        <v>0.03</v>
      </c>
      <c r="F117" s="26">
        <v>2.64</v>
      </c>
      <c r="G117" s="26">
        <v>2.7</v>
      </c>
      <c r="H117" s="5">
        <v>839.47947696000006</v>
      </c>
      <c r="I117" s="26">
        <v>100.46</v>
      </c>
      <c r="J117" s="5">
        <v>522</v>
      </c>
      <c r="K117" s="8">
        <f t="shared" si="1"/>
        <v>5.2609398655117793E-4</v>
      </c>
    </row>
    <row r="118" spans="1:11" x14ac:dyDescent="0.35">
      <c r="A118" s="4">
        <v>44726</v>
      </c>
      <c r="B118" s="26">
        <v>2.7827000000000002</v>
      </c>
      <c r="C118" s="26">
        <v>2.5760999999999998</v>
      </c>
      <c r="D118" s="5">
        <v>2.6711</v>
      </c>
      <c r="E118" s="26">
        <v>0.03</v>
      </c>
      <c r="F118" s="26">
        <v>2.64</v>
      </c>
      <c r="G118" s="26">
        <v>2.7</v>
      </c>
      <c r="H118" s="5">
        <v>839.96298052999998</v>
      </c>
      <c r="I118" s="26">
        <v>100.46</v>
      </c>
      <c r="J118" s="5">
        <v>520</v>
      </c>
      <c r="K118" s="8">
        <f t="shared" si="1"/>
        <v>5.7595639115661608E-4</v>
      </c>
    </row>
    <row r="119" spans="1:11" x14ac:dyDescent="0.35">
      <c r="A119" s="4">
        <v>44727</v>
      </c>
      <c r="B119" s="26">
        <v>2.7894000000000001</v>
      </c>
      <c r="C119" s="26">
        <v>2.5308999999999999</v>
      </c>
      <c r="D119" s="5">
        <v>2.6665999999999999</v>
      </c>
      <c r="E119" s="26">
        <v>0.05</v>
      </c>
      <c r="F119" s="26">
        <v>2.61</v>
      </c>
      <c r="G119" s="26">
        <v>2.72</v>
      </c>
      <c r="H119" s="5">
        <v>840.53271748999998</v>
      </c>
      <c r="I119" s="26">
        <v>100.47</v>
      </c>
      <c r="J119" s="5">
        <v>520</v>
      </c>
      <c r="K119" s="8">
        <f t="shared" si="1"/>
        <v>6.7828817841532427E-4</v>
      </c>
    </row>
    <row r="120" spans="1:11" x14ac:dyDescent="0.35">
      <c r="A120" s="4">
        <v>44729</v>
      </c>
      <c r="B120" s="26">
        <v>2.8138999999999998</v>
      </c>
      <c r="C120" s="26">
        <v>2.5790000000000002</v>
      </c>
      <c r="D120" s="5">
        <v>2.6703000000000001</v>
      </c>
      <c r="E120" s="26">
        <v>0.03</v>
      </c>
      <c r="F120" s="26">
        <v>2.64</v>
      </c>
      <c r="G120" s="26">
        <v>2.7</v>
      </c>
      <c r="H120" s="5">
        <v>840.9623785</v>
      </c>
      <c r="I120" s="26">
        <v>100.46</v>
      </c>
      <c r="J120" s="5">
        <v>520</v>
      </c>
      <c r="K120" s="8">
        <f t="shared" si="1"/>
        <v>5.1117702031049106E-4</v>
      </c>
    </row>
    <row r="121" spans="1:11" x14ac:dyDescent="0.35">
      <c r="A121" s="4">
        <v>44732</v>
      </c>
      <c r="B121" s="26">
        <v>2.8151000000000002</v>
      </c>
      <c r="C121" s="26">
        <v>2.5901999999999998</v>
      </c>
      <c r="D121" s="5">
        <v>2.6738</v>
      </c>
      <c r="E121" s="26">
        <v>0.03</v>
      </c>
      <c r="F121" s="26">
        <v>2.64</v>
      </c>
      <c r="G121" s="26">
        <v>2.7</v>
      </c>
      <c r="H121" s="5">
        <v>841.40451073999998</v>
      </c>
      <c r="I121" s="26">
        <v>100.45</v>
      </c>
      <c r="J121" s="5">
        <v>519</v>
      </c>
      <c r="K121" s="8">
        <f t="shared" si="1"/>
        <v>5.2574556401511856E-4</v>
      </c>
    </row>
    <row r="122" spans="1:11" x14ac:dyDescent="0.35">
      <c r="A122" s="4">
        <v>44733</v>
      </c>
      <c r="B122" s="26">
        <v>2.7894999999999999</v>
      </c>
      <c r="C122" s="26">
        <v>2.5924</v>
      </c>
      <c r="D122" s="5">
        <v>2.6800999999999999</v>
      </c>
      <c r="E122" s="26">
        <v>0.02</v>
      </c>
      <c r="F122" s="26">
        <v>2.66</v>
      </c>
      <c r="G122" s="26">
        <v>2.7</v>
      </c>
      <c r="H122" s="5">
        <v>841.79948118000004</v>
      </c>
      <c r="I122" s="26">
        <v>100.44</v>
      </c>
      <c r="J122" s="5">
        <v>518</v>
      </c>
      <c r="K122" s="8">
        <f t="shared" si="1"/>
        <v>4.6941802065298679E-4</v>
      </c>
    </row>
    <row r="123" spans="1:11" x14ac:dyDescent="0.35">
      <c r="A123" s="4">
        <v>44734</v>
      </c>
      <c r="B123" s="26">
        <v>2.7949000000000002</v>
      </c>
      <c r="C123" s="26">
        <v>2.5914999999999999</v>
      </c>
      <c r="D123" s="5">
        <v>2.6814</v>
      </c>
      <c r="E123" s="26">
        <v>0.02</v>
      </c>
      <c r="F123" s="26">
        <v>2.66</v>
      </c>
      <c r="G123" s="26">
        <v>2.7</v>
      </c>
      <c r="H123" s="5">
        <v>842.28207309000004</v>
      </c>
      <c r="I123" s="26">
        <v>100.44</v>
      </c>
      <c r="J123" s="5">
        <v>518</v>
      </c>
      <c r="K123" s="8">
        <f t="shared" si="1"/>
        <v>5.7328606252348704E-4</v>
      </c>
    </row>
    <row r="124" spans="1:11" x14ac:dyDescent="0.35">
      <c r="A124" s="4">
        <v>44735</v>
      </c>
      <c r="B124" s="26">
        <v>2.8227000000000002</v>
      </c>
      <c r="C124" s="26">
        <v>2.5987</v>
      </c>
      <c r="D124" s="5">
        <v>2.6880999999999999</v>
      </c>
      <c r="E124" s="26">
        <v>0.02</v>
      </c>
      <c r="F124" s="26">
        <v>2.67</v>
      </c>
      <c r="G124" s="26">
        <v>2.71</v>
      </c>
      <c r="H124" s="5">
        <v>842.67363905000002</v>
      </c>
      <c r="I124" s="26">
        <v>100.42</v>
      </c>
      <c r="J124" s="5">
        <v>517</v>
      </c>
      <c r="K124" s="8">
        <f t="shared" si="1"/>
        <v>4.6488696899778378E-4</v>
      </c>
    </row>
    <row r="125" spans="1:11" x14ac:dyDescent="0.35">
      <c r="A125" s="4">
        <v>44736</v>
      </c>
      <c r="B125" s="26">
        <v>2.8088000000000002</v>
      </c>
      <c r="C125" s="26">
        <v>2.6017999999999999</v>
      </c>
      <c r="D125" s="5">
        <v>2.6947000000000001</v>
      </c>
      <c r="E125" s="26">
        <v>0.03</v>
      </c>
      <c r="F125" s="26">
        <v>2.67</v>
      </c>
      <c r="G125" s="26">
        <v>2.72</v>
      </c>
      <c r="H125" s="5">
        <v>843.05680222000001</v>
      </c>
      <c r="I125" s="26">
        <v>100.41</v>
      </c>
      <c r="J125" s="5">
        <v>515</v>
      </c>
      <c r="K125" s="8">
        <f t="shared" si="1"/>
        <v>4.5469936668714747E-4</v>
      </c>
    </row>
    <row r="126" spans="1:11" x14ac:dyDescent="0.35">
      <c r="A126" s="4">
        <v>44739</v>
      </c>
      <c r="B126" s="26">
        <v>2.8077000000000001</v>
      </c>
      <c r="C126" s="26">
        <v>2.6038999999999999</v>
      </c>
      <c r="D126" s="5">
        <v>2.7033999999999998</v>
      </c>
      <c r="E126" s="26">
        <v>0.01</v>
      </c>
      <c r="F126" s="26">
        <v>2.7</v>
      </c>
      <c r="G126" s="26">
        <v>2.71</v>
      </c>
      <c r="H126" s="5">
        <v>843.41230063</v>
      </c>
      <c r="I126" s="26">
        <v>100.39</v>
      </c>
      <c r="J126" s="5">
        <v>514</v>
      </c>
      <c r="K126" s="8">
        <f t="shared" si="1"/>
        <v>4.216778858362458E-4</v>
      </c>
    </row>
    <row r="127" spans="1:11" x14ac:dyDescent="0.35">
      <c r="A127" s="4">
        <v>44740</v>
      </c>
      <c r="B127" s="26">
        <v>2.8237000000000001</v>
      </c>
      <c r="C127" s="26">
        <v>2.6179999999999999</v>
      </c>
      <c r="D127" s="5">
        <v>2.7071000000000001</v>
      </c>
      <c r="E127" s="26">
        <v>0.03</v>
      </c>
      <c r="F127" s="26">
        <v>2.68</v>
      </c>
      <c r="G127" s="26">
        <v>2.74</v>
      </c>
      <c r="H127" s="5">
        <v>843.84589080000001</v>
      </c>
      <c r="I127" s="26">
        <v>100.38</v>
      </c>
      <c r="J127" s="5">
        <v>511</v>
      </c>
      <c r="K127" s="8">
        <f t="shared" si="1"/>
        <v>5.1409040356196524E-4</v>
      </c>
    </row>
    <row r="128" spans="1:11" x14ac:dyDescent="0.35">
      <c r="A128" s="4">
        <v>44741</v>
      </c>
      <c r="B128" s="26">
        <v>2.8239000000000001</v>
      </c>
      <c r="C128" s="26">
        <v>2.6135999999999999</v>
      </c>
      <c r="D128" s="5">
        <v>2.7122999999999999</v>
      </c>
      <c r="E128" s="26">
        <v>0.01</v>
      </c>
      <c r="F128" s="26">
        <v>2.7</v>
      </c>
      <c r="G128" s="26">
        <v>2.73</v>
      </c>
      <c r="H128" s="5">
        <v>844.26273079999999</v>
      </c>
      <c r="I128" s="26">
        <v>100.37</v>
      </c>
      <c r="J128" s="5">
        <v>510</v>
      </c>
      <c r="K128" s="8">
        <f t="shared" si="1"/>
        <v>4.9397645298100354E-4</v>
      </c>
    </row>
    <row r="129" spans="1:11" x14ac:dyDescent="0.35">
      <c r="A129" s="4">
        <v>44742</v>
      </c>
      <c r="B129" s="26">
        <v>2.8664999999999998</v>
      </c>
      <c r="C129" s="26">
        <v>2.6438999999999999</v>
      </c>
      <c r="D129" s="5">
        <v>2.7286999999999999</v>
      </c>
      <c r="E129" s="26">
        <v>0.05</v>
      </c>
      <c r="F129" s="26">
        <v>2.68</v>
      </c>
      <c r="G129" s="26">
        <v>2.78</v>
      </c>
      <c r="H129" s="5">
        <v>844.49765028000002</v>
      </c>
      <c r="I129" s="26">
        <v>100.34</v>
      </c>
      <c r="J129" s="5">
        <v>510</v>
      </c>
      <c r="K129" s="8">
        <f t="shared" si="1"/>
        <v>2.7825399775426225E-4</v>
      </c>
    </row>
    <row r="130" spans="1:11" x14ac:dyDescent="0.35">
      <c r="A130" s="4">
        <v>44743</v>
      </c>
      <c r="B130" s="26">
        <v>2.9064999999999999</v>
      </c>
      <c r="C130" s="26">
        <v>2.6737000000000002</v>
      </c>
      <c r="D130" s="5">
        <v>2.8125</v>
      </c>
      <c r="E130" s="26">
        <v>0.06</v>
      </c>
      <c r="F130" s="26">
        <v>2.75</v>
      </c>
      <c r="G130" s="26">
        <v>2.87</v>
      </c>
      <c r="H130" s="5">
        <v>843.61291176999998</v>
      </c>
      <c r="I130" s="26">
        <v>100.17</v>
      </c>
      <c r="J130" s="5">
        <v>509</v>
      </c>
      <c r="K130" s="8">
        <f t="shared" si="1"/>
        <v>-1.0476506473483869E-3</v>
      </c>
    </row>
    <row r="131" spans="1:11" x14ac:dyDescent="0.35">
      <c r="A131" s="4">
        <v>44746</v>
      </c>
      <c r="B131" s="26">
        <v>2.9544000000000001</v>
      </c>
      <c r="C131" s="26">
        <v>2.7094999999999998</v>
      </c>
      <c r="D131" s="5">
        <v>2.8111000000000002</v>
      </c>
      <c r="E131" s="26">
        <v>7.0000000000000007E-2</v>
      </c>
      <c r="F131" s="26">
        <v>2.74</v>
      </c>
      <c r="G131" s="26">
        <v>2.88</v>
      </c>
      <c r="H131" s="5">
        <v>844.14128847999996</v>
      </c>
      <c r="I131" s="26">
        <v>100.17</v>
      </c>
      <c r="J131" s="5">
        <v>508</v>
      </c>
      <c r="K131" s="8">
        <f t="shared" si="1"/>
        <v>6.2632601116948056E-4</v>
      </c>
    </row>
    <row r="132" spans="1:11" x14ac:dyDescent="0.35">
      <c r="A132" s="4">
        <v>44747</v>
      </c>
      <c r="B132" s="26">
        <v>2.9554999999999998</v>
      </c>
      <c r="C132" s="26">
        <v>2.7395999999999998</v>
      </c>
      <c r="D132" s="5">
        <v>2.8371</v>
      </c>
      <c r="E132" s="26">
        <v>0.03</v>
      </c>
      <c r="F132" s="26">
        <v>2.8</v>
      </c>
      <c r="G132" s="26">
        <v>2.87</v>
      </c>
      <c r="H132" s="5">
        <v>844.21797240000001</v>
      </c>
      <c r="I132" s="26">
        <v>100.12</v>
      </c>
      <c r="J132" s="5">
        <v>506</v>
      </c>
      <c r="K132" s="8">
        <f t="shared" si="1"/>
        <v>9.0842517771084331E-5</v>
      </c>
    </row>
    <row r="133" spans="1:11" x14ac:dyDescent="0.35">
      <c r="A133" s="4">
        <v>44748</v>
      </c>
      <c r="B133" s="26">
        <v>2.95</v>
      </c>
      <c r="C133" s="26">
        <v>2.742</v>
      </c>
      <c r="D133" s="5">
        <v>2.8403</v>
      </c>
      <c r="E133" s="26">
        <v>0.03</v>
      </c>
      <c r="F133" s="26">
        <v>2.81</v>
      </c>
      <c r="G133" s="26">
        <v>2.87</v>
      </c>
      <c r="H133" s="5">
        <v>844.67276184000002</v>
      </c>
      <c r="I133" s="26">
        <v>100.12</v>
      </c>
      <c r="J133" s="5">
        <v>505</v>
      </c>
      <c r="K133" s="8">
        <f t="shared" si="1"/>
        <v>5.3871091929861073E-4</v>
      </c>
    </row>
    <row r="134" spans="1:11" x14ac:dyDescent="0.35">
      <c r="A134" s="4">
        <v>44749</v>
      </c>
      <c r="B134" s="26">
        <v>2.9428000000000001</v>
      </c>
      <c r="C134" s="26">
        <v>2.7423999999999999</v>
      </c>
      <c r="D134" s="5">
        <v>2.8429000000000002</v>
      </c>
      <c r="E134" s="26">
        <v>0.03</v>
      </c>
      <c r="F134" s="26">
        <v>2.81</v>
      </c>
      <c r="G134" s="26">
        <v>2.88</v>
      </c>
      <c r="H134" s="5">
        <v>845.13855054999999</v>
      </c>
      <c r="I134" s="26">
        <v>100.11</v>
      </c>
      <c r="J134" s="5">
        <v>504</v>
      </c>
      <c r="K134" s="8">
        <f t="shared" si="1"/>
        <v>5.5144279659890421E-4</v>
      </c>
    </row>
    <row r="135" spans="1:11" x14ac:dyDescent="0.35">
      <c r="A135" s="4">
        <v>44750</v>
      </c>
      <c r="B135" s="26">
        <v>2.95</v>
      </c>
      <c r="C135" s="26">
        <v>2.7433000000000001</v>
      </c>
      <c r="D135" s="5">
        <v>2.843</v>
      </c>
      <c r="E135" s="26">
        <v>0.03</v>
      </c>
      <c r="F135" s="26">
        <v>2.81</v>
      </c>
      <c r="G135" s="26">
        <v>2.88</v>
      </c>
      <c r="H135" s="5">
        <v>845.64441352999995</v>
      </c>
      <c r="I135" s="26">
        <v>100.11</v>
      </c>
      <c r="J135" s="5">
        <v>503</v>
      </c>
      <c r="K135" s="8">
        <f t="shared" ref="K135:K198" si="2">(H135-H134)/H134</f>
        <v>5.9855627183348203E-4</v>
      </c>
    </row>
    <row r="136" spans="1:11" x14ac:dyDescent="0.35">
      <c r="A136" s="4">
        <v>44753</v>
      </c>
      <c r="B136" s="26">
        <v>2.9428000000000001</v>
      </c>
      <c r="C136" s="26">
        <v>2.7425000000000002</v>
      </c>
      <c r="D136" s="5">
        <v>2.8422000000000001</v>
      </c>
      <c r="E136" s="26">
        <v>7.0000000000000007E-2</v>
      </c>
      <c r="F136" s="26">
        <v>2.77</v>
      </c>
      <c r="G136" s="26">
        <v>2.91</v>
      </c>
      <c r="H136" s="5">
        <v>846.16434631000004</v>
      </c>
      <c r="I136" s="26">
        <v>100.11</v>
      </c>
      <c r="J136" s="5">
        <v>501</v>
      </c>
      <c r="K136" s="8">
        <f t="shared" si="2"/>
        <v>6.1483617899125997E-4</v>
      </c>
    </row>
    <row r="137" spans="1:11" x14ac:dyDescent="0.35">
      <c r="A137" s="4">
        <v>44754</v>
      </c>
      <c r="B137" s="26">
        <v>2.93</v>
      </c>
      <c r="C137" s="26">
        <v>2.7431999999999999</v>
      </c>
      <c r="D137" s="5">
        <v>2.8431000000000002</v>
      </c>
      <c r="E137" s="26">
        <v>7.0000000000000007E-2</v>
      </c>
      <c r="F137" s="26">
        <v>2.78</v>
      </c>
      <c r="G137" s="26">
        <v>2.91</v>
      </c>
      <c r="H137" s="5">
        <v>846.66006628000002</v>
      </c>
      <c r="I137" s="26">
        <v>100.11</v>
      </c>
      <c r="J137" s="5">
        <v>500</v>
      </c>
      <c r="K137" s="8">
        <f t="shared" si="2"/>
        <v>5.8584360374169017E-4</v>
      </c>
    </row>
    <row r="138" spans="1:11" x14ac:dyDescent="0.35">
      <c r="A138" s="4">
        <v>44755</v>
      </c>
      <c r="B138" s="26">
        <v>2.9319999999999999</v>
      </c>
      <c r="C138" s="26">
        <v>2.7452999999999999</v>
      </c>
      <c r="D138" s="5">
        <v>2.8397999999999999</v>
      </c>
      <c r="E138" s="26">
        <v>0.03</v>
      </c>
      <c r="F138" s="26">
        <v>2.81</v>
      </c>
      <c r="G138" s="26">
        <v>2.87</v>
      </c>
      <c r="H138" s="5">
        <v>847.22299111999996</v>
      </c>
      <c r="I138" s="26">
        <v>100.12</v>
      </c>
      <c r="J138" s="5">
        <v>499</v>
      </c>
      <c r="K138" s="8">
        <f t="shared" si="2"/>
        <v>6.6487704147105871E-4</v>
      </c>
    </row>
    <row r="139" spans="1:11" x14ac:dyDescent="0.35">
      <c r="A139" s="4">
        <v>44756</v>
      </c>
      <c r="B139" s="26">
        <v>2.9350000000000001</v>
      </c>
      <c r="C139" s="26">
        <v>2.7450999999999999</v>
      </c>
      <c r="D139" s="5">
        <v>2.8397000000000001</v>
      </c>
      <c r="E139" s="26">
        <v>0.03</v>
      </c>
      <c r="F139" s="26">
        <v>2.81</v>
      </c>
      <c r="G139" s="26">
        <v>2.87</v>
      </c>
      <c r="H139" s="5">
        <v>847.73335779000001</v>
      </c>
      <c r="I139" s="26">
        <v>100.12</v>
      </c>
      <c r="J139" s="5">
        <v>498</v>
      </c>
      <c r="K139" s="8">
        <f t="shared" si="2"/>
        <v>6.0239945722597278E-4</v>
      </c>
    </row>
    <row r="140" spans="1:11" x14ac:dyDescent="0.35">
      <c r="A140" s="4">
        <v>44757</v>
      </c>
      <c r="B140" s="26">
        <v>2.91</v>
      </c>
      <c r="C140" s="26">
        <v>2.7437</v>
      </c>
      <c r="D140" s="5">
        <v>2.8405999999999998</v>
      </c>
      <c r="E140" s="26">
        <v>0.03</v>
      </c>
      <c r="F140" s="26">
        <v>2.81</v>
      </c>
      <c r="G140" s="26">
        <v>2.87</v>
      </c>
      <c r="H140" s="5">
        <v>848.26456204999999</v>
      </c>
      <c r="I140" s="26">
        <v>100.12</v>
      </c>
      <c r="J140" s="5">
        <v>532</v>
      </c>
      <c r="K140" s="8">
        <f t="shared" si="2"/>
        <v>6.2661714927062114E-4</v>
      </c>
    </row>
    <row r="141" spans="1:11" x14ac:dyDescent="0.35">
      <c r="A141" s="4">
        <v>44760</v>
      </c>
      <c r="B141" s="26">
        <v>2.9262000000000001</v>
      </c>
      <c r="C141" s="26">
        <v>2.75</v>
      </c>
      <c r="D141" s="5">
        <v>2.8393999999999999</v>
      </c>
      <c r="E141" s="26">
        <v>7.0000000000000007E-2</v>
      </c>
      <c r="F141" s="26">
        <v>2.77</v>
      </c>
      <c r="G141" s="26">
        <v>2.9</v>
      </c>
      <c r="H141" s="5">
        <v>848.79403118000005</v>
      </c>
      <c r="I141" s="26">
        <v>100.12</v>
      </c>
      <c r="J141" s="5">
        <v>530</v>
      </c>
      <c r="K141" s="8">
        <f t="shared" si="2"/>
        <v>6.2417924040170298E-4</v>
      </c>
    </row>
    <row r="142" spans="1:11" x14ac:dyDescent="0.35">
      <c r="A142" s="4">
        <v>44761</v>
      </c>
      <c r="B142" s="26">
        <v>2.9386999999999999</v>
      </c>
      <c r="C142" s="26">
        <v>2.7439</v>
      </c>
      <c r="D142" s="5">
        <v>2.8416000000000001</v>
      </c>
      <c r="E142" s="26">
        <v>0.03</v>
      </c>
      <c r="F142" s="26">
        <v>2.81</v>
      </c>
      <c r="G142" s="26">
        <v>2.87</v>
      </c>
      <c r="H142" s="5">
        <v>849.26575984999999</v>
      </c>
      <c r="I142" s="26">
        <v>100.12</v>
      </c>
      <c r="J142" s="5">
        <v>529</v>
      </c>
      <c r="K142" s="8">
        <f t="shared" si="2"/>
        <v>5.5576341570657227E-4</v>
      </c>
    </row>
    <row r="143" spans="1:11" x14ac:dyDescent="0.35">
      <c r="A143" s="4">
        <v>44762</v>
      </c>
      <c r="B143" s="26">
        <v>2.9377</v>
      </c>
      <c r="C143" s="26">
        <v>2.7440000000000002</v>
      </c>
      <c r="D143" s="5">
        <v>2.8679999999999999</v>
      </c>
      <c r="E143" s="26">
        <v>0.03</v>
      </c>
      <c r="F143" s="26">
        <v>2.84</v>
      </c>
      <c r="G143" s="26">
        <v>2.9</v>
      </c>
      <c r="H143" s="5">
        <v>849.32026642999995</v>
      </c>
      <c r="I143" s="26">
        <v>100.07</v>
      </c>
      <c r="J143" s="5">
        <v>529</v>
      </c>
      <c r="K143" s="8">
        <f t="shared" si="2"/>
        <v>6.4180828401205216E-5</v>
      </c>
    </row>
    <row r="144" spans="1:11" x14ac:dyDescent="0.35">
      <c r="A144" s="4">
        <v>44763</v>
      </c>
      <c r="B144" s="26">
        <v>2.9377</v>
      </c>
      <c r="C144" s="26">
        <v>2.7450999999999999</v>
      </c>
      <c r="D144" s="5">
        <v>2.8527999999999998</v>
      </c>
      <c r="E144" s="26">
        <v>0.03</v>
      </c>
      <c r="F144" s="26">
        <v>2.82</v>
      </c>
      <c r="G144" s="26">
        <v>2.88</v>
      </c>
      <c r="H144" s="5">
        <v>850.09436237</v>
      </c>
      <c r="I144" s="26">
        <v>100.1</v>
      </c>
      <c r="J144" s="5">
        <v>527</v>
      </c>
      <c r="K144" s="8">
        <f t="shared" si="2"/>
        <v>9.114299641687075E-4</v>
      </c>
    </row>
    <row r="145" spans="1:11" x14ac:dyDescent="0.35">
      <c r="A145" s="4">
        <v>44764</v>
      </c>
      <c r="B145" s="26">
        <v>2.9424999999999999</v>
      </c>
      <c r="C145" s="26">
        <v>2.7446999999999999</v>
      </c>
      <c r="D145" s="5">
        <v>2.8513000000000002</v>
      </c>
      <c r="E145" s="26">
        <v>0.03</v>
      </c>
      <c r="F145" s="26">
        <v>2.82</v>
      </c>
      <c r="G145" s="26">
        <v>2.88</v>
      </c>
      <c r="H145" s="5">
        <v>850.63329676000001</v>
      </c>
      <c r="I145" s="26">
        <v>100.1</v>
      </c>
      <c r="J145" s="5">
        <v>527</v>
      </c>
      <c r="K145" s="8">
        <f t="shared" si="2"/>
        <v>6.3397007891865024E-4</v>
      </c>
    </row>
    <row r="146" spans="1:11" x14ac:dyDescent="0.35">
      <c r="A146" s="4">
        <v>44767</v>
      </c>
      <c r="B146" s="26">
        <v>2.9521999999999999</v>
      </c>
      <c r="C146" s="26">
        <v>2.7641</v>
      </c>
      <c r="D146" s="5">
        <v>2.8506</v>
      </c>
      <c r="E146" s="26">
        <v>0.03</v>
      </c>
      <c r="F146" s="26">
        <v>2.82</v>
      </c>
      <c r="G146" s="26">
        <v>2.88</v>
      </c>
      <c r="H146" s="5">
        <v>851.15808493999998</v>
      </c>
      <c r="I146" s="26">
        <v>100.1</v>
      </c>
      <c r="J146" s="5">
        <v>526</v>
      </c>
      <c r="K146" s="8">
        <f t="shared" si="2"/>
        <v>6.1693820592122715E-4</v>
      </c>
    </row>
    <row r="147" spans="1:11" x14ac:dyDescent="0.35">
      <c r="A147" s="4">
        <v>44768</v>
      </c>
      <c r="B147" s="26">
        <v>2.95</v>
      </c>
      <c r="C147" s="26">
        <v>2.7673999999999999</v>
      </c>
      <c r="D147" s="5">
        <v>2.8531</v>
      </c>
      <c r="E147" s="26">
        <v>0.03</v>
      </c>
      <c r="F147" s="26">
        <v>2.82</v>
      </c>
      <c r="G147" s="26">
        <v>2.88</v>
      </c>
      <c r="H147" s="5">
        <v>851.62707366999996</v>
      </c>
      <c r="I147" s="26">
        <v>100.1</v>
      </c>
      <c r="J147" s="5">
        <v>525</v>
      </c>
      <c r="K147" s="8">
        <f t="shared" si="2"/>
        <v>5.5100073452634627E-4</v>
      </c>
    </row>
    <row r="148" spans="1:11" x14ac:dyDescent="0.35">
      <c r="A148" s="4">
        <v>44769</v>
      </c>
      <c r="B148" s="26">
        <v>2.9487999999999999</v>
      </c>
      <c r="C148" s="26">
        <v>2.7675999999999998</v>
      </c>
      <c r="D148" s="5">
        <v>2.855</v>
      </c>
      <c r="E148" s="26">
        <v>0.03</v>
      </c>
      <c r="F148" s="26">
        <v>2.82</v>
      </c>
      <c r="G148" s="26">
        <v>2.89</v>
      </c>
      <c r="H148" s="5">
        <v>852.10771690000001</v>
      </c>
      <c r="I148" s="26">
        <v>100.09</v>
      </c>
      <c r="J148" s="5">
        <v>525</v>
      </c>
      <c r="K148" s="8">
        <f t="shared" si="2"/>
        <v>5.6438228053128016E-4</v>
      </c>
    </row>
    <row r="149" spans="1:11" x14ac:dyDescent="0.35">
      <c r="A149" s="4">
        <v>44770</v>
      </c>
      <c r="B149" s="26">
        <v>2.9630000000000001</v>
      </c>
      <c r="C149" s="26">
        <v>2.7698999999999998</v>
      </c>
      <c r="D149" s="5">
        <v>2.8548</v>
      </c>
      <c r="E149" s="26">
        <v>7.0000000000000007E-2</v>
      </c>
      <c r="F149" s="26">
        <v>2.78</v>
      </c>
      <c r="G149" s="26">
        <v>2.93</v>
      </c>
      <c r="H149" s="5">
        <v>852.62545273000001</v>
      </c>
      <c r="I149" s="26">
        <v>100.09</v>
      </c>
      <c r="J149" s="5">
        <v>524</v>
      </c>
      <c r="K149" s="8">
        <f t="shared" si="2"/>
        <v>6.0759434485998414E-4</v>
      </c>
    </row>
    <row r="150" spans="1:11" x14ac:dyDescent="0.35">
      <c r="A150" s="4">
        <v>44771</v>
      </c>
      <c r="B150" s="26">
        <v>2.9573999999999998</v>
      </c>
      <c r="C150" s="26">
        <v>2.7565</v>
      </c>
      <c r="D150" s="5">
        <v>2.8531</v>
      </c>
      <c r="E150" s="26">
        <v>7.0000000000000007E-2</v>
      </c>
      <c r="F150" s="26">
        <v>2.78</v>
      </c>
      <c r="G150" s="26">
        <v>2.92</v>
      </c>
      <c r="H150" s="5">
        <v>853.16912314000001</v>
      </c>
      <c r="I150" s="26">
        <v>100.09</v>
      </c>
      <c r="J150" s="5">
        <v>524</v>
      </c>
      <c r="K150" s="8">
        <f t="shared" si="2"/>
        <v>6.3764271669258712E-4</v>
      </c>
    </row>
    <row r="151" spans="1:11" x14ac:dyDescent="0.35">
      <c r="A151" s="4">
        <v>44774</v>
      </c>
      <c r="B151" s="26">
        <v>2.9321999999999999</v>
      </c>
      <c r="C151" s="26">
        <v>2.7458</v>
      </c>
      <c r="D151" s="5">
        <v>2.8506</v>
      </c>
      <c r="E151" s="26">
        <v>0.03</v>
      </c>
      <c r="F151" s="26">
        <v>2.82</v>
      </c>
      <c r="G151" s="26">
        <v>2.88</v>
      </c>
      <c r="H151" s="5">
        <v>853.72658899999999</v>
      </c>
      <c r="I151" s="26">
        <v>100.1</v>
      </c>
      <c r="J151" s="5">
        <v>524</v>
      </c>
      <c r="K151" s="8">
        <f t="shared" si="2"/>
        <v>6.534060421083739E-4</v>
      </c>
    </row>
    <row r="152" spans="1:11" x14ac:dyDescent="0.35">
      <c r="A152" s="4">
        <v>44775</v>
      </c>
      <c r="B152" s="26">
        <v>2.9521999999999999</v>
      </c>
      <c r="C152" s="26">
        <v>2.7277</v>
      </c>
      <c r="D152" s="5">
        <v>2.8456000000000001</v>
      </c>
      <c r="E152" s="26">
        <v>0.11</v>
      </c>
      <c r="F152" s="26">
        <v>2.73</v>
      </c>
      <c r="G152" s="26">
        <v>2.96</v>
      </c>
      <c r="H152" s="5">
        <v>854.32600803000003</v>
      </c>
      <c r="I152" s="26">
        <v>100.11</v>
      </c>
      <c r="J152" s="5">
        <v>522</v>
      </c>
      <c r="K152" s="8">
        <f t="shared" si="2"/>
        <v>7.0212060596842386E-4</v>
      </c>
    </row>
    <row r="153" spans="1:11" x14ac:dyDescent="0.35">
      <c r="A153" s="4">
        <v>44776</v>
      </c>
      <c r="B153" s="26">
        <v>2.9521999999999999</v>
      </c>
      <c r="C153" s="26">
        <v>2.7473999999999998</v>
      </c>
      <c r="D153" s="5">
        <v>2.8475000000000001</v>
      </c>
      <c r="E153" s="26">
        <v>0.04</v>
      </c>
      <c r="F153" s="26">
        <v>2.81</v>
      </c>
      <c r="G153" s="26">
        <v>2.88</v>
      </c>
      <c r="H153" s="5">
        <v>854.80806613000004</v>
      </c>
      <c r="I153" s="26">
        <v>100.11</v>
      </c>
      <c r="J153" s="5">
        <v>522</v>
      </c>
      <c r="K153" s="8">
        <f t="shared" si="2"/>
        <v>5.6425544285090964E-4</v>
      </c>
    </row>
    <row r="154" spans="1:11" x14ac:dyDescent="0.35">
      <c r="A154" s="4">
        <v>44777</v>
      </c>
      <c r="B154" s="26">
        <v>2.94</v>
      </c>
      <c r="C154" s="26">
        <v>2.7494000000000001</v>
      </c>
      <c r="D154" s="5">
        <v>2.8458000000000001</v>
      </c>
      <c r="E154" s="26">
        <v>0.11</v>
      </c>
      <c r="F154" s="26">
        <v>2.73</v>
      </c>
      <c r="G154" s="26">
        <v>2.96</v>
      </c>
      <c r="H154" s="5">
        <v>855.35423587000002</v>
      </c>
      <c r="I154" s="26">
        <v>100.11</v>
      </c>
      <c r="J154" s="5">
        <v>522</v>
      </c>
      <c r="K154" s="8">
        <f t="shared" si="2"/>
        <v>6.3893844903999781E-4</v>
      </c>
    </row>
    <row r="155" spans="1:11" x14ac:dyDescent="0.35">
      <c r="A155" s="4">
        <v>44778</v>
      </c>
      <c r="B155" s="26">
        <v>2.9411</v>
      </c>
      <c r="C155" s="26">
        <v>2.7254</v>
      </c>
      <c r="D155" s="5">
        <v>2.8473999999999999</v>
      </c>
      <c r="E155" s="26">
        <v>0.08</v>
      </c>
      <c r="F155" s="26">
        <v>2.77</v>
      </c>
      <c r="G155" s="26">
        <v>2.92</v>
      </c>
      <c r="H155" s="5">
        <v>855.85629370000004</v>
      </c>
      <c r="I155" s="26">
        <v>100.11</v>
      </c>
      <c r="J155" s="5">
        <v>521</v>
      </c>
      <c r="K155" s="8">
        <f t="shared" si="2"/>
        <v>5.8695895682255917E-4</v>
      </c>
    </row>
    <row r="156" spans="1:11" x14ac:dyDescent="0.35">
      <c r="A156" s="4">
        <v>44781</v>
      </c>
      <c r="B156" s="26">
        <v>2.9466000000000001</v>
      </c>
      <c r="C156" s="26">
        <v>2.7214999999999998</v>
      </c>
      <c r="D156" s="5">
        <v>2.8342000000000001</v>
      </c>
      <c r="E156" s="26">
        <v>0.17</v>
      </c>
      <c r="F156" s="26">
        <v>2.66</v>
      </c>
      <c r="G156" s="26">
        <v>3.01</v>
      </c>
      <c r="H156" s="5">
        <v>856.61473875000001</v>
      </c>
      <c r="I156" s="26">
        <v>100.13</v>
      </c>
      <c r="J156" s="5">
        <v>521</v>
      </c>
      <c r="K156" s="8">
        <f t="shared" si="2"/>
        <v>8.8618271032523635E-4</v>
      </c>
    </row>
    <row r="157" spans="1:11" x14ac:dyDescent="0.35">
      <c r="A157" s="4">
        <v>44782</v>
      </c>
      <c r="B157" s="26">
        <v>2.9584999999999999</v>
      </c>
      <c r="C157" s="26">
        <v>2.7208000000000001</v>
      </c>
      <c r="D157" s="5">
        <v>2.8252000000000002</v>
      </c>
      <c r="E157" s="26">
        <v>0.17</v>
      </c>
      <c r="F157" s="26">
        <v>2.65</v>
      </c>
      <c r="G157" s="26">
        <v>3</v>
      </c>
      <c r="H157" s="5">
        <v>857.29914686999996</v>
      </c>
      <c r="I157" s="26">
        <v>100.15</v>
      </c>
      <c r="J157" s="5">
        <v>519</v>
      </c>
      <c r="K157" s="8">
        <f t="shared" si="2"/>
        <v>7.9896841490102559E-4</v>
      </c>
    </row>
    <row r="158" spans="1:11" x14ac:dyDescent="0.35">
      <c r="A158" s="4">
        <v>44783</v>
      </c>
      <c r="B158" s="26">
        <v>2.9411</v>
      </c>
      <c r="C158" s="26">
        <v>2.7054</v>
      </c>
      <c r="D158" s="5">
        <v>2.8113000000000001</v>
      </c>
      <c r="E158" s="26">
        <v>0.16</v>
      </c>
      <c r="F158" s="26">
        <v>2.65</v>
      </c>
      <c r="G158" s="26">
        <v>2.98</v>
      </c>
      <c r="H158" s="5">
        <v>858.06834159000005</v>
      </c>
      <c r="I158" s="26">
        <v>100.18</v>
      </c>
      <c r="J158" s="5">
        <v>519</v>
      </c>
      <c r="K158" s="8">
        <f t="shared" si="2"/>
        <v>8.9723024081899241E-4</v>
      </c>
    </row>
    <row r="159" spans="1:11" x14ac:dyDescent="0.35">
      <c r="A159" s="4">
        <v>44784</v>
      </c>
      <c r="B159" s="26">
        <v>2.9411</v>
      </c>
      <c r="C159" s="26">
        <v>2.7145999999999999</v>
      </c>
      <c r="D159" s="5">
        <v>2.6667000000000001</v>
      </c>
      <c r="E159" s="26">
        <v>0.17</v>
      </c>
      <c r="F159" s="26">
        <v>2.5</v>
      </c>
      <c r="G159" s="26">
        <v>2.84</v>
      </c>
      <c r="H159" s="5">
        <v>861.08350137000002</v>
      </c>
      <c r="I159" s="26">
        <v>100.47</v>
      </c>
      <c r="J159" s="5">
        <v>518</v>
      </c>
      <c r="K159" s="8">
        <f t="shared" si="2"/>
        <v>3.5138923484962599E-3</v>
      </c>
    </row>
    <row r="160" spans="1:11" x14ac:dyDescent="0.35">
      <c r="A160" s="4">
        <v>44785</v>
      </c>
      <c r="B160" s="26">
        <v>2.9550999999999998</v>
      </c>
      <c r="C160" s="26">
        <v>2.6253000000000002</v>
      </c>
      <c r="D160" s="5">
        <v>2.7698999999999998</v>
      </c>
      <c r="E160" s="26">
        <v>0.19</v>
      </c>
      <c r="F160" s="26">
        <v>2.58</v>
      </c>
      <c r="G160" s="26">
        <v>2.96</v>
      </c>
      <c r="H160" s="5">
        <v>859.84042602</v>
      </c>
      <c r="I160" s="26">
        <v>100.26</v>
      </c>
      <c r="J160" s="5">
        <v>517</v>
      </c>
      <c r="K160" s="8">
        <f t="shared" si="2"/>
        <v>-1.4436176607985987E-3</v>
      </c>
    </row>
    <row r="161" spans="1:11" x14ac:dyDescent="0.35">
      <c r="A161" s="4">
        <v>44788</v>
      </c>
      <c r="B161" s="26">
        <v>2.9626999999999999</v>
      </c>
      <c r="C161" s="26">
        <v>2.6528999999999998</v>
      </c>
      <c r="D161" s="5">
        <v>2.7974999999999999</v>
      </c>
      <c r="E161" s="26">
        <v>0.18</v>
      </c>
      <c r="F161" s="26">
        <v>2.62</v>
      </c>
      <c r="G161" s="26">
        <v>2.98</v>
      </c>
      <c r="H161" s="5">
        <v>859.89851553999995</v>
      </c>
      <c r="I161" s="26">
        <v>100.2</v>
      </c>
      <c r="J161" s="5">
        <v>516</v>
      </c>
      <c r="K161" s="8">
        <f t="shared" si="2"/>
        <v>6.7558489042944791E-5</v>
      </c>
    </row>
    <row r="162" spans="1:11" x14ac:dyDescent="0.35">
      <c r="A162" s="4">
        <v>44789</v>
      </c>
      <c r="B162" s="26">
        <v>2.9767000000000001</v>
      </c>
      <c r="C162" s="26">
        <v>2.6930000000000001</v>
      </c>
      <c r="D162" s="5">
        <v>2.8246000000000002</v>
      </c>
      <c r="E162" s="26">
        <v>0.15</v>
      </c>
      <c r="F162" s="26">
        <v>2.67</v>
      </c>
      <c r="G162" s="26">
        <v>2.98</v>
      </c>
      <c r="H162" s="5">
        <v>859.96578565000004</v>
      </c>
      <c r="I162" s="26">
        <v>100.15</v>
      </c>
      <c r="J162" s="5">
        <v>515</v>
      </c>
      <c r="K162" s="8">
        <f t="shared" si="2"/>
        <v>7.8230289719538143E-5</v>
      </c>
    </row>
    <row r="163" spans="1:11" x14ac:dyDescent="0.35">
      <c r="A163" s="4">
        <v>44790</v>
      </c>
      <c r="B163" s="26">
        <v>2.9765999999999999</v>
      </c>
      <c r="C163" s="26">
        <v>2.7168000000000001</v>
      </c>
      <c r="D163" s="5">
        <v>2.8365</v>
      </c>
      <c r="E163" s="26">
        <v>0.12</v>
      </c>
      <c r="F163" s="26">
        <v>2.72</v>
      </c>
      <c r="G163" s="26">
        <v>2.95</v>
      </c>
      <c r="H163" s="5">
        <v>860.29329364</v>
      </c>
      <c r="I163" s="26">
        <v>100.13</v>
      </c>
      <c r="J163" s="5">
        <v>514</v>
      </c>
      <c r="K163" s="8">
        <f t="shared" si="2"/>
        <v>3.8083839550943677E-4</v>
      </c>
    </row>
    <row r="164" spans="1:11" x14ac:dyDescent="0.35">
      <c r="A164" s="4">
        <v>44791</v>
      </c>
      <c r="B164" s="26">
        <v>2.9710999999999999</v>
      </c>
      <c r="C164" s="26">
        <v>2.7181999999999999</v>
      </c>
      <c r="D164" s="5">
        <v>2.8456999999999999</v>
      </c>
      <c r="E164" s="26">
        <v>0.11</v>
      </c>
      <c r="F164" s="26">
        <v>2.73</v>
      </c>
      <c r="G164" s="26">
        <v>2.96</v>
      </c>
      <c r="H164" s="5">
        <v>860.66827790000002</v>
      </c>
      <c r="I164" s="26">
        <v>100.11</v>
      </c>
      <c r="J164" s="5">
        <v>512</v>
      </c>
      <c r="K164" s="8">
        <f t="shared" si="2"/>
        <v>4.3587955732331436E-4</v>
      </c>
    </row>
    <row r="165" spans="1:11" x14ac:dyDescent="0.35">
      <c r="A165" s="4">
        <v>44792</v>
      </c>
      <c r="B165" s="26">
        <v>2.9674999999999998</v>
      </c>
      <c r="C165" s="26">
        <v>2.7305000000000001</v>
      </c>
      <c r="D165" s="5">
        <v>2.8584999999999998</v>
      </c>
      <c r="E165" s="26">
        <v>0.12</v>
      </c>
      <c r="F165" s="26">
        <v>2.74</v>
      </c>
      <c r="G165" s="26">
        <v>2.98</v>
      </c>
      <c r="H165" s="5">
        <v>860.98306133999995</v>
      </c>
      <c r="I165" s="26">
        <v>100.08</v>
      </c>
      <c r="J165" s="5">
        <v>511</v>
      </c>
      <c r="K165" s="8">
        <f t="shared" si="2"/>
        <v>3.657430488410572E-4</v>
      </c>
    </row>
    <row r="166" spans="1:11" x14ac:dyDescent="0.35">
      <c r="A166" s="4">
        <v>44795</v>
      </c>
      <c r="B166" s="26">
        <v>2.97</v>
      </c>
      <c r="C166" s="26">
        <v>2.7202000000000002</v>
      </c>
      <c r="D166" s="5">
        <v>2.8546999999999998</v>
      </c>
      <c r="E166" s="26">
        <v>0.12</v>
      </c>
      <c r="F166" s="26">
        <v>2.74</v>
      </c>
      <c r="G166" s="26">
        <v>2.97</v>
      </c>
      <c r="H166" s="5">
        <v>861.58113495999999</v>
      </c>
      <c r="I166" s="26">
        <v>100.09</v>
      </c>
      <c r="J166" s="5">
        <v>510</v>
      </c>
      <c r="K166" s="8">
        <f t="shared" si="2"/>
        <v>6.9464040218075653E-4</v>
      </c>
    </row>
    <row r="167" spans="1:11" x14ac:dyDescent="0.35">
      <c r="A167" s="4">
        <v>44796</v>
      </c>
      <c r="B167" s="26">
        <v>2.9710999999999999</v>
      </c>
      <c r="C167" s="26">
        <v>2.722</v>
      </c>
      <c r="D167" s="5">
        <v>2.8532000000000002</v>
      </c>
      <c r="E167" s="26">
        <v>0.12</v>
      </c>
      <c r="F167" s="26">
        <v>2.74</v>
      </c>
      <c r="G167" s="26">
        <v>2.97</v>
      </c>
      <c r="H167" s="5">
        <v>862.14125435999995</v>
      </c>
      <c r="I167" s="26">
        <v>100.09</v>
      </c>
      <c r="J167" s="5">
        <v>509</v>
      </c>
      <c r="K167" s="8">
        <f t="shared" si="2"/>
        <v>6.5010638844357539E-4</v>
      </c>
    </row>
    <row r="168" spans="1:11" x14ac:dyDescent="0.35">
      <c r="A168" s="4">
        <v>44797</v>
      </c>
      <c r="B168" s="26">
        <v>2.9740000000000002</v>
      </c>
      <c r="C168" s="26">
        <v>2.7307999999999999</v>
      </c>
      <c r="D168" s="5">
        <v>2.8622999999999998</v>
      </c>
      <c r="E168" s="26">
        <v>0.12</v>
      </c>
      <c r="F168" s="26">
        <v>2.75</v>
      </c>
      <c r="G168" s="26">
        <v>2.98</v>
      </c>
      <c r="H168" s="5">
        <v>862.52126693000002</v>
      </c>
      <c r="I168" s="26">
        <v>100.07</v>
      </c>
      <c r="J168" s="5">
        <v>508</v>
      </c>
      <c r="K168" s="8">
        <f t="shared" si="2"/>
        <v>4.4077761976739409E-4</v>
      </c>
    </row>
    <row r="169" spans="1:11" x14ac:dyDescent="0.35">
      <c r="A169" s="4">
        <v>44798</v>
      </c>
      <c r="B169" s="26">
        <v>2.9925000000000002</v>
      </c>
      <c r="C169" s="26">
        <v>2.7553999999999998</v>
      </c>
      <c r="D169" s="5">
        <v>2.8639000000000001</v>
      </c>
      <c r="E169" s="26">
        <v>0.05</v>
      </c>
      <c r="F169" s="26">
        <v>2.82</v>
      </c>
      <c r="G169" s="26">
        <v>2.91</v>
      </c>
      <c r="H169" s="5">
        <v>863.02835815000003</v>
      </c>
      <c r="I169" s="26">
        <v>100.07</v>
      </c>
      <c r="J169" s="5">
        <v>506</v>
      </c>
      <c r="K169" s="8">
        <f t="shared" si="2"/>
        <v>5.8791735281486204E-4</v>
      </c>
    </row>
    <row r="170" spans="1:11" x14ac:dyDescent="0.35">
      <c r="A170" s="4">
        <v>44799</v>
      </c>
      <c r="B170" s="26">
        <v>2.98</v>
      </c>
      <c r="C170" s="26">
        <v>2.7467999999999999</v>
      </c>
      <c r="D170" s="5">
        <v>2.8687</v>
      </c>
      <c r="E170" s="26">
        <v>0.12</v>
      </c>
      <c r="F170" s="26">
        <v>2.75</v>
      </c>
      <c r="G170" s="26">
        <v>2.99</v>
      </c>
      <c r="H170" s="5">
        <v>863.48310747000005</v>
      </c>
      <c r="I170" s="26">
        <v>100.06</v>
      </c>
      <c r="J170" s="5">
        <v>506</v>
      </c>
      <c r="K170" s="8">
        <f t="shared" si="2"/>
        <v>5.2692280120994657E-4</v>
      </c>
    </row>
    <row r="171" spans="1:11" x14ac:dyDescent="0.35">
      <c r="A171" s="4">
        <v>44802</v>
      </c>
      <c r="B171" s="26">
        <v>2.99</v>
      </c>
      <c r="C171" s="26">
        <v>2.7488999999999999</v>
      </c>
      <c r="D171" s="5">
        <v>2.8782000000000001</v>
      </c>
      <c r="E171" s="26">
        <v>7.0000000000000007E-2</v>
      </c>
      <c r="F171" s="26">
        <v>2.81</v>
      </c>
      <c r="G171" s="26">
        <v>2.95</v>
      </c>
      <c r="H171" s="5">
        <v>863.85848993000002</v>
      </c>
      <c r="I171" s="26">
        <v>100.04</v>
      </c>
      <c r="J171" s="5">
        <v>504</v>
      </c>
      <c r="K171" s="8">
        <f t="shared" si="2"/>
        <v>4.3473051962746219E-4</v>
      </c>
    </row>
    <row r="172" spans="1:11" x14ac:dyDescent="0.35">
      <c r="A172" s="4">
        <v>44803</v>
      </c>
      <c r="B172" s="26">
        <v>2.99</v>
      </c>
      <c r="C172" s="26">
        <v>2.7494000000000001</v>
      </c>
      <c r="D172" s="5">
        <v>2.8805999999999998</v>
      </c>
      <c r="E172" s="26">
        <v>7.0000000000000007E-2</v>
      </c>
      <c r="F172" s="26">
        <v>2.81</v>
      </c>
      <c r="G172" s="26">
        <v>2.95</v>
      </c>
      <c r="H172" s="5">
        <v>864.35438753999995</v>
      </c>
      <c r="I172" s="26">
        <v>100.04</v>
      </c>
      <c r="J172" s="5">
        <v>504</v>
      </c>
      <c r="K172" s="8">
        <f t="shared" si="2"/>
        <v>5.7404958772832399E-4</v>
      </c>
    </row>
    <row r="173" spans="1:11" x14ac:dyDescent="0.35">
      <c r="A173" s="4">
        <v>44804</v>
      </c>
      <c r="B173" s="26">
        <v>3.0127000000000002</v>
      </c>
      <c r="C173" s="26">
        <v>2.7378</v>
      </c>
      <c r="D173" s="5">
        <v>2.8980000000000001</v>
      </c>
      <c r="E173" s="26">
        <v>0.08</v>
      </c>
      <c r="F173" s="26">
        <v>2.81</v>
      </c>
      <c r="G173" s="26">
        <v>2.98</v>
      </c>
      <c r="H173" s="5">
        <v>864.59919735999995</v>
      </c>
      <c r="I173" s="26">
        <v>100</v>
      </c>
      <c r="J173" s="5">
        <v>503</v>
      </c>
      <c r="K173" s="8">
        <f t="shared" si="2"/>
        <v>2.8322852701279458E-4</v>
      </c>
    </row>
    <row r="174" spans="1:11" x14ac:dyDescent="0.35">
      <c r="A174" s="4">
        <v>44805</v>
      </c>
      <c r="B174" s="26">
        <v>3.0209999999999999</v>
      </c>
      <c r="C174" s="26">
        <v>2.7256999999999998</v>
      </c>
      <c r="D174" s="5">
        <v>2.9077000000000002</v>
      </c>
      <c r="E174" s="26">
        <v>0.14000000000000001</v>
      </c>
      <c r="F174" s="26">
        <v>2.77</v>
      </c>
      <c r="G174" s="26">
        <v>3.04</v>
      </c>
      <c r="H174" s="5">
        <v>864.97380376000001</v>
      </c>
      <c r="I174" s="26">
        <v>99.99</v>
      </c>
      <c r="J174" s="5">
        <v>503</v>
      </c>
      <c r="K174" s="8">
        <f t="shared" si="2"/>
        <v>4.3327174156984984E-4</v>
      </c>
    </row>
    <row r="175" spans="1:11" x14ac:dyDescent="0.35">
      <c r="A175" s="4">
        <v>44806</v>
      </c>
      <c r="B175" s="26">
        <v>3.0139999999999998</v>
      </c>
      <c r="C175" s="26">
        <v>2.7406999999999999</v>
      </c>
      <c r="D175" s="5">
        <v>2.9220999999999999</v>
      </c>
      <c r="E175" s="26">
        <v>0.09</v>
      </c>
      <c r="F175" s="26">
        <v>2.84</v>
      </c>
      <c r="G175" s="26">
        <v>3.01</v>
      </c>
      <c r="H175" s="5">
        <v>865.27043528000002</v>
      </c>
      <c r="I175" s="26">
        <v>99.96</v>
      </c>
      <c r="J175" s="5">
        <v>502</v>
      </c>
      <c r="K175" s="8">
        <f t="shared" si="2"/>
        <v>3.429369984507765E-4</v>
      </c>
    </row>
    <row r="176" spans="1:11" x14ac:dyDescent="0.35">
      <c r="A176" s="4">
        <v>44809</v>
      </c>
      <c r="B176" s="26">
        <v>3.0129999999999999</v>
      </c>
      <c r="C176" s="26">
        <v>2.7421000000000002</v>
      </c>
      <c r="D176" s="5">
        <v>2.9260000000000002</v>
      </c>
      <c r="E176" s="26">
        <v>0.09</v>
      </c>
      <c r="F176" s="26">
        <v>2.84</v>
      </c>
      <c r="G176" s="26">
        <v>3.01</v>
      </c>
      <c r="H176" s="5">
        <v>865.74364066999999</v>
      </c>
      <c r="I176" s="26">
        <v>99.95</v>
      </c>
      <c r="J176" s="5">
        <v>501</v>
      </c>
      <c r="K176" s="8">
        <f t="shared" si="2"/>
        <v>5.4688727443558973E-4</v>
      </c>
    </row>
    <row r="177" spans="1:11" x14ac:dyDescent="0.35">
      <c r="A177" s="4">
        <v>44810</v>
      </c>
      <c r="B177" s="26">
        <v>3.0230000000000001</v>
      </c>
      <c r="C177" s="26">
        <v>2.8088000000000002</v>
      </c>
      <c r="D177" s="5">
        <v>2.9323999999999999</v>
      </c>
      <c r="E177" s="26">
        <v>0.08</v>
      </c>
      <c r="F177" s="26">
        <v>2.85</v>
      </c>
      <c r="G177" s="26">
        <v>3.01</v>
      </c>
      <c r="H177" s="5">
        <v>866.17670852000003</v>
      </c>
      <c r="I177" s="26">
        <v>99.94</v>
      </c>
      <c r="J177" s="5">
        <v>499</v>
      </c>
      <c r="K177" s="8">
        <f t="shared" si="2"/>
        <v>5.0022642922897061E-4</v>
      </c>
    </row>
    <row r="178" spans="1:11" x14ac:dyDescent="0.35">
      <c r="A178" s="4">
        <v>44812</v>
      </c>
      <c r="B178" s="26">
        <v>3.0266000000000002</v>
      </c>
      <c r="C178" s="26">
        <v>2.8300999999999998</v>
      </c>
      <c r="D178" s="5">
        <v>2.9344999999999999</v>
      </c>
      <c r="E178" s="26">
        <v>0.08</v>
      </c>
      <c r="F178" s="26">
        <v>2.85</v>
      </c>
      <c r="G178" s="26">
        <v>3.02</v>
      </c>
      <c r="H178" s="5">
        <v>866.68051163999996</v>
      </c>
      <c r="I178" s="26">
        <v>99.93</v>
      </c>
      <c r="J178" s="5">
        <v>498</v>
      </c>
      <c r="K178" s="8">
        <f t="shared" si="2"/>
        <v>5.8164011459134815E-4</v>
      </c>
    </row>
    <row r="179" spans="1:11" x14ac:dyDescent="0.35">
      <c r="A179" s="4">
        <v>44813</v>
      </c>
      <c r="B179" s="26">
        <v>3.01</v>
      </c>
      <c r="C179" s="26">
        <v>2.7881999999999998</v>
      </c>
      <c r="D179" s="5">
        <v>2.9319999999999999</v>
      </c>
      <c r="E179" s="26">
        <v>0.08</v>
      </c>
      <c r="F179" s="26">
        <v>2.85</v>
      </c>
      <c r="G179" s="26">
        <v>3.01</v>
      </c>
      <c r="H179" s="5">
        <v>867.26128904999996</v>
      </c>
      <c r="I179" s="26">
        <v>99.94</v>
      </c>
      <c r="J179" s="5">
        <v>498</v>
      </c>
      <c r="K179" s="8">
        <f t="shared" si="2"/>
        <v>6.7011707566956146E-4</v>
      </c>
    </row>
    <row r="180" spans="1:11" x14ac:dyDescent="0.35">
      <c r="A180" s="4">
        <v>44816</v>
      </c>
      <c r="B180" s="26">
        <v>3.0089999999999999</v>
      </c>
      <c r="C180" s="26">
        <v>2.8130999999999999</v>
      </c>
      <c r="D180" s="5">
        <v>2.9285000000000001</v>
      </c>
      <c r="E180" s="26">
        <v>0.08</v>
      </c>
      <c r="F180" s="26">
        <v>2.85</v>
      </c>
      <c r="G180" s="26">
        <v>3</v>
      </c>
      <c r="H180" s="5">
        <v>867.85967870000002</v>
      </c>
      <c r="I180" s="26">
        <v>99.95</v>
      </c>
      <c r="J180" s="5">
        <v>496</v>
      </c>
      <c r="K180" s="8">
        <f t="shared" si="2"/>
        <v>6.8997620158457176E-4</v>
      </c>
    </row>
    <row r="181" spans="1:11" x14ac:dyDescent="0.35">
      <c r="A181" s="4">
        <v>44817</v>
      </c>
      <c r="B181" s="26">
        <v>3.01</v>
      </c>
      <c r="C181" s="26">
        <v>2.8119000000000001</v>
      </c>
      <c r="D181" s="5">
        <v>2.9266000000000001</v>
      </c>
      <c r="E181" s="26">
        <v>0.08</v>
      </c>
      <c r="F181" s="26">
        <v>2.85</v>
      </c>
      <c r="G181" s="26">
        <v>3</v>
      </c>
      <c r="H181" s="5">
        <v>868.43199143000004</v>
      </c>
      <c r="I181" s="26">
        <v>99.95</v>
      </c>
      <c r="J181" s="5">
        <v>495</v>
      </c>
      <c r="K181" s="8">
        <f t="shared" si="2"/>
        <v>6.5945307063615454E-4</v>
      </c>
    </row>
    <row r="182" spans="1:11" x14ac:dyDescent="0.35">
      <c r="A182" s="4">
        <v>44818</v>
      </c>
      <c r="B182" s="26">
        <v>3.02</v>
      </c>
      <c r="C182" s="26">
        <v>2.8117999999999999</v>
      </c>
      <c r="D182" s="5">
        <v>2.9300999999999999</v>
      </c>
      <c r="E182" s="26">
        <v>0.08</v>
      </c>
      <c r="F182" s="26">
        <v>2.85</v>
      </c>
      <c r="G182" s="26">
        <v>3.01</v>
      </c>
      <c r="H182" s="5">
        <v>868.91463411999996</v>
      </c>
      <c r="I182" s="26">
        <v>99.94</v>
      </c>
      <c r="J182" s="5">
        <v>494</v>
      </c>
      <c r="K182" s="8">
        <f t="shared" si="2"/>
        <v>5.5576336980075883E-4</v>
      </c>
    </row>
    <row r="183" spans="1:11" x14ac:dyDescent="0.35">
      <c r="A183" s="4">
        <v>44819</v>
      </c>
      <c r="B183" s="26">
        <v>3.024</v>
      </c>
      <c r="C183" s="26">
        <v>2.8119999999999998</v>
      </c>
      <c r="D183" s="5">
        <v>2.9340999999999999</v>
      </c>
      <c r="E183" s="26">
        <v>0.08</v>
      </c>
      <c r="F183" s="26">
        <v>2.85</v>
      </c>
      <c r="G183" s="26">
        <v>3.02</v>
      </c>
      <c r="H183" s="5">
        <v>869.39007280999999</v>
      </c>
      <c r="I183" s="26">
        <v>99.94</v>
      </c>
      <c r="J183" s="5">
        <v>492</v>
      </c>
      <c r="K183" s="8">
        <f t="shared" si="2"/>
        <v>5.4716386550623226E-4</v>
      </c>
    </row>
    <row r="184" spans="1:11" x14ac:dyDescent="0.35">
      <c r="A184" s="4">
        <v>44820</v>
      </c>
      <c r="B184" s="26">
        <v>3.0154999999999998</v>
      </c>
      <c r="C184" s="26">
        <v>2.7871999999999999</v>
      </c>
      <c r="D184" s="5">
        <v>2.9327000000000001</v>
      </c>
      <c r="E184" s="26">
        <v>0.08</v>
      </c>
      <c r="F184" s="26">
        <v>2.85</v>
      </c>
      <c r="G184" s="26">
        <v>3.02</v>
      </c>
      <c r="H184" s="5">
        <v>869.95450460999996</v>
      </c>
      <c r="I184" s="26">
        <v>99.94</v>
      </c>
      <c r="J184" s="5">
        <v>491</v>
      </c>
      <c r="K184" s="8">
        <f t="shared" si="2"/>
        <v>6.4922733494717389E-4</v>
      </c>
    </row>
    <row r="185" spans="1:11" x14ac:dyDescent="0.35">
      <c r="A185" s="4">
        <v>44823</v>
      </c>
      <c r="B185" s="26">
        <v>3.0270000000000001</v>
      </c>
      <c r="C185" s="26">
        <v>2.8037000000000001</v>
      </c>
      <c r="D185" s="5">
        <v>2.9358</v>
      </c>
      <c r="E185" s="26">
        <v>0.09</v>
      </c>
      <c r="F185" s="26">
        <v>2.85</v>
      </c>
      <c r="G185" s="26">
        <v>3.02</v>
      </c>
      <c r="H185" s="5">
        <v>870.44495284000004</v>
      </c>
      <c r="I185" s="26">
        <v>99.93</v>
      </c>
      <c r="J185" s="5">
        <v>490</v>
      </c>
      <c r="K185" s="8">
        <f t="shared" si="2"/>
        <v>5.637630788749709E-4</v>
      </c>
    </row>
    <row r="186" spans="1:11" x14ac:dyDescent="0.35">
      <c r="A186" s="4">
        <v>44824</v>
      </c>
      <c r="B186" s="26">
        <v>3.0190000000000001</v>
      </c>
      <c r="C186" s="26">
        <v>2.8148</v>
      </c>
      <c r="D186" s="5">
        <v>2.9388999999999998</v>
      </c>
      <c r="E186" s="26">
        <v>0.09</v>
      </c>
      <c r="F186" s="26">
        <v>2.85</v>
      </c>
      <c r="G186" s="26">
        <v>3.03</v>
      </c>
      <c r="H186" s="5">
        <v>870.93603055999995</v>
      </c>
      <c r="I186" s="26">
        <v>99.93</v>
      </c>
      <c r="J186" s="5">
        <v>489</v>
      </c>
      <c r="K186" s="8">
        <f t="shared" si="2"/>
        <v>5.6416861100482983E-4</v>
      </c>
    </row>
    <row r="187" spans="1:11" x14ac:dyDescent="0.35">
      <c r="A187" s="4">
        <v>44825</v>
      </c>
      <c r="B187" s="26">
        <v>3.0074999999999998</v>
      </c>
      <c r="C187" s="26">
        <v>2.8166000000000002</v>
      </c>
      <c r="D187" s="5">
        <v>2.9438</v>
      </c>
      <c r="E187" s="26">
        <v>0.09</v>
      </c>
      <c r="F187" s="26">
        <v>2.86</v>
      </c>
      <c r="G187" s="26">
        <v>3.03</v>
      </c>
      <c r="H187" s="5">
        <v>871.39714850999997</v>
      </c>
      <c r="I187" s="26">
        <v>99.92</v>
      </c>
      <c r="J187" s="5">
        <v>489</v>
      </c>
      <c r="K187" s="8">
        <f t="shared" si="2"/>
        <v>5.2945099734078482E-4</v>
      </c>
    </row>
    <row r="188" spans="1:11" x14ac:dyDescent="0.35">
      <c r="A188" s="4">
        <v>44826</v>
      </c>
      <c r="B188" s="26">
        <v>3.0070999999999999</v>
      </c>
      <c r="C188" s="26">
        <v>2.8386</v>
      </c>
      <c r="D188" s="5">
        <v>2.9443000000000001</v>
      </c>
      <c r="E188" s="26">
        <v>0.08</v>
      </c>
      <c r="F188" s="26">
        <v>2.86</v>
      </c>
      <c r="G188" s="26">
        <v>3.03</v>
      </c>
      <c r="H188" s="5">
        <v>871.93049286999997</v>
      </c>
      <c r="I188" s="26">
        <v>99.92</v>
      </c>
      <c r="J188" s="5">
        <v>489</v>
      </c>
      <c r="K188" s="8">
        <f t="shared" si="2"/>
        <v>6.1205658167686838E-4</v>
      </c>
    </row>
    <row r="189" spans="1:11" x14ac:dyDescent="0.35">
      <c r="A189" s="4">
        <v>44827</v>
      </c>
      <c r="B189" s="26">
        <v>3.0232999999999999</v>
      </c>
      <c r="C189" s="26">
        <v>2.8456999999999999</v>
      </c>
      <c r="D189" s="5">
        <v>2.9498000000000002</v>
      </c>
      <c r="E189" s="26">
        <v>0.09</v>
      </c>
      <c r="F189" s="26">
        <v>2.86</v>
      </c>
      <c r="G189" s="26">
        <v>3.04</v>
      </c>
      <c r="H189" s="5">
        <v>872.38402134</v>
      </c>
      <c r="I189" s="26">
        <v>99.91</v>
      </c>
      <c r="J189" s="5">
        <v>488</v>
      </c>
      <c r="K189" s="8">
        <f t="shared" si="2"/>
        <v>5.2014291701994199E-4</v>
      </c>
    </row>
    <row r="190" spans="1:11" x14ac:dyDescent="0.35">
      <c r="A190" s="4">
        <v>44830</v>
      </c>
      <c r="B190" s="26">
        <v>3.03</v>
      </c>
      <c r="C190" s="26">
        <v>2.8254000000000001</v>
      </c>
      <c r="D190" s="5">
        <v>2.9548999999999999</v>
      </c>
      <c r="E190" s="26">
        <v>0.09</v>
      </c>
      <c r="F190" s="26">
        <v>2.86</v>
      </c>
      <c r="G190" s="26">
        <v>3.05</v>
      </c>
      <c r="H190" s="5">
        <v>872.84553663999998</v>
      </c>
      <c r="I190" s="26">
        <v>99.9</v>
      </c>
      <c r="J190" s="5">
        <v>486</v>
      </c>
      <c r="K190" s="8">
        <f t="shared" si="2"/>
        <v>5.2902768587058315E-4</v>
      </c>
    </row>
    <row r="191" spans="1:11" x14ac:dyDescent="0.35">
      <c r="A191" s="4">
        <v>44831</v>
      </c>
      <c r="B191" s="26">
        <v>3.03</v>
      </c>
      <c r="C191" s="26">
        <v>2.8245</v>
      </c>
      <c r="D191" s="5">
        <v>2.9594999999999998</v>
      </c>
      <c r="E191" s="26">
        <v>0.09</v>
      </c>
      <c r="F191" s="26">
        <v>2.87</v>
      </c>
      <c r="G191" s="26">
        <v>3.05</v>
      </c>
      <c r="H191" s="5">
        <v>873.31313166999996</v>
      </c>
      <c r="I191" s="26">
        <v>99.89</v>
      </c>
      <c r="J191" s="5">
        <v>486</v>
      </c>
      <c r="K191" s="8">
        <f t="shared" si="2"/>
        <v>5.3571337696241305E-4</v>
      </c>
    </row>
    <row r="192" spans="1:11" x14ac:dyDescent="0.35">
      <c r="A192" s="4">
        <v>44832</v>
      </c>
      <c r="B192" s="26">
        <v>3.03</v>
      </c>
      <c r="C192" s="26">
        <v>2.8250000000000002</v>
      </c>
      <c r="D192" s="5">
        <v>2.9581</v>
      </c>
      <c r="E192" s="26">
        <v>0.09</v>
      </c>
      <c r="F192" s="26">
        <v>2.86</v>
      </c>
      <c r="G192" s="26">
        <v>3.05</v>
      </c>
      <c r="H192" s="5">
        <v>873.88159458999996</v>
      </c>
      <c r="I192" s="26">
        <v>99.89</v>
      </c>
      <c r="J192" s="5">
        <v>484</v>
      </c>
      <c r="K192" s="8">
        <f t="shared" si="2"/>
        <v>6.5092679748551818E-4</v>
      </c>
    </row>
    <row r="193" spans="1:11" x14ac:dyDescent="0.35">
      <c r="A193" s="4">
        <v>44833</v>
      </c>
      <c r="B193" s="26">
        <v>3.0375000000000001</v>
      </c>
      <c r="C193" s="26">
        <v>2.8643000000000001</v>
      </c>
      <c r="D193" s="5">
        <v>2.9611000000000001</v>
      </c>
      <c r="E193" s="26">
        <v>7.0000000000000007E-2</v>
      </c>
      <c r="F193" s="26">
        <v>2.89</v>
      </c>
      <c r="G193" s="26">
        <v>3.03</v>
      </c>
      <c r="H193" s="5">
        <v>874.37756336999996</v>
      </c>
      <c r="I193" s="26">
        <v>99.89</v>
      </c>
      <c r="J193" s="5">
        <v>483</v>
      </c>
      <c r="K193" s="8">
        <f t="shared" si="2"/>
        <v>5.6754688858356441E-4</v>
      </c>
    </row>
    <row r="194" spans="1:11" x14ac:dyDescent="0.35">
      <c r="A194" s="4">
        <v>44834</v>
      </c>
      <c r="B194" s="26">
        <v>3.0333000000000001</v>
      </c>
      <c r="C194" s="26">
        <v>2.8496000000000001</v>
      </c>
      <c r="D194" s="5">
        <v>2.9636999999999998</v>
      </c>
      <c r="E194" s="26">
        <v>0.09</v>
      </c>
      <c r="F194" s="26">
        <v>2.87</v>
      </c>
      <c r="G194" s="26">
        <v>3.05</v>
      </c>
      <c r="H194" s="5">
        <v>874.87984232999997</v>
      </c>
      <c r="I194" s="26">
        <v>99.88</v>
      </c>
      <c r="J194" s="5">
        <v>483</v>
      </c>
      <c r="K194" s="8">
        <f t="shared" si="2"/>
        <v>5.7444172979936013E-4</v>
      </c>
    </row>
    <row r="195" spans="1:11" x14ac:dyDescent="0.35">
      <c r="A195" s="4">
        <v>44837</v>
      </c>
      <c r="B195" s="26">
        <v>3.03</v>
      </c>
      <c r="C195" s="26">
        <v>2.8260999999999998</v>
      </c>
      <c r="D195" s="5">
        <v>2.9636</v>
      </c>
      <c r="E195" s="26">
        <v>0.09</v>
      </c>
      <c r="F195" s="26">
        <v>2.87</v>
      </c>
      <c r="G195" s="26">
        <v>3.06</v>
      </c>
      <c r="H195" s="5">
        <v>875.42653988999996</v>
      </c>
      <c r="I195" s="26">
        <v>99.88</v>
      </c>
      <c r="J195" s="5">
        <v>482</v>
      </c>
      <c r="K195" s="8">
        <f t="shared" si="2"/>
        <v>6.2488302227195762E-4</v>
      </c>
    </row>
    <row r="196" spans="1:11" x14ac:dyDescent="0.35">
      <c r="A196" s="4">
        <v>44838</v>
      </c>
      <c r="B196" s="26">
        <v>3.03</v>
      </c>
      <c r="C196" s="26">
        <v>2.8252000000000002</v>
      </c>
      <c r="D196" s="5">
        <v>2.9617</v>
      </c>
      <c r="E196" s="26">
        <v>0.09</v>
      </c>
      <c r="F196" s="26">
        <v>2.87</v>
      </c>
      <c r="G196" s="26">
        <v>3.05</v>
      </c>
      <c r="H196" s="5">
        <v>876.00352340999996</v>
      </c>
      <c r="I196" s="26">
        <v>99.89</v>
      </c>
      <c r="J196" s="5">
        <v>481</v>
      </c>
      <c r="K196" s="8">
        <f t="shared" si="2"/>
        <v>6.5908844855503085E-4</v>
      </c>
    </row>
    <row r="197" spans="1:11" x14ac:dyDescent="0.35">
      <c r="A197" s="4">
        <v>44839</v>
      </c>
      <c r="B197" s="26">
        <v>3.03</v>
      </c>
      <c r="C197" s="26">
        <v>2.8252000000000002</v>
      </c>
      <c r="D197" s="5">
        <v>2.9628999999999999</v>
      </c>
      <c r="E197" s="26">
        <v>0.09</v>
      </c>
      <c r="F197" s="26">
        <v>2.87</v>
      </c>
      <c r="G197" s="26">
        <v>3.05</v>
      </c>
      <c r="H197" s="5">
        <v>876.53074059999994</v>
      </c>
      <c r="I197" s="26">
        <v>99.88</v>
      </c>
      <c r="J197" s="5">
        <v>480</v>
      </c>
      <c r="K197" s="8">
        <f t="shared" si="2"/>
        <v>6.0184368659580345E-4</v>
      </c>
    </row>
    <row r="198" spans="1:11" x14ac:dyDescent="0.35">
      <c r="A198" s="4">
        <v>44840</v>
      </c>
      <c r="B198" s="26">
        <v>3.0708000000000002</v>
      </c>
      <c r="C198" s="26">
        <v>2.8576999999999999</v>
      </c>
      <c r="D198" s="5">
        <v>2.9645000000000001</v>
      </c>
      <c r="E198" s="26">
        <v>0.15</v>
      </c>
      <c r="F198" s="26">
        <v>2.82</v>
      </c>
      <c r="G198" s="26">
        <v>3.11</v>
      </c>
      <c r="H198" s="5">
        <v>877.05188653000005</v>
      </c>
      <c r="I198" s="26">
        <v>99.88</v>
      </c>
      <c r="J198" s="5">
        <v>479</v>
      </c>
      <c r="K198" s="8">
        <f t="shared" si="2"/>
        <v>5.9455522306424684E-4</v>
      </c>
    </row>
    <row r="199" spans="1:11" x14ac:dyDescent="0.35">
      <c r="A199" s="4">
        <v>44841</v>
      </c>
      <c r="B199" s="26">
        <v>3.069</v>
      </c>
      <c r="C199" s="26">
        <v>2.8361000000000001</v>
      </c>
      <c r="D199" s="5">
        <v>2.9664999999999999</v>
      </c>
      <c r="E199" s="26">
        <v>0.15</v>
      </c>
      <c r="F199" s="26">
        <v>2.82</v>
      </c>
      <c r="G199" s="26">
        <v>3.11</v>
      </c>
      <c r="H199" s="5">
        <v>877.56691461000003</v>
      </c>
      <c r="I199" s="26">
        <v>99.88</v>
      </c>
      <c r="J199" s="5">
        <v>478</v>
      </c>
      <c r="K199" s="8">
        <f t="shared" ref="K199:K262" si="3">(H199-H198)/H198</f>
        <v>5.8722646619877299E-4</v>
      </c>
    </row>
    <row r="200" spans="1:11" x14ac:dyDescent="0.35">
      <c r="A200" s="4">
        <v>44844</v>
      </c>
      <c r="B200" s="26">
        <v>3.0773999999999999</v>
      </c>
      <c r="C200" s="26">
        <v>2.8609</v>
      </c>
      <c r="D200" s="5">
        <v>2.9714</v>
      </c>
      <c r="E200" s="26">
        <v>0.15</v>
      </c>
      <c r="F200" s="26">
        <v>2.82</v>
      </c>
      <c r="G200" s="26">
        <v>3.12</v>
      </c>
      <c r="H200" s="5">
        <v>878.03493919000005</v>
      </c>
      <c r="I200" s="26">
        <v>99.87</v>
      </c>
      <c r="J200" s="5">
        <v>477</v>
      </c>
      <c r="K200" s="8">
        <f t="shared" si="3"/>
        <v>5.3332067584614261E-4</v>
      </c>
    </row>
    <row r="201" spans="1:11" x14ac:dyDescent="0.35">
      <c r="A201" s="4">
        <v>44845</v>
      </c>
      <c r="B201" s="26">
        <v>3.0787</v>
      </c>
      <c r="C201" s="26">
        <v>2.8351999999999999</v>
      </c>
      <c r="D201" s="5">
        <v>2.9712999999999998</v>
      </c>
      <c r="E201" s="26">
        <v>0.15</v>
      </c>
      <c r="F201" s="26">
        <v>2.82</v>
      </c>
      <c r="G201" s="26">
        <v>3.12</v>
      </c>
      <c r="H201" s="5">
        <v>878.58558060999997</v>
      </c>
      <c r="I201" s="26">
        <v>99.87</v>
      </c>
      <c r="J201" s="5">
        <v>476</v>
      </c>
      <c r="K201" s="8">
        <f t="shared" si="3"/>
        <v>6.2712928087792794E-4</v>
      </c>
    </row>
    <row r="202" spans="1:11" x14ac:dyDescent="0.35">
      <c r="A202" s="4">
        <v>44847</v>
      </c>
      <c r="B202" s="26">
        <v>3.0815000000000001</v>
      </c>
      <c r="C202" s="26">
        <v>2.8456000000000001</v>
      </c>
      <c r="D202" s="5">
        <v>2.9750000000000001</v>
      </c>
      <c r="E202" s="26">
        <v>0.15</v>
      </c>
      <c r="F202" s="26">
        <v>2.82</v>
      </c>
      <c r="G202" s="26">
        <v>3.13</v>
      </c>
      <c r="H202" s="5">
        <v>879.07472326000004</v>
      </c>
      <c r="I202" s="26">
        <v>99.86</v>
      </c>
      <c r="J202" s="5">
        <v>474</v>
      </c>
      <c r="K202" s="8">
        <f t="shared" si="3"/>
        <v>5.5673876375306045E-4</v>
      </c>
    </row>
    <row r="203" spans="1:11" x14ac:dyDescent="0.35">
      <c r="A203" s="4">
        <v>44848</v>
      </c>
      <c r="B203" s="26">
        <v>3.0811000000000002</v>
      </c>
      <c r="C203" s="26">
        <v>2.8969</v>
      </c>
      <c r="D203" s="5">
        <v>2.9853000000000001</v>
      </c>
      <c r="E203" s="26">
        <v>7.0000000000000007E-2</v>
      </c>
      <c r="F203" s="26">
        <v>2.92</v>
      </c>
      <c r="G203" s="26">
        <v>3.05</v>
      </c>
      <c r="H203" s="5">
        <v>879.45912024999996</v>
      </c>
      <c r="I203" s="26">
        <v>99.84</v>
      </c>
      <c r="J203" s="5">
        <v>473</v>
      </c>
      <c r="K203" s="8">
        <f t="shared" si="3"/>
        <v>4.3727453404006291E-4</v>
      </c>
    </row>
    <row r="204" spans="1:11" x14ac:dyDescent="0.35">
      <c r="A204" s="4">
        <v>44851</v>
      </c>
      <c r="B204" s="26">
        <v>3.0821999999999998</v>
      </c>
      <c r="C204" s="26">
        <v>2.8508</v>
      </c>
      <c r="D204" s="5">
        <v>2.9956999999999998</v>
      </c>
      <c r="E204" s="26">
        <v>0.1</v>
      </c>
      <c r="F204" s="26">
        <v>2.9</v>
      </c>
      <c r="G204" s="26">
        <v>3.09</v>
      </c>
      <c r="H204" s="5">
        <v>879.84093317999998</v>
      </c>
      <c r="I204" s="26">
        <v>99.83</v>
      </c>
      <c r="J204" s="5">
        <v>472</v>
      </c>
      <c r="K204" s="8">
        <f t="shared" si="3"/>
        <v>4.3414517083123478E-4</v>
      </c>
    </row>
    <row r="205" spans="1:11" x14ac:dyDescent="0.35">
      <c r="A205" s="4">
        <v>44852</v>
      </c>
      <c r="B205" s="26">
        <v>3.1036999999999999</v>
      </c>
      <c r="C205" s="26">
        <v>2.8586</v>
      </c>
      <c r="D205" s="5">
        <v>3.0044</v>
      </c>
      <c r="E205" s="26">
        <v>0.1</v>
      </c>
      <c r="F205" s="26">
        <v>2.91</v>
      </c>
      <c r="G205" s="26">
        <v>3.1</v>
      </c>
      <c r="H205" s="5">
        <v>880.25154010000006</v>
      </c>
      <c r="I205" s="26">
        <v>99.81</v>
      </c>
      <c r="J205" s="5">
        <v>471</v>
      </c>
      <c r="K205" s="8">
        <f t="shared" si="3"/>
        <v>4.6668312931977957E-4</v>
      </c>
    </row>
    <row r="206" spans="1:11" x14ac:dyDescent="0.35">
      <c r="A206" s="4">
        <v>44853</v>
      </c>
      <c r="B206" s="26">
        <v>3.1236999999999999</v>
      </c>
      <c r="C206" s="26">
        <v>2.9249000000000001</v>
      </c>
      <c r="D206" s="5">
        <v>3.0165000000000002</v>
      </c>
      <c r="E206" s="26">
        <v>0.08</v>
      </c>
      <c r="F206" s="26">
        <v>2.94</v>
      </c>
      <c r="G206" s="26">
        <v>3.09</v>
      </c>
      <c r="H206" s="5">
        <v>880.60973648000004</v>
      </c>
      <c r="I206" s="26">
        <v>99.79</v>
      </c>
      <c r="J206" s="5">
        <v>470</v>
      </c>
      <c r="K206" s="8">
        <f t="shared" si="3"/>
        <v>4.0692502504373774E-4</v>
      </c>
    </row>
    <row r="207" spans="1:11" x14ac:dyDescent="0.35">
      <c r="A207" s="4">
        <v>44854</v>
      </c>
      <c r="B207" s="26">
        <v>3.1139000000000001</v>
      </c>
      <c r="C207" s="26">
        <v>2.9123000000000001</v>
      </c>
      <c r="D207" s="5">
        <v>3.0190999999999999</v>
      </c>
      <c r="E207" s="26">
        <v>0.17</v>
      </c>
      <c r="F207" s="26">
        <v>2.85</v>
      </c>
      <c r="G207" s="26">
        <v>3.19</v>
      </c>
      <c r="H207" s="5">
        <v>881.11980911000001</v>
      </c>
      <c r="I207" s="26">
        <v>99.78</v>
      </c>
      <c r="J207" s="5">
        <v>469</v>
      </c>
      <c r="K207" s="8">
        <f t="shared" si="3"/>
        <v>5.792266527041202E-4</v>
      </c>
    </row>
    <row r="208" spans="1:11" x14ac:dyDescent="0.35">
      <c r="A208" s="4">
        <v>44855</v>
      </c>
      <c r="B208" s="26">
        <v>3.1139000000000001</v>
      </c>
      <c r="C208" s="26">
        <v>2.915</v>
      </c>
      <c r="D208" s="5">
        <v>3.0301999999999998</v>
      </c>
      <c r="E208" s="26">
        <v>0.12</v>
      </c>
      <c r="F208" s="26">
        <v>2.91</v>
      </c>
      <c r="G208" s="26">
        <v>3.15</v>
      </c>
      <c r="H208" s="5">
        <v>881.49462645999995</v>
      </c>
      <c r="I208" s="26">
        <v>99.77</v>
      </c>
      <c r="J208" s="5">
        <v>468</v>
      </c>
      <c r="K208" s="8">
        <f t="shared" si="3"/>
        <v>4.2538749682468122E-4</v>
      </c>
    </row>
    <row r="209" spans="1:11" x14ac:dyDescent="0.35">
      <c r="A209" s="4">
        <v>44858</v>
      </c>
      <c r="B209" s="26">
        <v>3.1011000000000002</v>
      </c>
      <c r="C209" s="26">
        <v>2.9131</v>
      </c>
      <c r="D209" s="5">
        <v>3.0371000000000001</v>
      </c>
      <c r="E209" s="26">
        <v>0.18</v>
      </c>
      <c r="F209" s="26">
        <v>2.86</v>
      </c>
      <c r="G209" s="26">
        <v>3.21</v>
      </c>
      <c r="H209" s="5">
        <v>881.93855918999998</v>
      </c>
      <c r="I209" s="26">
        <v>99.75</v>
      </c>
      <c r="J209" s="5">
        <v>467</v>
      </c>
      <c r="K209" s="8">
        <f t="shared" si="3"/>
        <v>5.0361365421230193E-4</v>
      </c>
    </row>
    <row r="210" spans="1:11" x14ac:dyDescent="0.35">
      <c r="A210" s="4">
        <v>44859</v>
      </c>
      <c r="B210" s="26">
        <v>3.1425000000000001</v>
      </c>
      <c r="C210" s="26">
        <v>3.0064000000000002</v>
      </c>
      <c r="D210" s="5">
        <v>3.0379999999999998</v>
      </c>
      <c r="E210" s="26">
        <v>0.18</v>
      </c>
      <c r="F210" s="26">
        <v>2.86</v>
      </c>
      <c r="G210" s="26">
        <v>3.22</v>
      </c>
      <c r="H210" s="5">
        <v>882.47782569000003</v>
      </c>
      <c r="I210" s="26">
        <v>99.75</v>
      </c>
      <c r="J210" s="5">
        <v>466</v>
      </c>
      <c r="K210" s="8">
        <f t="shared" si="3"/>
        <v>6.1145585979972643E-4</v>
      </c>
    </row>
    <row r="211" spans="1:11" x14ac:dyDescent="0.35">
      <c r="A211" s="4">
        <v>44860</v>
      </c>
      <c r="B211" s="26">
        <v>3.1444999999999999</v>
      </c>
      <c r="C211" s="26">
        <v>3.0105</v>
      </c>
      <c r="D211" s="5">
        <v>3.0497999999999998</v>
      </c>
      <c r="E211" s="26">
        <v>0.14000000000000001</v>
      </c>
      <c r="F211" s="26">
        <v>2.91</v>
      </c>
      <c r="G211" s="26">
        <v>3.19</v>
      </c>
      <c r="H211" s="5">
        <v>882.84559492999995</v>
      </c>
      <c r="I211" s="26">
        <v>99.73</v>
      </c>
      <c r="J211" s="5">
        <v>464</v>
      </c>
      <c r="K211" s="8">
        <f t="shared" si="3"/>
        <v>4.1674615417374491E-4</v>
      </c>
    </row>
    <row r="212" spans="1:11" x14ac:dyDescent="0.35">
      <c r="A212" s="4">
        <v>44861</v>
      </c>
      <c r="B212" s="26">
        <v>3.1501999999999999</v>
      </c>
      <c r="C212" s="26">
        <v>3.0121000000000002</v>
      </c>
      <c r="D212" s="5">
        <v>3.0417000000000001</v>
      </c>
      <c r="E212" s="26">
        <v>0.18</v>
      </c>
      <c r="F212" s="26">
        <v>2.86</v>
      </c>
      <c r="G212" s="26">
        <v>3.22</v>
      </c>
      <c r="H212" s="5">
        <v>883.52607782999996</v>
      </c>
      <c r="I212" s="26">
        <v>99.75</v>
      </c>
      <c r="J212" s="5">
        <v>464</v>
      </c>
      <c r="K212" s="8">
        <f t="shared" si="3"/>
        <v>7.7078359331222621E-4</v>
      </c>
    </row>
    <row r="213" spans="1:11" x14ac:dyDescent="0.35">
      <c r="A213" s="4">
        <v>44862</v>
      </c>
      <c r="B213" s="26">
        <v>3.1768000000000001</v>
      </c>
      <c r="C213" s="26">
        <v>3.0165999999999999</v>
      </c>
      <c r="D213" s="5">
        <v>3.0440999999999998</v>
      </c>
      <c r="E213" s="26">
        <v>0.2</v>
      </c>
      <c r="F213" s="26">
        <v>2.85</v>
      </c>
      <c r="G213" s="26">
        <v>3.24</v>
      </c>
      <c r="H213" s="5">
        <v>884.04213530000004</v>
      </c>
      <c r="I213" s="26">
        <v>99.74</v>
      </c>
      <c r="J213" s="5">
        <v>463</v>
      </c>
      <c r="K213" s="8">
        <f t="shared" si="3"/>
        <v>5.8408855488176442E-4</v>
      </c>
    </row>
    <row r="214" spans="1:11" x14ac:dyDescent="0.35">
      <c r="A214" s="4">
        <v>44865</v>
      </c>
      <c r="B214" s="26">
        <v>3.1869999999999998</v>
      </c>
      <c r="C214" s="26">
        <v>3.03</v>
      </c>
      <c r="D214" s="5">
        <v>3.0529999999999999</v>
      </c>
      <c r="E214" s="26">
        <v>0.14000000000000001</v>
      </c>
      <c r="F214" s="26">
        <v>2.92</v>
      </c>
      <c r="G214" s="26">
        <v>3.19</v>
      </c>
      <c r="H214" s="5">
        <v>884.45487215000003</v>
      </c>
      <c r="I214" s="26">
        <v>99.73</v>
      </c>
      <c r="J214" s="5">
        <v>462</v>
      </c>
      <c r="K214" s="8">
        <f t="shared" si="3"/>
        <v>4.6687463585649689E-4</v>
      </c>
    </row>
    <row r="215" spans="1:11" x14ac:dyDescent="0.35">
      <c r="A215" s="4">
        <v>44866</v>
      </c>
      <c r="B215" s="26">
        <v>3.1671</v>
      </c>
      <c r="C215" s="26">
        <v>3.0186999999999999</v>
      </c>
      <c r="D215" s="5">
        <v>3.0659999999999998</v>
      </c>
      <c r="E215" s="26">
        <v>0.14000000000000001</v>
      </c>
      <c r="F215" s="26">
        <v>2.93</v>
      </c>
      <c r="G215" s="26">
        <v>3.21</v>
      </c>
      <c r="H215" s="5">
        <v>884.80554597000003</v>
      </c>
      <c r="I215" s="26">
        <v>99.71</v>
      </c>
      <c r="J215" s="5">
        <v>461</v>
      </c>
      <c r="K215" s="8">
        <f t="shared" si="3"/>
        <v>3.9648582538479629E-4</v>
      </c>
    </row>
    <row r="216" spans="1:11" x14ac:dyDescent="0.35">
      <c r="A216" s="4">
        <v>44868</v>
      </c>
      <c r="B216" s="26">
        <v>3.1922999999999999</v>
      </c>
      <c r="C216" s="26">
        <v>3.03</v>
      </c>
      <c r="D216" s="5">
        <v>3.0790999999999999</v>
      </c>
      <c r="E216" s="26">
        <v>0.14000000000000001</v>
      </c>
      <c r="F216" s="26">
        <v>2.94</v>
      </c>
      <c r="G216" s="26">
        <v>3.22</v>
      </c>
      <c r="H216" s="5">
        <v>885.15716361</v>
      </c>
      <c r="I216" s="26">
        <v>99.68</v>
      </c>
      <c r="J216" s="5">
        <v>460</v>
      </c>
      <c r="K216" s="8">
        <f t="shared" si="3"/>
        <v>3.9739538433215701E-4</v>
      </c>
    </row>
    <row r="217" spans="1:11" x14ac:dyDescent="0.35">
      <c r="A217" s="4">
        <v>44869</v>
      </c>
      <c r="B217" s="26">
        <v>3.2037</v>
      </c>
      <c r="C217" s="26">
        <v>3.0333000000000001</v>
      </c>
      <c r="D217" s="5">
        <v>3.0889000000000002</v>
      </c>
      <c r="E217" s="26">
        <v>7.0000000000000007E-2</v>
      </c>
      <c r="F217" s="26">
        <v>3.02</v>
      </c>
      <c r="G217" s="26">
        <v>3.16</v>
      </c>
      <c r="H217" s="5">
        <v>885.55911351999998</v>
      </c>
      <c r="I217" s="26">
        <v>99.67</v>
      </c>
      <c r="J217" s="5">
        <v>459</v>
      </c>
      <c r="K217" s="8">
        <f t="shared" si="3"/>
        <v>4.541000474544923E-4</v>
      </c>
    </row>
    <row r="218" spans="1:11" x14ac:dyDescent="0.35">
      <c r="A218" s="4">
        <v>44872</v>
      </c>
      <c r="B218" s="26">
        <v>3.1987999999999999</v>
      </c>
      <c r="C218" s="26">
        <v>3.0344000000000002</v>
      </c>
      <c r="D218" s="5">
        <v>3.0954000000000002</v>
      </c>
      <c r="E218" s="26">
        <v>0.14000000000000001</v>
      </c>
      <c r="F218" s="26">
        <v>2.95</v>
      </c>
      <c r="G218" s="26">
        <v>3.24</v>
      </c>
      <c r="H218" s="5">
        <v>886.01771011999995</v>
      </c>
      <c r="I218" s="26">
        <v>99.66</v>
      </c>
      <c r="J218" s="5">
        <v>457</v>
      </c>
      <c r="K218" s="8">
        <f t="shared" si="3"/>
        <v>5.1786108120675692E-4</v>
      </c>
    </row>
    <row r="219" spans="1:11" x14ac:dyDescent="0.35">
      <c r="A219" s="4">
        <v>44873</v>
      </c>
      <c r="B219" s="26">
        <v>3.2025000000000001</v>
      </c>
      <c r="C219" s="26">
        <v>3.0253000000000001</v>
      </c>
      <c r="D219" s="5">
        <v>3.0951</v>
      </c>
      <c r="E219" s="26">
        <v>0.2</v>
      </c>
      <c r="F219" s="26">
        <v>2.9</v>
      </c>
      <c r="G219" s="26">
        <v>3.29</v>
      </c>
      <c r="H219" s="5">
        <v>886.58091680999996</v>
      </c>
      <c r="I219" s="26">
        <v>99.66</v>
      </c>
      <c r="J219" s="5">
        <v>456</v>
      </c>
      <c r="K219" s="8">
        <f t="shared" si="3"/>
        <v>6.3566075888453314E-4</v>
      </c>
    </row>
    <row r="220" spans="1:11" x14ac:dyDescent="0.35">
      <c r="A220" s="4">
        <v>44874</v>
      </c>
      <c r="B220" s="26">
        <v>3.2606999999999999</v>
      </c>
      <c r="C220" s="26">
        <v>3.0598000000000001</v>
      </c>
      <c r="D220" s="5">
        <v>3.1423000000000001</v>
      </c>
      <c r="E220" s="26">
        <v>0.11</v>
      </c>
      <c r="F220" s="26">
        <v>3.03</v>
      </c>
      <c r="G220" s="26">
        <v>3.25</v>
      </c>
      <c r="H220" s="5">
        <v>886.40580018000003</v>
      </c>
      <c r="I220" s="26">
        <v>99.58</v>
      </c>
      <c r="J220" s="5">
        <v>455</v>
      </c>
      <c r="K220" s="8">
        <f t="shared" si="3"/>
        <v>-1.975190607869385E-4</v>
      </c>
    </row>
    <row r="221" spans="1:11" x14ac:dyDescent="0.35">
      <c r="A221" s="4">
        <v>44875</v>
      </c>
      <c r="B221" s="26">
        <v>3.2326999999999999</v>
      </c>
      <c r="C221" s="26">
        <v>3.0102000000000002</v>
      </c>
      <c r="D221" s="5">
        <v>3.1577000000000002</v>
      </c>
      <c r="E221" s="26">
        <v>7.0000000000000007E-2</v>
      </c>
      <c r="F221" s="26">
        <v>3.09</v>
      </c>
      <c r="G221" s="26">
        <v>3.23</v>
      </c>
      <c r="H221" s="5">
        <v>886.75006640000004</v>
      </c>
      <c r="I221" s="26">
        <v>99.55</v>
      </c>
      <c r="J221" s="5">
        <v>451</v>
      </c>
      <c r="K221" s="8">
        <f t="shared" si="3"/>
        <v>3.8838443964389608E-4</v>
      </c>
    </row>
    <row r="222" spans="1:11" x14ac:dyDescent="0.35">
      <c r="A222" s="4">
        <v>44876</v>
      </c>
      <c r="B222" s="26">
        <v>3.2780999999999998</v>
      </c>
      <c r="C222" s="26">
        <v>3.0062000000000002</v>
      </c>
      <c r="D222" s="5">
        <v>3.1509</v>
      </c>
      <c r="E222" s="26">
        <v>7.0000000000000007E-2</v>
      </c>
      <c r="F222" s="26">
        <v>3.08</v>
      </c>
      <c r="G222" s="26">
        <v>3.22</v>
      </c>
      <c r="H222" s="5">
        <v>887.42209987000001</v>
      </c>
      <c r="I222" s="26">
        <v>99.57</v>
      </c>
      <c r="J222" s="5">
        <v>449</v>
      </c>
      <c r="K222" s="8">
        <f t="shared" si="3"/>
        <v>7.5786120065180732E-4</v>
      </c>
    </row>
    <row r="223" spans="1:11" x14ac:dyDescent="0.35">
      <c r="A223" s="4">
        <v>44879</v>
      </c>
      <c r="B223" s="26">
        <v>3.2757000000000001</v>
      </c>
      <c r="C223" s="26">
        <v>3.0228000000000002</v>
      </c>
      <c r="D223" s="5">
        <v>3.1391</v>
      </c>
      <c r="E223" s="26">
        <v>0.06</v>
      </c>
      <c r="F223" s="26">
        <v>3.08</v>
      </c>
      <c r="G223" s="26">
        <v>3.2</v>
      </c>
      <c r="H223" s="5">
        <v>888.15625566999995</v>
      </c>
      <c r="I223" s="26">
        <v>99.59</v>
      </c>
      <c r="J223" s="5">
        <v>449</v>
      </c>
      <c r="K223" s="8">
        <f t="shared" si="3"/>
        <v>8.2729041806315988E-4</v>
      </c>
    </row>
    <row r="224" spans="1:11" x14ac:dyDescent="0.35">
      <c r="A224" s="4">
        <v>44881</v>
      </c>
      <c r="B224" s="26">
        <v>3.2174999999999998</v>
      </c>
      <c r="C224" s="26">
        <v>3.0041000000000002</v>
      </c>
      <c r="D224" s="5">
        <v>3.1383999999999999</v>
      </c>
      <c r="E224" s="26">
        <v>0.1</v>
      </c>
      <c r="F224" s="26">
        <v>3.04</v>
      </c>
      <c r="G224" s="26">
        <v>3.23</v>
      </c>
      <c r="H224" s="5">
        <v>888.73594863000005</v>
      </c>
      <c r="I224" s="26">
        <v>99.59</v>
      </c>
      <c r="J224" s="5">
        <v>447</v>
      </c>
      <c r="K224" s="8">
        <f t="shared" si="3"/>
        <v>6.5269253726395052E-4</v>
      </c>
    </row>
    <row r="225" spans="1:11" x14ac:dyDescent="0.35">
      <c r="A225" s="4">
        <v>44882</v>
      </c>
      <c r="B225" s="26">
        <v>3.2526999999999999</v>
      </c>
      <c r="C225" s="26">
        <v>3.0322</v>
      </c>
      <c r="D225" s="5">
        <v>3.1404999999999998</v>
      </c>
      <c r="E225" s="26">
        <v>0.1</v>
      </c>
      <c r="F225" s="26">
        <v>3.04</v>
      </c>
      <c r="G225" s="26">
        <v>3.24</v>
      </c>
      <c r="H225" s="5">
        <v>889.26857791999998</v>
      </c>
      <c r="I225" s="26">
        <v>99.59</v>
      </c>
      <c r="J225" s="5">
        <v>446</v>
      </c>
      <c r="K225" s="8">
        <f t="shared" si="3"/>
        <v>5.9931106738844958E-4</v>
      </c>
    </row>
    <row r="226" spans="1:11" x14ac:dyDescent="0.35">
      <c r="A226" s="4">
        <v>44883</v>
      </c>
      <c r="B226" s="26">
        <v>3.2730999999999999</v>
      </c>
      <c r="C226" s="26">
        <v>3.0363000000000002</v>
      </c>
      <c r="D226" s="5">
        <v>3.1640000000000001</v>
      </c>
      <c r="E226" s="26">
        <v>0.04</v>
      </c>
      <c r="F226" s="26">
        <v>3.13</v>
      </c>
      <c r="G226" s="26">
        <v>3.2</v>
      </c>
      <c r="H226" s="5">
        <v>889.47622481999997</v>
      </c>
      <c r="I226" s="26">
        <v>99.55</v>
      </c>
      <c r="J226" s="5">
        <v>444</v>
      </c>
      <c r="K226" s="8">
        <f t="shared" si="3"/>
        <v>2.3350302164692739E-4</v>
      </c>
    </row>
    <row r="227" spans="1:11" x14ac:dyDescent="0.35">
      <c r="A227" s="4">
        <v>44886</v>
      </c>
      <c r="B227" s="26">
        <v>3.2755000000000001</v>
      </c>
      <c r="C227" s="26">
        <v>3.0375000000000001</v>
      </c>
      <c r="D227" s="5">
        <v>3.1661999999999999</v>
      </c>
      <c r="E227" s="26">
        <v>0.1</v>
      </c>
      <c r="F227" s="26">
        <v>3.07</v>
      </c>
      <c r="G227" s="26">
        <v>3.27</v>
      </c>
      <c r="H227" s="5">
        <v>890.00075967999999</v>
      </c>
      <c r="I227" s="26">
        <v>99.55</v>
      </c>
      <c r="J227" s="5">
        <v>443</v>
      </c>
      <c r="K227" s="8">
        <f t="shared" si="3"/>
        <v>5.897120635306078E-4</v>
      </c>
    </row>
    <row r="228" spans="1:11" x14ac:dyDescent="0.35">
      <c r="A228" s="4">
        <v>44887</v>
      </c>
      <c r="B228" s="26">
        <v>3.2862</v>
      </c>
      <c r="C228" s="26">
        <v>3.0345</v>
      </c>
      <c r="D228" s="5">
        <v>3.1600999999999999</v>
      </c>
      <c r="E228" s="26">
        <v>0.15</v>
      </c>
      <c r="F228" s="26">
        <v>3.01</v>
      </c>
      <c r="G228" s="26">
        <v>3.31</v>
      </c>
      <c r="H228" s="5">
        <v>890.65897819999998</v>
      </c>
      <c r="I228" s="26">
        <v>99.56</v>
      </c>
      <c r="J228" s="5">
        <v>442</v>
      </c>
      <c r="K228" s="8">
        <f t="shared" si="3"/>
        <v>7.3957073950886728E-4</v>
      </c>
    </row>
    <row r="229" spans="1:11" x14ac:dyDescent="0.35">
      <c r="A229" s="4">
        <v>44888</v>
      </c>
      <c r="B229" s="26">
        <v>3.2831999999999999</v>
      </c>
      <c r="C229" s="26">
        <v>3.0223</v>
      </c>
      <c r="D229" s="5">
        <v>3.1535000000000002</v>
      </c>
      <c r="E229" s="26">
        <v>0.1</v>
      </c>
      <c r="F229" s="26">
        <v>3.06</v>
      </c>
      <c r="G229" s="26">
        <v>3.25</v>
      </c>
      <c r="H229" s="5">
        <v>891.32784726</v>
      </c>
      <c r="I229" s="26">
        <v>99.57</v>
      </c>
      <c r="J229" s="5">
        <v>440</v>
      </c>
      <c r="K229" s="8">
        <f t="shared" si="3"/>
        <v>7.5098222369215657E-4</v>
      </c>
    </row>
    <row r="230" spans="1:11" x14ac:dyDescent="0.35">
      <c r="A230" s="4">
        <v>44889</v>
      </c>
      <c r="B230" s="26">
        <v>3.2797999999999998</v>
      </c>
      <c r="C230" s="26">
        <v>3.0087000000000002</v>
      </c>
      <c r="D230" s="5">
        <v>3.1518999999999999</v>
      </c>
      <c r="E230" s="26">
        <v>0.06</v>
      </c>
      <c r="F230" s="26">
        <v>3.09</v>
      </c>
      <c r="G230" s="26">
        <v>3.21</v>
      </c>
      <c r="H230" s="5">
        <v>891.90660148999996</v>
      </c>
      <c r="I230" s="26">
        <v>99.57</v>
      </c>
      <c r="J230" s="5">
        <v>440</v>
      </c>
      <c r="K230" s="8">
        <f t="shared" si="3"/>
        <v>6.4931689476446504E-4</v>
      </c>
    </row>
    <row r="231" spans="1:11" x14ac:dyDescent="0.35">
      <c r="A231" s="4">
        <v>44890</v>
      </c>
      <c r="B231" s="26">
        <v>3.3264</v>
      </c>
      <c r="C231" s="26">
        <v>3.0467</v>
      </c>
      <c r="D231" s="5">
        <v>3.1612</v>
      </c>
      <c r="E231" s="26">
        <v>0.11</v>
      </c>
      <c r="F231" s="26">
        <v>3.05</v>
      </c>
      <c r="G231" s="26">
        <v>3.27</v>
      </c>
      <c r="H231" s="5">
        <v>892.33451392999996</v>
      </c>
      <c r="I231" s="26">
        <v>99.56</v>
      </c>
      <c r="J231" s="5">
        <v>439</v>
      </c>
      <c r="K231" s="8">
        <f t="shared" si="3"/>
        <v>4.7977270185593286E-4</v>
      </c>
    </row>
    <row r="232" spans="1:11" x14ac:dyDescent="0.35">
      <c r="A232" s="4">
        <v>44893</v>
      </c>
      <c r="B232" s="26">
        <v>3.3233999999999999</v>
      </c>
      <c r="C232" s="26">
        <v>3.05</v>
      </c>
      <c r="D232" s="5">
        <v>3.1698</v>
      </c>
      <c r="E232" s="26">
        <v>0.1</v>
      </c>
      <c r="F232" s="26">
        <v>3.07</v>
      </c>
      <c r="G232" s="26">
        <v>3.27</v>
      </c>
      <c r="H232" s="5">
        <v>892.76369977000002</v>
      </c>
      <c r="I232" s="26">
        <v>99.55</v>
      </c>
      <c r="J232" s="5">
        <v>438</v>
      </c>
      <c r="K232" s="8">
        <f t="shared" si="3"/>
        <v>4.8096967370436945E-4</v>
      </c>
    </row>
    <row r="233" spans="1:11" x14ac:dyDescent="0.35">
      <c r="A233" s="4">
        <v>44894</v>
      </c>
      <c r="B233" s="26">
        <v>3.3212000000000002</v>
      </c>
      <c r="C233" s="26">
        <v>3.05</v>
      </c>
      <c r="D233" s="5">
        <v>3.1776</v>
      </c>
      <c r="E233" s="26">
        <v>0.1</v>
      </c>
      <c r="F233" s="26">
        <v>3.08</v>
      </c>
      <c r="G233" s="26">
        <v>3.28</v>
      </c>
      <c r="H233" s="5">
        <v>893.19772329</v>
      </c>
      <c r="I233" s="26">
        <v>99.53</v>
      </c>
      <c r="J233" s="5">
        <v>438</v>
      </c>
      <c r="K233" s="8">
        <f t="shared" si="3"/>
        <v>4.8615722179541865E-4</v>
      </c>
    </row>
    <row r="234" spans="1:11" x14ac:dyDescent="0.35">
      <c r="A234" s="4">
        <v>44895</v>
      </c>
      <c r="B234" s="26">
        <v>3.3306</v>
      </c>
      <c r="C234" s="26">
        <v>3.05</v>
      </c>
      <c r="D234" s="5">
        <v>3.1775000000000002</v>
      </c>
      <c r="E234" s="26">
        <v>0.1</v>
      </c>
      <c r="F234" s="26">
        <v>3.08</v>
      </c>
      <c r="G234" s="26">
        <v>3.28</v>
      </c>
      <c r="H234" s="5">
        <v>893.76030811999999</v>
      </c>
      <c r="I234" s="26">
        <v>99.53</v>
      </c>
      <c r="J234" s="5">
        <v>438</v>
      </c>
      <c r="K234" s="8">
        <f t="shared" si="3"/>
        <v>6.2985475145163768E-4</v>
      </c>
    </row>
    <row r="235" spans="1:11" x14ac:dyDescent="0.35">
      <c r="A235" s="4">
        <v>44896</v>
      </c>
      <c r="B235" s="26">
        <v>3.3315000000000001</v>
      </c>
      <c r="C235" s="26">
        <v>3.05</v>
      </c>
      <c r="D235" s="5">
        <v>3.1694</v>
      </c>
      <c r="E235" s="26">
        <v>0.1</v>
      </c>
      <c r="F235" s="26">
        <v>3.07</v>
      </c>
      <c r="G235" s="26">
        <v>3.27</v>
      </c>
      <c r="H235" s="5">
        <v>894.44920571</v>
      </c>
      <c r="I235" s="26">
        <v>99.55</v>
      </c>
      <c r="J235" s="5">
        <v>437</v>
      </c>
      <c r="K235" s="8">
        <f t="shared" si="3"/>
        <v>7.7078561639091743E-4</v>
      </c>
    </row>
    <row r="236" spans="1:11" x14ac:dyDescent="0.35">
      <c r="A236" s="4">
        <v>44897</v>
      </c>
      <c r="B236" s="26">
        <v>3.3079999999999998</v>
      </c>
      <c r="C236" s="26">
        <v>3.0232000000000001</v>
      </c>
      <c r="D236" s="5">
        <v>3.1831</v>
      </c>
      <c r="E236" s="26">
        <v>0.06</v>
      </c>
      <c r="F236" s="26">
        <v>3.12</v>
      </c>
      <c r="G236" s="26">
        <v>3.25</v>
      </c>
      <c r="H236" s="5">
        <v>894.80347857000004</v>
      </c>
      <c r="I236" s="26">
        <v>99.53</v>
      </c>
      <c r="J236" s="5">
        <v>436</v>
      </c>
      <c r="K236" s="8">
        <f t="shared" si="3"/>
        <v>3.9607934999374392E-4</v>
      </c>
    </row>
    <row r="237" spans="1:11" x14ac:dyDescent="0.35">
      <c r="A237" s="4">
        <v>44900</v>
      </c>
      <c r="B237" s="26">
        <v>3.2972000000000001</v>
      </c>
      <c r="C237" s="26">
        <v>3.0213999999999999</v>
      </c>
      <c r="D237" s="5">
        <v>3.1720000000000002</v>
      </c>
      <c r="E237" s="26">
        <v>0.06</v>
      </c>
      <c r="F237" s="26">
        <v>3.11</v>
      </c>
      <c r="G237" s="26">
        <v>3.23</v>
      </c>
      <c r="H237" s="5">
        <v>895.54065219999995</v>
      </c>
      <c r="I237" s="26">
        <v>99.55</v>
      </c>
      <c r="J237" s="5">
        <v>435</v>
      </c>
      <c r="K237" s="8">
        <f t="shared" si="3"/>
        <v>8.2383858316912759E-4</v>
      </c>
    </row>
    <row r="238" spans="1:11" x14ac:dyDescent="0.35">
      <c r="A238" s="4">
        <v>44901</v>
      </c>
      <c r="B238" s="26">
        <v>3.2932000000000001</v>
      </c>
      <c r="C238" s="26">
        <v>3.0162</v>
      </c>
      <c r="D238" s="5">
        <v>3.1579999999999999</v>
      </c>
      <c r="E238" s="26">
        <v>7.0000000000000007E-2</v>
      </c>
      <c r="F238" s="26">
        <v>3.09</v>
      </c>
      <c r="G238" s="26">
        <v>3.23</v>
      </c>
      <c r="H238" s="5">
        <v>896.31712547999996</v>
      </c>
      <c r="I238" s="26">
        <v>99.57</v>
      </c>
      <c r="J238" s="5">
        <v>434</v>
      </c>
      <c r="K238" s="8">
        <f t="shared" si="3"/>
        <v>8.6704414600555278E-4</v>
      </c>
    </row>
    <row r="239" spans="1:11" x14ac:dyDescent="0.35">
      <c r="A239" s="4">
        <v>44902</v>
      </c>
      <c r="B239" s="26">
        <v>3.2877000000000001</v>
      </c>
      <c r="C239" s="26">
        <v>3.0030000000000001</v>
      </c>
      <c r="D239" s="5">
        <v>3.1463999999999999</v>
      </c>
      <c r="E239" s="26">
        <v>7.0000000000000007E-2</v>
      </c>
      <c r="F239" s="26">
        <v>3.08</v>
      </c>
      <c r="G239" s="26">
        <v>3.22</v>
      </c>
      <c r="H239" s="5">
        <v>897.05219712999997</v>
      </c>
      <c r="I239" s="26">
        <v>99.59</v>
      </c>
      <c r="J239" s="5">
        <v>433</v>
      </c>
      <c r="K239" s="8">
        <f t="shared" si="3"/>
        <v>8.2010220390061153E-4</v>
      </c>
    </row>
    <row r="240" spans="1:11" x14ac:dyDescent="0.35">
      <c r="A240" s="4">
        <v>44903</v>
      </c>
      <c r="B240" s="26">
        <v>3.2991999999999999</v>
      </c>
      <c r="C240" s="26">
        <v>3.0055000000000001</v>
      </c>
      <c r="D240" s="5">
        <v>3.1398999999999999</v>
      </c>
      <c r="E240" s="26">
        <v>0.06</v>
      </c>
      <c r="F240" s="26">
        <v>3.08</v>
      </c>
      <c r="G240" s="26">
        <v>3.2</v>
      </c>
      <c r="H240" s="5">
        <v>897.71558969</v>
      </c>
      <c r="I240" s="26">
        <v>99.6</v>
      </c>
      <c r="J240" s="5">
        <v>432</v>
      </c>
      <c r="K240" s="8">
        <f t="shared" si="3"/>
        <v>7.3952503780991871E-4</v>
      </c>
    </row>
    <row r="241" spans="1:11" x14ac:dyDescent="0.35">
      <c r="A241" s="4">
        <v>44904</v>
      </c>
      <c r="B241" s="26">
        <v>3.2713000000000001</v>
      </c>
      <c r="C241" s="26">
        <v>3.0070999999999999</v>
      </c>
      <c r="D241" s="5">
        <v>3.1320000000000001</v>
      </c>
      <c r="E241" s="26">
        <v>0.05</v>
      </c>
      <c r="F241" s="26">
        <v>3.08</v>
      </c>
      <c r="G241" s="26">
        <v>3.18</v>
      </c>
      <c r="H241" s="5">
        <v>898.39912176999997</v>
      </c>
      <c r="I241" s="26">
        <v>99.62</v>
      </c>
      <c r="J241" s="5">
        <v>431</v>
      </c>
      <c r="K241" s="8">
        <f t="shared" si="3"/>
        <v>7.6141273232873405E-4</v>
      </c>
    </row>
    <row r="242" spans="1:11" x14ac:dyDescent="0.35">
      <c r="A242" s="4">
        <v>44907</v>
      </c>
      <c r="B242" s="26">
        <v>3.2765</v>
      </c>
      <c r="C242" s="26">
        <v>3.0030999999999999</v>
      </c>
      <c r="D242" s="5">
        <v>3.1286</v>
      </c>
      <c r="E242" s="26">
        <v>0.06</v>
      </c>
      <c r="F242" s="26">
        <v>3.06</v>
      </c>
      <c r="G242" s="26">
        <v>3.19</v>
      </c>
      <c r="H242" s="5">
        <v>899.02227765999999</v>
      </c>
      <c r="I242" s="26">
        <v>99.62</v>
      </c>
      <c r="J242" s="5">
        <v>429</v>
      </c>
      <c r="K242" s="8">
        <f t="shared" si="3"/>
        <v>6.9362922881346684E-4</v>
      </c>
    </row>
    <row r="243" spans="1:11" x14ac:dyDescent="0.35">
      <c r="A243" s="4">
        <v>44908</v>
      </c>
      <c r="B243" s="26">
        <v>3.2866</v>
      </c>
      <c r="C243" s="26">
        <v>3.0042</v>
      </c>
      <c r="D243" s="5">
        <v>3.1282000000000001</v>
      </c>
      <c r="E243" s="26">
        <v>7.0000000000000007E-2</v>
      </c>
      <c r="F243" s="26">
        <v>3.06</v>
      </c>
      <c r="G243" s="26">
        <v>3.19</v>
      </c>
      <c r="H243" s="5">
        <v>899.59878673000003</v>
      </c>
      <c r="I243" s="26">
        <v>99.62</v>
      </c>
      <c r="J243" s="5">
        <v>428</v>
      </c>
      <c r="K243" s="8">
        <f t="shared" si="3"/>
        <v>6.4126227383441107E-4</v>
      </c>
    </row>
    <row r="244" spans="1:11" x14ac:dyDescent="0.35">
      <c r="A244" s="4">
        <v>44909</v>
      </c>
      <c r="B244" s="26">
        <v>3.3048000000000002</v>
      </c>
      <c r="C244" s="26">
        <v>3.0074999999999998</v>
      </c>
      <c r="D244" s="5">
        <v>3.1564000000000001</v>
      </c>
      <c r="E244" s="26">
        <v>0.09</v>
      </c>
      <c r="F244" s="26">
        <v>3.06</v>
      </c>
      <c r="G244" s="26">
        <v>3.25</v>
      </c>
      <c r="H244" s="5">
        <v>899.75222356999996</v>
      </c>
      <c r="I244" s="26">
        <v>99.58</v>
      </c>
      <c r="J244" s="5">
        <v>426</v>
      </c>
      <c r="K244" s="8">
        <f t="shared" si="3"/>
        <v>1.7056141278009326E-4</v>
      </c>
    </row>
    <row r="245" spans="1:11" x14ac:dyDescent="0.35">
      <c r="A245" s="4">
        <v>44910</v>
      </c>
      <c r="B245" s="26">
        <v>3.2829000000000002</v>
      </c>
      <c r="C245" s="26">
        <v>3.0074999999999998</v>
      </c>
      <c r="D245" s="5">
        <v>3.1556999999999999</v>
      </c>
      <c r="E245" s="26">
        <v>0.06</v>
      </c>
      <c r="F245" s="26">
        <v>3.1</v>
      </c>
      <c r="G245" s="26">
        <v>3.21</v>
      </c>
      <c r="H245" s="5">
        <v>900.32452275000003</v>
      </c>
      <c r="I245" s="26">
        <v>99.58</v>
      </c>
      <c r="J245" s="5">
        <v>426</v>
      </c>
      <c r="K245" s="8">
        <f t="shared" si="3"/>
        <v>6.3606309049098826E-4</v>
      </c>
    </row>
    <row r="246" spans="1:11" x14ac:dyDescent="0.35">
      <c r="A246" s="4">
        <v>44911</v>
      </c>
      <c r="B246" s="26">
        <v>3.2913999999999999</v>
      </c>
      <c r="C246" s="26">
        <v>3.0131000000000001</v>
      </c>
      <c r="D246" s="5">
        <v>3.1648999999999998</v>
      </c>
      <c r="E246" s="26">
        <v>0.06</v>
      </c>
      <c r="F246" s="26">
        <v>3.11</v>
      </c>
      <c r="G246" s="26">
        <v>3.22</v>
      </c>
      <c r="H246" s="5">
        <v>900.76065587000005</v>
      </c>
      <c r="I246" s="26">
        <v>99.57</v>
      </c>
      <c r="J246" s="5">
        <v>425</v>
      </c>
      <c r="K246" s="8">
        <f t="shared" si="3"/>
        <v>4.844176838234658E-4</v>
      </c>
    </row>
    <row r="247" spans="1:11" x14ac:dyDescent="0.35">
      <c r="A247" s="4">
        <v>44914</v>
      </c>
      <c r="B247" s="26">
        <v>3.3268</v>
      </c>
      <c r="C247" s="26">
        <v>3.0146000000000002</v>
      </c>
      <c r="D247" s="5">
        <v>3.1745999999999999</v>
      </c>
      <c r="E247" s="26">
        <v>0.06</v>
      </c>
      <c r="F247" s="26">
        <v>3.11</v>
      </c>
      <c r="G247" s="26">
        <v>3.24</v>
      </c>
      <c r="H247" s="5">
        <v>901.18633163000004</v>
      </c>
      <c r="I247" s="26">
        <v>99.55</v>
      </c>
      <c r="J247" s="5">
        <v>424</v>
      </c>
      <c r="K247" s="8">
        <f t="shared" si="3"/>
        <v>4.7257366007938146E-4</v>
      </c>
    </row>
    <row r="248" spans="1:11" x14ac:dyDescent="0.35">
      <c r="A248" s="4">
        <v>44915</v>
      </c>
      <c r="B248" s="26">
        <v>3.3418999999999999</v>
      </c>
      <c r="C248" s="26">
        <v>3.0112000000000001</v>
      </c>
      <c r="D248" s="5">
        <v>3.1698</v>
      </c>
      <c r="E248" s="26">
        <v>0.06</v>
      </c>
      <c r="F248" s="26">
        <v>3.11</v>
      </c>
      <c r="G248" s="26">
        <v>3.23</v>
      </c>
      <c r="H248" s="5">
        <v>901.81866133000005</v>
      </c>
      <c r="I248" s="26">
        <v>99.56</v>
      </c>
      <c r="J248" s="5">
        <v>423</v>
      </c>
      <c r="K248" s="8">
        <f t="shared" si="3"/>
        <v>7.016636602291804E-4</v>
      </c>
    </row>
    <row r="249" spans="1:11" x14ac:dyDescent="0.35">
      <c r="A249" s="4">
        <v>44916</v>
      </c>
      <c r="B249" s="26">
        <v>3.3289</v>
      </c>
      <c r="C249" s="26">
        <v>3.0148000000000001</v>
      </c>
      <c r="D249" s="5">
        <v>3.1791999999999998</v>
      </c>
      <c r="E249" s="26">
        <v>0.06</v>
      </c>
      <c r="F249" s="26">
        <v>3.12</v>
      </c>
      <c r="G249" s="26">
        <v>3.24</v>
      </c>
      <c r="H249" s="5">
        <v>902.24868337999999</v>
      </c>
      <c r="I249" s="26">
        <v>99.55</v>
      </c>
      <c r="J249" s="5">
        <v>423</v>
      </c>
      <c r="K249" s="8">
        <f t="shared" si="3"/>
        <v>4.7683871319067469E-4</v>
      </c>
    </row>
    <row r="250" spans="1:11" x14ac:dyDescent="0.35">
      <c r="A250" s="4">
        <v>44917</v>
      </c>
      <c r="B250" s="26">
        <v>3.3428</v>
      </c>
      <c r="C250" s="26">
        <v>3.0053000000000001</v>
      </c>
      <c r="D250" s="5">
        <v>3.1789000000000001</v>
      </c>
      <c r="E250" s="26">
        <v>7.0000000000000007E-2</v>
      </c>
      <c r="F250" s="26">
        <v>3.11</v>
      </c>
      <c r="G250" s="26">
        <v>3.25</v>
      </c>
      <c r="H250" s="5">
        <v>902.81929995999997</v>
      </c>
      <c r="I250" s="26">
        <v>99.55</v>
      </c>
      <c r="J250" s="5">
        <v>422</v>
      </c>
      <c r="K250" s="8">
        <f t="shared" si="3"/>
        <v>6.3243825179365931E-4</v>
      </c>
    </row>
    <row r="251" spans="1:11" x14ac:dyDescent="0.35">
      <c r="A251" s="4">
        <v>44918</v>
      </c>
      <c r="B251" s="26">
        <v>3.3170999999999999</v>
      </c>
      <c r="C251" s="26">
        <v>3.0323000000000002</v>
      </c>
      <c r="D251" s="5">
        <v>3.1979000000000002</v>
      </c>
      <c r="E251" s="26">
        <v>0.04</v>
      </c>
      <c r="F251" s="26">
        <v>3.16</v>
      </c>
      <c r="G251" s="26">
        <v>3.24</v>
      </c>
      <c r="H251" s="5">
        <v>903.10643487000004</v>
      </c>
      <c r="I251" s="26">
        <v>99.52</v>
      </c>
      <c r="J251" s="5">
        <v>422</v>
      </c>
      <c r="K251" s="8">
        <f t="shared" si="3"/>
        <v>3.1804250309314255E-4</v>
      </c>
    </row>
    <row r="252" spans="1:11" x14ac:dyDescent="0.35">
      <c r="A252" s="4">
        <v>44921</v>
      </c>
      <c r="B252" s="26">
        <v>3.3348</v>
      </c>
      <c r="C252" s="26">
        <v>3.0036999999999998</v>
      </c>
      <c r="D252" s="5">
        <v>3.1836000000000002</v>
      </c>
      <c r="E252" s="26">
        <v>0.06</v>
      </c>
      <c r="F252" s="26">
        <v>3.13</v>
      </c>
      <c r="G252" s="26">
        <v>3.24</v>
      </c>
      <c r="H252" s="5">
        <v>903.88989187000004</v>
      </c>
      <c r="I252" s="26">
        <v>99.54</v>
      </c>
      <c r="J252" s="5">
        <v>420</v>
      </c>
      <c r="K252" s="8">
        <f t="shared" si="3"/>
        <v>8.6751347321844207E-4</v>
      </c>
    </row>
    <row r="253" spans="1:11" x14ac:dyDescent="0.35">
      <c r="A253" s="4">
        <v>44922</v>
      </c>
      <c r="B253" s="26">
        <v>3.3557000000000001</v>
      </c>
      <c r="C253" s="26">
        <v>3.0034000000000001</v>
      </c>
      <c r="D253" s="5">
        <v>3.1827999999999999</v>
      </c>
      <c r="E253" s="26">
        <v>0.06</v>
      </c>
      <c r="F253" s="26">
        <v>3.13</v>
      </c>
      <c r="G253" s="26">
        <v>3.24</v>
      </c>
      <c r="H253" s="5">
        <v>904.47239085000001</v>
      </c>
      <c r="I253" s="26">
        <v>99.54</v>
      </c>
      <c r="J253" s="5">
        <v>419</v>
      </c>
      <c r="K253" s="8">
        <f t="shared" si="3"/>
        <v>6.444357717009906E-4</v>
      </c>
    </row>
    <row r="254" spans="1:11" x14ac:dyDescent="0.35">
      <c r="A254" s="4">
        <v>44923</v>
      </c>
      <c r="B254" s="26">
        <v>3.3464</v>
      </c>
      <c r="C254" s="26">
        <v>3.0024999999999999</v>
      </c>
      <c r="D254" s="5">
        <v>3.181</v>
      </c>
      <c r="E254" s="26">
        <v>0.05</v>
      </c>
      <c r="F254" s="26">
        <v>3.14</v>
      </c>
      <c r="G254" s="26">
        <v>3.23</v>
      </c>
      <c r="H254" s="5">
        <v>905.06552851000004</v>
      </c>
      <c r="I254" s="26">
        <v>99.55</v>
      </c>
      <c r="J254" s="5">
        <v>419</v>
      </c>
      <c r="K254" s="8">
        <f t="shared" si="3"/>
        <v>6.557830465588997E-4</v>
      </c>
    </row>
    <row r="255" spans="1:11" x14ac:dyDescent="0.35">
      <c r="A255" s="4">
        <v>44924</v>
      </c>
      <c r="B255" s="26">
        <v>3.3332999999999999</v>
      </c>
      <c r="C255" s="26">
        <v>3.0301999999999998</v>
      </c>
      <c r="D255" s="5">
        <v>3.1772999999999998</v>
      </c>
      <c r="E255" s="26">
        <v>0.08</v>
      </c>
      <c r="F255" s="26">
        <v>3.09</v>
      </c>
      <c r="G255" s="26">
        <v>3.26</v>
      </c>
      <c r="H255" s="5">
        <v>905.69045087999996</v>
      </c>
      <c r="I255" s="26">
        <v>99.55</v>
      </c>
      <c r="J255" s="5">
        <v>418</v>
      </c>
      <c r="K255" s="8">
        <f t="shared" si="3"/>
        <v>6.904719606642463E-4</v>
      </c>
    </row>
    <row r="256" spans="1:11" x14ac:dyDescent="0.35">
      <c r="A256" s="4">
        <v>44925</v>
      </c>
      <c r="B256" s="5" t="s">
        <v>25</v>
      </c>
      <c r="C256" s="5" t="s">
        <v>25</v>
      </c>
      <c r="D256" s="5">
        <v>3.1772999999999998</v>
      </c>
      <c r="E256" s="5" t="s">
        <v>25</v>
      </c>
      <c r="F256" s="5" t="s">
        <v>25</v>
      </c>
      <c r="G256" s="5" t="s">
        <v>25</v>
      </c>
      <c r="H256" s="5">
        <v>906.26295254000001</v>
      </c>
      <c r="I256" s="26">
        <v>99.56</v>
      </c>
      <c r="J256" s="5">
        <v>417</v>
      </c>
      <c r="K256" s="8">
        <f t="shared" si="3"/>
        <v>6.3211625941710537E-4</v>
      </c>
    </row>
    <row r="257" spans="1:11" x14ac:dyDescent="0.35">
      <c r="A257" s="4">
        <v>44928</v>
      </c>
      <c r="B257" s="26">
        <v>3.3485</v>
      </c>
      <c r="C257" s="26">
        <v>3.0255000000000001</v>
      </c>
      <c r="D257" s="5">
        <v>3.1652999999999998</v>
      </c>
      <c r="E257" s="26">
        <v>0.09</v>
      </c>
      <c r="F257" s="26">
        <v>3.08</v>
      </c>
      <c r="G257" s="26">
        <v>3.25</v>
      </c>
      <c r="H257" s="5">
        <v>907.01502896</v>
      </c>
      <c r="I257" s="26">
        <v>99.58</v>
      </c>
      <c r="J257" s="5">
        <v>416</v>
      </c>
      <c r="K257" s="8">
        <f t="shared" si="3"/>
        <v>8.2986556814677436E-4</v>
      </c>
    </row>
    <row r="258" spans="1:11" x14ac:dyDescent="0.35">
      <c r="A258" s="4">
        <v>44929</v>
      </c>
      <c r="B258" s="26">
        <v>3.3584999999999998</v>
      </c>
      <c r="C258" s="26">
        <v>3.0245000000000002</v>
      </c>
      <c r="D258" s="5">
        <v>3.1608999999999998</v>
      </c>
      <c r="E258" s="26">
        <v>0.09</v>
      </c>
      <c r="F258" s="26">
        <v>3.07</v>
      </c>
      <c r="G258" s="26">
        <v>3.25</v>
      </c>
      <c r="H258" s="5">
        <v>907.65746865999995</v>
      </c>
      <c r="I258" s="26">
        <v>99.58</v>
      </c>
      <c r="J258" s="5">
        <v>414</v>
      </c>
      <c r="K258" s="8">
        <f t="shared" si="3"/>
        <v>7.0830105289058714E-4</v>
      </c>
    </row>
    <row r="259" spans="1:11" x14ac:dyDescent="0.35">
      <c r="A259" s="4">
        <v>44930</v>
      </c>
      <c r="B259" s="26">
        <v>3.3104</v>
      </c>
      <c r="C259" s="26">
        <v>3.0022000000000002</v>
      </c>
      <c r="D259" s="5">
        <v>3.1640000000000001</v>
      </c>
      <c r="E259" s="26">
        <v>0.08</v>
      </c>
      <c r="F259" s="26">
        <v>3.08</v>
      </c>
      <c r="G259" s="26">
        <v>3.25</v>
      </c>
      <c r="H259" s="5">
        <v>908.18904315999998</v>
      </c>
      <c r="I259" s="26">
        <v>99.58</v>
      </c>
      <c r="J259" s="5">
        <v>413</v>
      </c>
      <c r="K259" s="8">
        <f t="shared" si="3"/>
        <v>5.8565540234556943E-4</v>
      </c>
    </row>
    <row r="260" spans="1:11" x14ac:dyDescent="0.35">
      <c r="A260" s="4">
        <v>44931</v>
      </c>
      <c r="B260" s="26">
        <v>3.3525999999999998</v>
      </c>
      <c r="C260" s="26">
        <v>3.036</v>
      </c>
      <c r="D260" s="5">
        <v>3.2305000000000001</v>
      </c>
      <c r="E260" s="26">
        <v>0.08</v>
      </c>
      <c r="F260" s="26">
        <v>3.15</v>
      </c>
      <c r="G260" s="26">
        <v>3.32</v>
      </c>
      <c r="H260" s="5">
        <v>907.80224851000003</v>
      </c>
      <c r="I260" s="26">
        <v>99.48</v>
      </c>
      <c r="J260" s="5">
        <v>412</v>
      </c>
      <c r="K260" s="8">
        <f t="shared" si="3"/>
        <v>-4.2589662682355518E-4</v>
      </c>
    </row>
    <row r="261" spans="1:11" x14ac:dyDescent="0.35">
      <c r="A261" s="4">
        <v>44932</v>
      </c>
      <c r="B261" s="26">
        <v>3.3711000000000002</v>
      </c>
      <c r="C261" s="26">
        <v>3.0482999999999998</v>
      </c>
      <c r="D261" s="5">
        <v>3.2029999999999998</v>
      </c>
      <c r="E261" s="26">
        <v>0.06</v>
      </c>
      <c r="F261" s="26">
        <v>3.14</v>
      </c>
      <c r="G261" s="26">
        <v>3.27</v>
      </c>
      <c r="H261" s="5">
        <v>908.76735173999998</v>
      </c>
      <c r="I261" s="26">
        <v>99.52</v>
      </c>
      <c r="J261" s="5">
        <v>411</v>
      </c>
      <c r="K261" s="8">
        <f t="shared" si="3"/>
        <v>1.0631205547067149E-3</v>
      </c>
    </row>
    <row r="262" spans="1:11" x14ac:dyDescent="0.35">
      <c r="A262" s="4">
        <v>44935</v>
      </c>
      <c r="B262" s="26">
        <v>3.3820000000000001</v>
      </c>
      <c r="C262" s="26">
        <v>3.0470000000000002</v>
      </c>
      <c r="D262" s="5">
        <v>3.2273000000000001</v>
      </c>
      <c r="E262" s="26">
        <v>0.03</v>
      </c>
      <c r="F262" s="26">
        <v>3.2</v>
      </c>
      <c r="G262" s="26">
        <v>3.26</v>
      </c>
      <c r="H262" s="5">
        <v>908.99143406999997</v>
      </c>
      <c r="I262" s="26">
        <v>99.48</v>
      </c>
      <c r="J262" s="5">
        <v>411</v>
      </c>
      <c r="K262" s="8">
        <f t="shared" si="3"/>
        <v>2.4657832345202673E-4</v>
      </c>
    </row>
    <row r="263" spans="1:11" x14ac:dyDescent="0.35">
      <c r="A263" s="4">
        <v>44936</v>
      </c>
      <c r="B263" s="26">
        <v>3.3561999999999999</v>
      </c>
      <c r="C263" s="26">
        <v>3.0493999999999999</v>
      </c>
      <c r="D263" s="5">
        <v>3.2162000000000002</v>
      </c>
      <c r="E263" s="26">
        <v>0.05</v>
      </c>
      <c r="F263" s="26">
        <v>3.16</v>
      </c>
      <c r="G263" s="26">
        <v>3.27</v>
      </c>
      <c r="H263" s="5">
        <v>909.72499257000004</v>
      </c>
      <c r="I263" s="26">
        <v>99.5</v>
      </c>
      <c r="J263" s="5">
        <v>410</v>
      </c>
      <c r="K263" s="8">
        <f t="shared" ref="K263:K326" si="4">(H263-H262)/H262</f>
        <v>8.070026542665767E-4</v>
      </c>
    </row>
    <row r="264" spans="1:11" x14ac:dyDescent="0.35">
      <c r="A264" s="4">
        <v>44937</v>
      </c>
      <c r="B264" s="26">
        <v>3.3721000000000001</v>
      </c>
      <c r="C264" s="26">
        <v>3.0453000000000001</v>
      </c>
      <c r="D264" s="5">
        <v>3.2147999999999999</v>
      </c>
      <c r="E264" s="26">
        <v>0.05</v>
      </c>
      <c r="F264" s="26">
        <v>3.16</v>
      </c>
      <c r="G264" s="26">
        <v>3.27</v>
      </c>
      <c r="H264" s="5">
        <v>910.31817766999995</v>
      </c>
      <c r="I264" s="26">
        <v>99.51</v>
      </c>
      <c r="J264" s="5">
        <v>409</v>
      </c>
      <c r="K264" s="8">
        <f t="shared" si="4"/>
        <v>6.520488112832305E-4</v>
      </c>
    </row>
    <row r="265" spans="1:11" x14ac:dyDescent="0.35">
      <c r="A265" s="4">
        <v>44938</v>
      </c>
      <c r="B265" s="26">
        <v>3.39</v>
      </c>
      <c r="C265" s="26">
        <v>3.0428999999999999</v>
      </c>
      <c r="D265" s="5">
        <v>3.2170999999999998</v>
      </c>
      <c r="E265" s="26">
        <v>0.09</v>
      </c>
      <c r="F265" s="26">
        <v>3.13</v>
      </c>
      <c r="G265" s="26">
        <v>3.31</v>
      </c>
      <c r="H265" s="5">
        <v>910.85795589999998</v>
      </c>
      <c r="I265" s="26">
        <v>99.5</v>
      </c>
      <c r="J265" s="5">
        <v>408</v>
      </c>
      <c r="K265" s="8">
        <f t="shared" si="4"/>
        <v>5.9295556569199893E-4</v>
      </c>
    </row>
    <row r="266" spans="1:11" x14ac:dyDescent="0.35">
      <c r="A266" s="4">
        <v>44939</v>
      </c>
      <c r="B266" s="26">
        <v>3.3959999999999999</v>
      </c>
      <c r="C266" s="26">
        <v>3.0476000000000001</v>
      </c>
      <c r="D266" s="5">
        <v>3.2149000000000001</v>
      </c>
      <c r="E266" s="26">
        <v>0.09</v>
      </c>
      <c r="F266" s="26">
        <v>3.12</v>
      </c>
      <c r="G266" s="26">
        <v>3.31</v>
      </c>
      <c r="H266" s="5">
        <v>911.46676478999996</v>
      </c>
      <c r="I266" s="26">
        <v>99.51</v>
      </c>
      <c r="J266" s="5">
        <v>407</v>
      </c>
      <c r="K266" s="8">
        <f t="shared" si="4"/>
        <v>6.6839059378739907E-4</v>
      </c>
    </row>
    <row r="267" spans="1:11" x14ac:dyDescent="0.35">
      <c r="A267" s="4">
        <v>44942</v>
      </c>
      <c r="B267" s="26">
        <v>3.4537</v>
      </c>
      <c r="C267" s="26">
        <v>3.0847000000000002</v>
      </c>
      <c r="D267" s="5">
        <v>3.2309999999999999</v>
      </c>
      <c r="E267" s="26">
        <v>0.11</v>
      </c>
      <c r="F267" s="26">
        <v>3.12</v>
      </c>
      <c r="G267" s="26">
        <v>3.34</v>
      </c>
      <c r="H267" s="5">
        <v>911.85019172</v>
      </c>
      <c r="I267" s="26">
        <v>99.44</v>
      </c>
      <c r="J267" s="5">
        <v>439</v>
      </c>
      <c r="K267" s="8">
        <f t="shared" si="4"/>
        <v>4.2067022607059318E-4</v>
      </c>
    </row>
    <row r="268" spans="1:11" x14ac:dyDescent="0.35">
      <c r="A268" s="4">
        <v>44943</v>
      </c>
      <c r="B268" s="26">
        <v>3.4657</v>
      </c>
      <c r="C268" s="26">
        <v>2.8822999999999999</v>
      </c>
      <c r="D268" s="5">
        <v>3.2534000000000001</v>
      </c>
      <c r="E268" s="26">
        <v>0.16</v>
      </c>
      <c r="F268" s="26">
        <v>3.09</v>
      </c>
      <c r="G268" s="26">
        <v>3.41</v>
      </c>
      <c r="H268" s="5">
        <v>912.08056698999997</v>
      </c>
      <c r="I268" s="26">
        <v>99.4</v>
      </c>
      <c r="J268" s="5">
        <v>438</v>
      </c>
      <c r="K268" s="8">
        <f t="shared" si="4"/>
        <v>2.5264596322057754E-4</v>
      </c>
    </row>
    <row r="269" spans="1:11" x14ac:dyDescent="0.35">
      <c r="A269" s="4">
        <v>44944</v>
      </c>
      <c r="B269" s="26">
        <v>3.6760000000000002</v>
      </c>
      <c r="C269" s="26">
        <v>2.7856999999999998</v>
      </c>
      <c r="D269" s="5">
        <v>3.2740999999999998</v>
      </c>
      <c r="E269" s="26">
        <v>0.25</v>
      </c>
      <c r="F269" s="26">
        <v>3.02</v>
      </c>
      <c r="G269" s="26">
        <v>3.53</v>
      </c>
      <c r="H269" s="5">
        <v>912.34224489999997</v>
      </c>
      <c r="I269" s="26">
        <v>99.37</v>
      </c>
      <c r="J269" s="5">
        <v>437</v>
      </c>
      <c r="K269" s="8">
        <f t="shared" si="4"/>
        <v>2.8690218766920853E-4</v>
      </c>
    </row>
    <row r="270" spans="1:11" x14ac:dyDescent="0.35">
      <c r="A270" s="4">
        <v>44945</v>
      </c>
      <c r="B270" s="26">
        <v>3.7761999999999998</v>
      </c>
      <c r="C270" s="26">
        <v>3.1274999999999999</v>
      </c>
      <c r="D270" s="5">
        <v>3.3378999999999999</v>
      </c>
      <c r="E270" s="26">
        <v>0.21</v>
      </c>
      <c r="F270" s="26">
        <v>3.13</v>
      </c>
      <c r="G270" s="26">
        <v>3.55</v>
      </c>
      <c r="H270" s="5">
        <v>911.94938966999996</v>
      </c>
      <c r="I270" s="26">
        <v>99.27</v>
      </c>
      <c r="J270" s="5">
        <v>436</v>
      </c>
      <c r="K270" s="8">
        <f t="shared" si="4"/>
        <v>-4.3060072269597609E-4</v>
      </c>
    </row>
    <row r="271" spans="1:11" x14ac:dyDescent="0.35">
      <c r="A271" s="4">
        <v>44946</v>
      </c>
      <c r="B271" s="26">
        <v>3.5773000000000001</v>
      </c>
      <c r="C271" s="26">
        <v>3.1354000000000002</v>
      </c>
      <c r="D271" s="5">
        <v>3.3715999999999999</v>
      </c>
      <c r="E271" s="26">
        <v>0.18</v>
      </c>
      <c r="F271" s="26">
        <v>3.19</v>
      </c>
      <c r="G271" s="26">
        <v>3.56</v>
      </c>
      <c r="H271" s="5">
        <v>912.02330029999996</v>
      </c>
      <c r="I271" s="26">
        <v>99.21</v>
      </c>
      <c r="J271" s="5">
        <v>435</v>
      </c>
      <c r="K271" s="8">
        <f t="shared" si="4"/>
        <v>8.1046855052719285E-5</v>
      </c>
    </row>
    <row r="272" spans="1:11" x14ac:dyDescent="0.35">
      <c r="A272" s="4">
        <v>44949</v>
      </c>
      <c r="B272" s="26">
        <v>3.5192999999999999</v>
      </c>
      <c r="C272" s="26">
        <v>3.13</v>
      </c>
      <c r="D272" s="5">
        <v>3.3647</v>
      </c>
      <c r="E272" s="26">
        <v>0.15</v>
      </c>
      <c r="F272" s="26">
        <v>3.22</v>
      </c>
      <c r="G272" s="26">
        <v>3.51</v>
      </c>
      <c r="H272" s="5">
        <v>912.71489925000003</v>
      </c>
      <c r="I272" s="26">
        <v>99.23</v>
      </c>
      <c r="J272" s="5">
        <v>434</v>
      </c>
      <c r="K272" s="8">
        <f t="shared" si="4"/>
        <v>7.5831280820629987E-4</v>
      </c>
    </row>
    <row r="273" spans="1:11" x14ac:dyDescent="0.35">
      <c r="A273" s="4">
        <v>44950</v>
      </c>
      <c r="B273" s="26">
        <v>3.7132000000000001</v>
      </c>
      <c r="C273" s="26">
        <v>3.1494</v>
      </c>
      <c r="D273" s="5">
        <v>3.35</v>
      </c>
      <c r="E273" s="26">
        <v>0.22</v>
      </c>
      <c r="F273" s="26">
        <v>3.13</v>
      </c>
      <c r="G273" s="26">
        <v>3.57</v>
      </c>
      <c r="H273" s="5">
        <v>913.51791571000001</v>
      </c>
      <c r="I273" s="26">
        <v>99.25</v>
      </c>
      <c r="J273" s="5">
        <v>433</v>
      </c>
      <c r="K273" s="8">
        <f t="shared" si="4"/>
        <v>8.7981083760091882E-4</v>
      </c>
    </row>
    <row r="274" spans="1:11" x14ac:dyDescent="0.35">
      <c r="A274" s="4">
        <v>44951</v>
      </c>
      <c r="B274" s="26">
        <v>3.855</v>
      </c>
      <c r="C274" s="26">
        <v>3.1560000000000001</v>
      </c>
      <c r="D274" s="5">
        <v>3.3673000000000002</v>
      </c>
      <c r="E274" s="26">
        <v>0.2</v>
      </c>
      <c r="F274" s="26">
        <v>3.17</v>
      </c>
      <c r="G274" s="26">
        <v>3.56</v>
      </c>
      <c r="H274" s="5">
        <v>913.83541882999998</v>
      </c>
      <c r="I274" s="26">
        <v>99.23</v>
      </c>
      <c r="J274" s="5">
        <v>432</v>
      </c>
      <c r="K274" s="8">
        <f t="shared" si="4"/>
        <v>3.475609120957427E-4</v>
      </c>
    </row>
    <row r="275" spans="1:11" x14ac:dyDescent="0.35">
      <c r="A275" s="4">
        <v>44952</v>
      </c>
      <c r="B275" s="26">
        <v>3.7694000000000001</v>
      </c>
      <c r="C275" s="26">
        <v>3.1545999999999998</v>
      </c>
      <c r="D275" s="5">
        <v>3.4150999999999998</v>
      </c>
      <c r="E275" s="26">
        <v>0.23</v>
      </c>
      <c r="F275" s="26">
        <v>3.19</v>
      </c>
      <c r="G275" s="26">
        <v>3.64</v>
      </c>
      <c r="H275" s="5">
        <v>913.69918808</v>
      </c>
      <c r="I275" s="26">
        <v>99.15</v>
      </c>
      <c r="J275" s="5">
        <v>431</v>
      </c>
      <c r="K275" s="8">
        <f t="shared" si="4"/>
        <v>-1.4907580423442136E-4</v>
      </c>
    </row>
    <row r="276" spans="1:11" x14ac:dyDescent="0.35">
      <c r="A276" s="4">
        <v>44953</v>
      </c>
      <c r="B276" s="26">
        <v>3.7745000000000002</v>
      </c>
      <c r="C276" s="26">
        <v>3.1760999999999999</v>
      </c>
      <c r="D276" s="5">
        <v>3.4380999999999999</v>
      </c>
      <c r="E276" s="26">
        <v>0.23</v>
      </c>
      <c r="F276" s="26">
        <v>3.21</v>
      </c>
      <c r="G276" s="26">
        <v>3.67</v>
      </c>
      <c r="H276" s="5">
        <v>913.94428072999995</v>
      </c>
      <c r="I276" s="26">
        <v>99.11</v>
      </c>
      <c r="J276" s="5">
        <v>429</v>
      </c>
      <c r="K276" s="8">
        <f t="shared" si="4"/>
        <v>2.6824216678464146E-4</v>
      </c>
    </row>
    <row r="277" spans="1:11" x14ac:dyDescent="0.35">
      <c r="A277" s="4">
        <v>44956</v>
      </c>
      <c r="B277" s="26">
        <v>3.7793000000000001</v>
      </c>
      <c r="C277" s="26">
        <v>3.1375000000000002</v>
      </c>
      <c r="D277" s="5">
        <v>3.4403000000000001</v>
      </c>
      <c r="E277" s="26">
        <v>0.24</v>
      </c>
      <c r="F277" s="26">
        <v>3.2</v>
      </c>
      <c r="G277" s="26">
        <v>3.68</v>
      </c>
      <c r="H277" s="5">
        <v>914.49923813999999</v>
      </c>
      <c r="I277" s="26">
        <v>99.11</v>
      </c>
      <c r="J277" s="5">
        <v>428</v>
      </c>
      <c r="K277" s="8">
        <f t="shared" si="4"/>
        <v>6.0721142601470016E-4</v>
      </c>
    </row>
    <row r="278" spans="1:11" x14ac:dyDescent="0.35">
      <c r="A278" s="4">
        <v>44957</v>
      </c>
      <c r="B278" s="26">
        <v>3.7795000000000001</v>
      </c>
      <c r="C278" s="26">
        <v>3.1768999999999998</v>
      </c>
      <c r="D278" s="5">
        <v>3.4443000000000001</v>
      </c>
      <c r="E278" s="26">
        <v>0.24</v>
      </c>
      <c r="F278" s="26">
        <v>3.2</v>
      </c>
      <c r="G278" s="26">
        <v>3.69</v>
      </c>
      <c r="H278" s="5">
        <v>915.02356961999999</v>
      </c>
      <c r="I278" s="26">
        <v>99.11</v>
      </c>
      <c r="J278" s="5">
        <v>427</v>
      </c>
      <c r="K278" s="8">
        <f t="shared" si="4"/>
        <v>5.733536542539265E-4</v>
      </c>
    </row>
    <row r="279" spans="1:11" x14ac:dyDescent="0.35">
      <c r="A279" s="4">
        <v>44958</v>
      </c>
      <c r="B279" s="26">
        <v>3.7797999999999998</v>
      </c>
      <c r="C279" s="26">
        <v>3.1791999999999998</v>
      </c>
      <c r="D279" s="5">
        <v>3.444</v>
      </c>
      <c r="E279" s="26">
        <v>0.24</v>
      </c>
      <c r="F279" s="26">
        <v>3.21</v>
      </c>
      <c r="G279" s="26">
        <v>3.68</v>
      </c>
      <c r="H279" s="5">
        <v>915.62020428000005</v>
      </c>
      <c r="I279" s="26">
        <v>99.11</v>
      </c>
      <c r="J279" s="5">
        <v>426</v>
      </c>
      <c r="K279" s="8">
        <f t="shared" si="4"/>
        <v>6.5204294163465071E-4</v>
      </c>
    </row>
    <row r="280" spans="1:11" x14ac:dyDescent="0.35">
      <c r="A280" s="4">
        <v>44959</v>
      </c>
      <c r="B280" s="26">
        <v>3.6640000000000001</v>
      </c>
      <c r="C280" s="26">
        <v>3.2345000000000002</v>
      </c>
      <c r="D280" s="5">
        <v>3.4392</v>
      </c>
      <c r="E280" s="26">
        <v>0.22</v>
      </c>
      <c r="F280" s="26">
        <v>3.22</v>
      </c>
      <c r="G280" s="26">
        <v>3.66</v>
      </c>
      <c r="H280" s="5">
        <v>916.28356510000003</v>
      </c>
      <c r="I280" s="26">
        <v>99.12</v>
      </c>
      <c r="J280" s="5">
        <v>425</v>
      </c>
      <c r="K280" s="8">
        <f t="shared" si="4"/>
        <v>7.2449342740488686E-4</v>
      </c>
    </row>
    <row r="281" spans="1:11" x14ac:dyDescent="0.35">
      <c r="A281" s="4">
        <v>44960</v>
      </c>
      <c r="B281" s="26">
        <v>3.6635</v>
      </c>
      <c r="C281" s="26">
        <v>3.234</v>
      </c>
      <c r="D281" s="5">
        <v>3.4399000000000002</v>
      </c>
      <c r="E281" s="26">
        <v>0.25</v>
      </c>
      <c r="F281" s="26">
        <v>3.19</v>
      </c>
      <c r="G281" s="26">
        <v>3.69</v>
      </c>
      <c r="H281" s="5">
        <v>916.87283098</v>
      </c>
      <c r="I281" s="26">
        <v>99.12</v>
      </c>
      <c r="J281" s="5">
        <v>423</v>
      </c>
      <c r="K281" s="8">
        <f t="shared" si="4"/>
        <v>6.4310427737035794E-4</v>
      </c>
    </row>
    <row r="282" spans="1:11" x14ac:dyDescent="0.35">
      <c r="A282" s="4">
        <v>44963</v>
      </c>
      <c r="B282" s="26">
        <v>3.6806000000000001</v>
      </c>
      <c r="C282" s="26">
        <v>3.2261000000000002</v>
      </c>
      <c r="D282" s="5">
        <v>3.4281999999999999</v>
      </c>
      <c r="E282" s="26">
        <v>0.24</v>
      </c>
      <c r="F282" s="26">
        <v>3.19</v>
      </c>
      <c r="G282" s="26">
        <v>3.67</v>
      </c>
      <c r="H282" s="5">
        <v>917.63608665000004</v>
      </c>
      <c r="I282" s="26">
        <v>99.14</v>
      </c>
      <c r="J282" s="5">
        <v>422</v>
      </c>
      <c r="K282" s="8">
        <f t="shared" si="4"/>
        <v>8.3245532445784087E-4</v>
      </c>
    </row>
    <row r="283" spans="1:11" x14ac:dyDescent="0.35">
      <c r="A283" s="4">
        <v>44964</v>
      </c>
      <c r="B283" s="26">
        <v>3.7057000000000002</v>
      </c>
      <c r="C283" s="26">
        <v>3.2138</v>
      </c>
      <c r="D283" s="5">
        <v>3.4241999999999999</v>
      </c>
      <c r="E283" s="26">
        <v>0.24</v>
      </c>
      <c r="F283" s="26">
        <v>3.18</v>
      </c>
      <c r="G283" s="26">
        <v>3.67</v>
      </c>
      <c r="H283" s="5">
        <v>918.27817282000001</v>
      </c>
      <c r="I283" s="26">
        <v>99.15</v>
      </c>
      <c r="J283" s="5">
        <v>422</v>
      </c>
      <c r="K283" s="8">
        <f t="shared" si="4"/>
        <v>6.9971765424355157E-4</v>
      </c>
    </row>
    <row r="284" spans="1:11" x14ac:dyDescent="0.35">
      <c r="A284" s="4">
        <v>44965</v>
      </c>
      <c r="B284" s="26">
        <v>3.6444000000000001</v>
      </c>
      <c r="C284" s="26">
        <v>3.2239</v>
      </c>
      <c r="D284" s="5">
        <v>3.4073000000000002</v>
      </c>
      <c r="E284" s="26">
        <v>0.24</v>
      </c>
      <c r="F284" s="26">
        <v>3.16</v>
      </c>
      <c r="G284" s="26">
        <v>3.65</v>
      </c>
      <c r="H284" s="5">
        <v>919.10757970999998</v>
      </c>
      <c r="I284" s="26">
        <v>99.18</v>
      </c>
      <c r="J284" s="5">
        <v>421</v>
      </c>
      <c r="K284" s="8">
        <f t="shared" si="4"/>
        <v>9.0321965015556613E-4</v>
      </c>
    </row>
    <row r="285" spans="1:11" x14ac:dyDescent="0.35">
      <c r="A285" s="4">
        <v>44966</v>
      </c>
      <c r="B285" s="26">
        <v>3.512</v>
      </c>
      <c r="C285" s="26">
        <v>3.282</v>
      </c>
      <c r="D285" s="5">
        <v>3.4102999999999999</v>
      </c>
      <c r="E285" s="26">
        <v>0.34</v>
      </c>
      <c r="F285" s="26">
        <v>3.07</v>
      </c>
      <c r="G285" s="26">
        <v>3.75</v>
      </c>
      <c r="H285" s="5">
        <v>919.65126020000002</v>
      </c>
      <c r="I285" s="26">
        <v>99.18</v>
      </c>
      <c r="J285" s="5">
        <v>420</v>
      </c>
      <c r="K285" s="8">
        <f t="shared" si="4"/>
        <v>5.9153085232045027E-4</v>
      </c>
    </row>
    <row r="286" spans="1:11" x14ac:dyDescent="0.35">
      <c r="A286" s="4">
        <v>44967</v>
      </c>
      <c r="B286" s="26">
        <v>3.6193</v>
      </c>
      <c r="C286" s="26">
        <v>3.3176000000000001</v>
      </c>
      <c r="D286" s="5">
        <v>3.4154</v>
      </c>
      <c r="E286" s="26">
        <v>0.35</v>
      </c>
      <c r="F286" s="26">
        <v>3.07</v>
      </c>
      <c r="G286" s="26">
        <v>3.76</v>
      </c>
      <c r="H286" s="5">
        <v>920.16582227000004</v>
      </c>
      <c r="I286" s="26">
        <v>99.17</v>
      </c>
      <c r="J286" s="5">
        <v>419</v>
      </c>
      <c r="K286" s="8">
        <f t="shared" si="4"/>
        <v>5.5951869177899797E-4</v>
      </c>
    </row>
    <row r="287" spans="1:11" x14ac:dyDescent="0.35">
      <c r="A287" s="4">
        <v>44970</v>
      </c>
      <c r="B287" s="26">
        <v>3.5367999999999999</v>
      </c>
      <c r="C287" s="26">
        <v>3.2473000000000001</v>
      </c>
      <c r="D287" s="5">
        <v>3.4197000000000002</v>
      </c>
      <c r="E287" s="26">
        <v>0.27</v>
      </c>
      <c r="F287" s="26">
        <v>3.15</v>
      </c>
      <c r="G287" s="26">
        <v>3.69</v>
      </c>
      <c r="H287" s="5">
        <v>920.69717500000002</v>
      </c>
      <c r="I287" s="26">
        <v>99.17</v>
      </c>
      <c r="J287" s="5">
        <v>418</v>
      </c>
      <c r="K287" s="8">
        <f t="shared" si="4"/>
        <v>5.7745323412378179E-4</v>
      </c>
    </row>
    <row r="288" spans="1:11" x14ac:dyDescent="0.35">
      <c r="A288" s="4">
        <v>44971</v>
      </c>
      <c r="B288" s="26">
        <v>3.5204</v>
      </c>
      <c r="C288" s="26">
        <v>3.1907999999999999</v>
      </c>
      <c r="D288" s="5">
        <v>3.4127000000000001</v>
      </c>
      <c r="E288" s="26">
        <v>0.27</v>
      </c>
      <c r="F288" s="26">
        <v>3.15</v>
      </c>
      <c r="G288" s="26">
        <v>3.68</v>
      </c>
      <c r="H288" s="5">
        <v>921.38609547999999</v>
      </c>
      <c r="I288" s="26">
        <v>99.18</v>
      </c>
      <c r="J288" s="5">
        <v>417</v>
      </c>
      <c r="K288" s="8">
        <f t="shared" si="4"/>
        <v>7.4825957840044292E-4</v>
      </c>
    </row>
    <row r="289" spans="1:11" x14ac:dyDescent="0.35">
      <c r="A289" s="4">
        <v>44972</v>
      </c>
      <c r="B289" s="26">
        <v>4.3851000000000004</v>
      </c>
      <c r="C289" s="26">
        <v>3.4805000000000001</v>
      </c>
      <c r="D289" s="5">
        <v>3.6011000000000002</v>
      </c>
      <c r="E289" s="26">
        <v>0.98</v>
      </c>
      <c r="F289" s="26">
        <v>2.62</v>
      </c>
      <c r="G289" s="26">
        <v>4.58</v>
      </c>
      <c r="H289" s="5">
        <v>919.19256460999998</v>
      </c>
      <c r="I289" s="26">
        <v>98.88</v>
      </c>
      <c r="J289" s="5">
        <v>417</v>
      </c>
      <c r="K289" s="8">
        <f t="shared" si="4"/>
        <v>-2.3806858826725496E-3</v>
      </c>
    </row>
    <row r="290" spans="1:11" x14ac:dyDescent="0.35">
      <c r="A290" s="4">
        <v>44973</v>
      </c>
      <c r="B290" s="26">
        <v>4.8376000000000001</v>
      </c>
      <c r="C290" s="5" t="s">
        <v>25</v>
      </c>
      <c r="D290" s="5">
        <v>3.8597999999999999</v>
      </c>
      <c r="E290" s="26">
        <v>1.01</v>
      </c>
      <c r="F290" s="26">
        <v>2.85</v>
      </c>
      <c r="G290" s="26">
        <v>4.87</v>
      </c>
      <c r="H290" s="5">
        <v>916.01265421000005</v>
      </c>
      <c r="I290" s="26">
        <v>98.48</v>
      </c>
      <c r="J290" s="5">
        <v>415</v>
      </c>
      <c r="K290" s="8">
        <f t="shared" si="4"/>
        <v>-3.4594605335489369E-3</v>
      </c>
    </row>
    <row r="291" spans="1:11" x14ac:dyDescent="0.35">
      <c r="A291" s="4">
        <v>44974</v>
      </c>
      <c r="B291" s="26">
        <v>5.6271000000000004</v>
      </c>
      <c r="C291" s="26">
        <v>4.1681999999999997</v>
      </c>
      <c r="D291" s="5">
        <v>4.2557999999999998</v>
      </c>
      <c r="E291" s="26">
        <v>1.07</v>
      </c>
      <c r="F291" s="26">
        <v>3.19</v>
      </c>
      <c r="G291" s="26">
        <v>5.32</v>
      </c>
      <c r="H291" s="5">
        <v>910.89798680000001</v>
      </c>
      <c r="I291" s="26">
        <v>97.87</v>
      </c>
      <c r="J291" s="5">
        <v>414</v>
      </c>
      <c r="K291" s="8">
        <f t="shared" si="4"/>
        <v>-5.5836209101402627E-3</v>
      </c>
    </row>
    <row r="292" spans="1:11" x14ac:dyDescent="0.35">
      <c r="A292" s="4">
        <v>44979</v>
      </c>
      <c r="B292" s="26">
        <v>5.2347000000000001</v>
      </c>
      <c r="C292" s="26">
        <v>4.1660000000000004</v>
      </c>
      <c r="D292" s="5">
        <v>4.5129000000000001</v>
      </c>
      <c r="E292" s="26">
        <v>1.06</v>
      </c>
      <c r="F292" s="26">
        <v>3.46</v>
      </c>
      <c r="G292" s="26">
        <v>5.57</v>
      </c>
      <c r="H292" s="5">
        <v>907.86071769</v>
      </c>
      <c r="I292" s="26">
        <v>97.48</v>
      </c>
      <c r="J292" s="5">
        <v>412</v>
      </c>
      <c r="K292" s="8">
        <f t="shared" si="4"/>
        <v>-3.3343680126794316E-3</v>
      </c>
    </row>
    <row r="293" spans="1:11" x14ac:dyDescent="0.35">
      <c r="A293" s="4">
        <v>44980</v>
      </c>
      <c r="B293" s="26">
        <v>5.3078000000000003</v>
      </c>
      <c r="C293" s="26">
        <v>4.2256999999999998</v>
      </c>
      <c r="D293" s="5">
        <v>4.6078000000000001</v>
      </c>
      <c r="E293" s="26">
        <v>0.73</v>
      </c>
      <c r="F293" s="26">
        <v>3.87</v>
      </c>
      <c r="G293" s="26">
        <v>5.34</v>
      </c>
      <c r="H293" s="5">
        <v>907.13568597000005</v>
      </c>
      <c r="I293" s="26">
        <v>97.34</v>
      </c>
      <c r="J293" s="5">
        <v>411</v>
      </c>
      <c r="K293" s="8">
        <f t="shared" si="4"/>
        <v>-7.9861558703051851E-4</v>
      </c>
    </row>
    <row r="294" spans="1:11" x14ac:dyDescent="0.35">
      <c r="A294" s="4">
        <v>44981</v>
      </c>
      <c r="B294" s="26">
        <v>5.8240999999999996</v>
      </c>
      <c r="C294" s="26">
        <v>4.1784999999999997</v>
      </c>
      <c r="D294" s="5">
        <v>4.7366000000000001</v>
      </c>
      <c r="E294" s="26">
        <v>0.75</v>
      </c>
      <c r="F294" s="26">
        <v>3.99</v>
      </c>
      <c r="G294" s="26">
        <v>5.48</v>
      </c>
      <c r="H294" s="5">
        <v>905.96838619000005</v>
      </c>
      <c r="I294" s="26">
        <v>97.16</v>
      </c>
      <c r="J294" s="5">
        <v>409</v>
      </c>
      <c r="K294" s="8">
        <f t="shared" si="4"/>
        <v>-1.2867973314838938E-3</v>
      </c>
    </row>
    <row r="295" spans="1:11" x14ac:dyDescent="0.35">
      <c r="A295" s="4">
        <v>44984</v>
      </c>
      <c r="B295" s="26">
        <v>6.1437999999999997</v>
      </c>
      <c r="C295" s="26">
        <v>4.2842000000000002</v>
      </c>
      <c r="D295" s="5">
        <v>4.9714999999999998</v>
      </c>
      <c r="E295" s="26">
        <v>0.57999999999999996</v>
      </c>
      <c r="F295" s="26">
        <v>4.3899999999999997</v>
      </c>
      <c r="G295" s="26">
        <v>5.55</v>
      </c>
      <c r="H295" s="5">
        <v>903.28150370000003</v>
      </c>
      <c r="I295" s="26">
        <v>96.81</v>
      </c>
      <c r="J295" s="5">
        <v>408</v>
      </c>
      <c r="K295" s="8">
        <f t="shared" si="4"/>
        <v>-2.9657574491087401E-3</v>
      </c>
    </row>
    <row r="296" spans="1:11" x14ac:dyDescent="0.35">
      <c r="A296" s="4">
        <v>44985</v>
      </c>
      <c r="B296" s="26">
        <v>6.1505999999999998</v>
      </c>
      <c r="C296" s="26">
        <v>4.3066000000000004</v>
      </c>
      <c r="D296" s="5">
        <v>5.1184000000000003</v>
      </c>
      <c r="E296" s="26">
        <v>0.88</v>
      </c>
      <c r="F296" s="26">
        <v>4.24</v>
      </c>
      <c r="G296" s="26">
        <v>6</v>
      </c>
      <c r="H296" s="5">
        <v>901.88620545000003</v>
      </c>
      <c r="I296" s="26">
        <v>96.6</v>
      </c>
      <c r="J296" s="5">
        <v>407</v>
      </c>
      <c r="K296" s="8">
        <f t="shared" si="4"/>
        <v>-1.5446992374853342E-3</v>
      </c>
    </row>
    <row r="297" spans="1:11" x14ac:dyDescent="0.35">
      <c r="A297" s="4">
        <v>44986</v>
      </c>
      <c r="B297" s="26">
        <v>6.1517999999999997</v>
      </c>
      <c r="C297" s="26">
        <v>4.2927999999999997</v>
      </c>
      <c r="D297" s="5">
        <v>5.1379000000000001</v>
      </c>
      <c r="E297" s="26">
        <v>0.83</v>
      </c>
      <c r="F297" s="26">
        <v>4.3099999999999996</v>
      </c>
      <c r="G297" s="26">
        <v>5.97</v>
      </c>
      <c r="H297" s="5">
        <v>902.25004862000003</v>
      </c>
      <c r="I297" s="26">
        <v>96.58</v>
      </c>
      <c r="J297" s="5">
        <v>406</v>
      </c>
      <c r="K297" s="8">
        <f t="shared" si="4"/>
        <v>4.0342469792899698E-4</v>
      </c>
    </row>
    <row r="298" spans="1:11" x14ac:dyDescent="0.35">
      <c r="A298" s="4">
        <v>44987</v>
      </c>
      <c r="B298" s="26">
        <v>6.0864000000000003</v>
      </c>
      <c r="C298" s="26">
        <v>4.6222000000000003</v>
      </c>
      <c r="D298" s="5">
        <v>5.1841999999999997</v>
      </c>
      <c r="E298" s="26">
        <v>0.72</v>
      </c>
      <c r="F298" s="26">
        <v>4.47</v>
      </c>
      <c r="G298" s="26">
        <v>5.9</v>
      </c>
      <c r="H298" s="5">
        <v>902.26917114000003</v>
      </c>
      <c r="I298" s="26">
        <v>96.52</v>
      </c>
      <c r="J298" s="5">
        <v>405</v>
      </c>
      <c r="K298" s="8">
        <f t="shared" si="4"/>
        <v>2.1194257655341037E-5</v>
      </c>
    </row>
    <row r="299" spans="1:11" x14ac:dyDescent="0.35">
      <c r="A299" s="4">
        <v>44988</v>
      </c>
      <c r="B299" s="26">
        <v>6.1292999999999997</v>
      </c>
      <c r="C299" s="26">
        <v>4.6566000000000001</v>
      </c>
      <c r="D299" s="5">
        <v>5.6829999999999998</v>
      </c>
      <c r="E299" s="26">
        <v>0.64</v>
      </c>
      <c r="F299" s="26">
        <v>5.05</v>
      </c>
      <c r="G299" s="26">
        <v>6.32</v>
      </c>
      <c r="H299" s="5">
        <v>896.10845414000005</v>
      </c>
      <c r="I299" s="26">
        <v>95.8</v>
      </c>
      <c r="J299" s="5">
        <v>403</v>
      </c>
      <c r="K299" s="8">
        <f t="shared" si="4"/>
        <v>-6.8280256015131576E-3</v>
      </c>
    </row>
    <row r="300" spans="1:11" x14ac:dyDescent="0.35">
      <c r="A300" s="4">
        <v>44991</v>
      </c>
      <c r="B300" s="26">
        <v>6.5057</v>
      </c>
      <c r="C300" s="26">
        <v>4.6829999999999998</v>
      </c>
      <c r="D300" s="5">
        <v>5.6116000000000001</v>
      </c>
      <c r="E300" s="26">
        <v>0.83</v>
      </c>
      <c r="F300" s="26">
        <v>4.79</v>
      </c>
      <c r="G300" s="26">
        <v>6.44</v>
      </c>
      <c r="H300" s="5">
        <v>897.69769455999995</v>
      </c>
      <c r="I300" s="26">
        <v>95.91</v>
      </c>
      <c r="J300" s="5">
        <v>402</v>
      </c>
      <c r="K300" s="8">
        <f t="shared" si="4"/>
        <v>1.7734911579704922E-3</v>
      </c>
    </row>
    <row r="301" spans="1:11" x14ac:dyDescent="0.35">
      <c r="A301" s="4">
        <v>44992</v>
      </c>
      <c r="B301" s="26">
        <v>6.3795999999999999</v>
      </c>
      <c r="C301" s="26">
        <v>4.6929999999999996</v>
      </c>
      <c r="D301" s="5">
        <v>5.5833000000000004</v>
      </c>
      <c r="E301" s="26">
        <v>0.37</v>
      </c>
      <c r="F301" s="26">
        <v>5.21</v>
      </c>
      <c r="G301" s="26">
        <v>5.95</v>
      </c>
      <c r="H301" s="5">
        <v>898.71227553000006</v>
      </c>
      <c r="I301" s="26">
        <v>95.96</v>
      </c>
      <c r="J301" s="5">
        <v>401</v>
      </c>
      <c r="K301" s="8">
        <f t="shared" si="4"/>
        <v>1.1302033815486186E-3</v>
      </c>
    </row>
    <row r="302" spans="1:11" x14ac:dyDescent="0.35">
      <c r="A302" s="4">
        <v>44993</v>
      </c>
      <c r="B302" s="26">
        <v>6.3795999999999999</v>
      </c>
      <c r="C302" s="26">
        <v>4.6929999999999996</v>
      </c>
      <c r="D302" s="5">
        <v>5.5324</v>
      </c>
      <c r="E302" s="26">
        <v>0.37</v>
      </c>
      <c r="F302" s="26">
        <v>5.16</v>
      </c>
      <c r="G302" s="26">
        <v>5.9</v>
      </c>
      <c r="H302" s="5">
        <v>900.00942669000005</v>
      </c>
      <c r="I302" s="26">
        <v>96.04</v>
      </c>
      <c r="J302" s="5">
        <v>401</v>
      </c>
      <c r="K302" s="8">
        <f t="shared" si="4"/>
        <v>1.4433442107319899E-3</v>
      </c>
    </row>
    <row r="303" spans="1:11" x14ac:dyDescent="0.35">
      <c r="A303" s="4">
        <v>44994</v>
      </c>
      <c r="B303" s="26">
        <v>6.4676</v>
      </c>
      <c r="C303" s="26">
        <v>4.9450000000000003</v>
      </c>
      <c r="D303" s="5">
        <v>5.5332999999999997</v>
      </c>
      <c r="E303" s="26">
        <v>0.6</v>
      </c>
      <c r="F303" s="26">
        <v>4.9400000000000004</v>
      </c>
      <c r="G303" s="26">
        <v>6.13</v>
      </c>
      <c r="H303" s="5">
        <v>900.61227016999999</v>
      </c>
      <c r="I303" s="26">
        <v>96.04</v>
      </c>
      <c r="J303" s="5">
        <v>400</v>
      </c>
      <c r="K303" s="8">
        <f t="shared" si="4"/>
        <v>6.698190731368606E-4</v>
      </c>
    </row>
    <row r="304" spans="1:11" x14ac:dyDescent="0.35">
      <c r="A304" s="4">
        <v>44995</v>
      </c>
      <c r="B304" s="26">
        <v>6.4701000000000004</v>
      </c>
      <c r="C304" s="26">
        <v>4.9311999999999996</v>
      </c>
      <c r="D304" s="5">
        <v>5.6189999999999998</v>
      </c>
      <c r="E304" s="26">
        <v>0.65</v>
      </c>
      <c r="F304" s="26">
        <v>4.96</v>
      </c>
      <c r="G304" s="26">
        <v>6.27</v>
      </c>
      <c r="H304" s="5">
        <v>900.14077640000005</v>
      </c>
      <c r="I304" s="26">
        <v>95.93</v>
      </c>
      <c r="J304" s="5">
        <v>399</v>
      </c>
      <c r="K304" s="8">
        <f t="shared" si="4"/>
        <v>-5.235258119578349E-4</v>
      </c>
    </row>
    <row r="305" spans="1:11" x14ac:dyDescent="0.35">
      <c r="A305" s="4">
        <v>44998</v>
      </c>
      <c r="B305" s="26">
        <v>6.5411000000000001</v>
      </c>
      <c r="C305" s="26">
        <v>4.91</v>
      </c>
      <c r="D305" s="5">
        <v>5.7462999999999997</v>
      </c>
      <c r="E305" s="26">
        <v>0.61</v>
      </c>
      <c r="F305" s="26">
        <v>5.14</v>
      </c>
      <c r="G305" s="26">
        <v>6.36</v>
      </c>
      <c r="H305" s="5">
        <v>899.03753347999998</v>
      </c>
      <c r="I305" s="26">
        <v>95.76</v>
      </c>
      <c r="J305" s="5">
        <v>398</v>
      </c>
      <c r="K305" s="8">
        <f t="shared" si="4"/>
        <v>-1.225633755213659E-3</v>
      </c>
    </row>
    <row r="306" spans="1:11" x14ac:dyDescent="0.35">
      <c r="A306" s="4">
        <v>44999</v>
      </c>
      <c r="B306" s="26">
        <v>6.5701000000000001</v>
      </c>
      <c r="C306" s="26">
        <v>5.0780000000000003</v>
      </c>
      <c r="D306" s="5">
        <v>5.7622</v>
      </c>
      <c r="E306" s="26">
        <v>0.4</v>
      </c>
      <c r="F306" s="26">
        <v>5.36</v>
      </c>
      <c r="G306" s="26">
        <v>6.16</v>
      </c>
      <c r="H306" s="5">
        <v>899.49442448000002</v>
      </c>
      <c r="I306" s="26">
        <v>95.75</v>
      </c>
      <c r="J306" s="5">
        <v>397</v>
      </c>
      <c r="K306" s="8">
        <f t="shared" si="4"/>
        <v>5.0820013957760468E-4</v>
      </c>
    </row>
    <row r="307" spans="1:11" x14ac:dyDescent="0.35">
      <c r="A307" s="4">
        <v>45000</v>
      </c>
      <c r="B307" s="26">
        <v>6.7613000000000003</v>
      </c>
      <c r="C307" s="26">
        <v>5.3300999999999998</v>
      </c>
      <c r="D307" s="5">
        <v>5.8525999999999998</v>
      </c>
      <c r="E307" s="26">
        <v>0.67</v>
      </c>
      <c r="F307" s="26">
        <v>5.18</v>
      </c>
      <c r="G307" s="26">
        <v>6.53</v>
      </c>
      <c r="H307" s="5">
        <v>898.91130596999994</v>
      </c>
      <c r="I307" s="26">
        <v>95.62</v>
      </c>
      <c r="J307" s="5">
        <v>396</v>
      </c>
      <c r="K307" s="8">
        <f t="shared" si="4"/>
        <v>-6.4827362363827762E-4</v>
      </c>
    </row>
    <row r="308" spans="1:11" x14ac:dyDescent="0.35">
      <c r="A308" s="4">
        <v>45001</v>
      </c>
      <c r="B308" s="26">
        <v>6.8762999999999996</v>
      </c>
      <c r="C308" s="26">
        <v>5.3573000000000004</v>
      </c>
      <c r="D308" s="5">
        <v>5.9570999999999996</v>
      </c>
      <c r="E308" s="26">
        <v>0.74</v>
      </c>
      <c r="F308" s="26">
        <v>5.21</v>
      </c>
      <c r="G308" s="26">
        <v>6.7</v>
      </c>
      <c r="H308" s="5">
        <v>898.20868869000003</v>
      </c>
      <c r="I308" s="26">
        <v>95.49</v>
      </c>
      <c r="J308" s="5">
        <v>395</v>
      </c>
      <c r="K308" s="8">
        <f t="shared" si="4"/>
        <v>-7.8163137490158793E-4</v>
      </c>
    </row>
    <row r="309" spans="1:11" x14ac:dyDescent="0.35">
      <c r="A309" s="4">
        <v>45002</v>
      </c>
      <c r="B309" s="26">
        <v>6.7819000000000003</v>
      </c>
      <c r="C309" s="26">
        <v>5.3014999999999999</v>
      </c>
      <c r="D309" s="5">
        <v>6.0701999999999998</v>
      </c>
      <c r="E309" s="26">
        <v>0.72</v>
      </c>
      <c r="F309" s="26">
        <v>5.35</v>
      </c>
      <c r="G309" s="26">
        <v>6.79</v>
      </c>
      <c r="H309" s="5">
        <v>897.34729601000004</v>
      </c>
      <c r="I309" s="26">
        <v>95.34</v>
      </c>
      <c r="J309" s="5">
        <v>394</v>
      </c>
      <c r="K309" s="8">
        <f t="shared" si="4"/>
        <v>-9.5901174286824127E-4</v>
      </c>
    </row>
    <row r="310" spans="1:11" x14ac:dyDescent="0.35">
      <c r="A310" s="4">
        <v>45005</v>
      </c>
      <c r="B310" s="26">
        <v>6.9062999999999999</v>
      </c>
      <c r="C310" s="26">
        <v>5.5232999999999999</v>
      </c>
      <c r="D310" s="5">
        <v>6.1837</v>
      </c>
      <c r="E310" s="26">
        <v>0.52</v>
      </c>
      <c r="F310" s="26">
        <v>5.66</v>
      </c>
      <c r="G310" s="26">
        <v>6.71</v>
      </c>
      <c r="H310" s="5">
        <v>896.52533492999999</v>
      </c>
      <c r="I310" s="26">
        <v>95.19</v>
      </c>
      <c r="J310" s="5">
        <v>392</v>
      </c>
      <c r="K310" s="8">
        <f t="shared" si="4"/>
        <v>-9.1598992235765431E-4</v>
      </c>
    </row>
    <row r="311" spans="1:11" x14ac:dyDescent="0.35">
      <c r="A311" s="4">
        <v>45006</v>
      </c>
      <c r="B311" s="26">
        <v>7.4724000000000004</v>
      </c>
      <c r="C311" s="26">
        <v>5.5026000000000002</v>
      </c>
      <c r="D311" s="5">
        <v>6.3093000000000004</v>
      </c>
      <c r="E311" s="26">
        <v>0.53</v>
      </c>
      <c r="F311" s="26">
        <v>5.78</v>
      </c>
      <c r="G311" s="26">
        <v>6.84</v>
      </c>
      <c r="H311" s="5">
        <v>895.55685285000004</v>
      </c>
      <c r="I311" s="26">
        <v>95.03</v>
      </c>
      <c r="J311" s="5">
        <v>391</v>
      </c>
      <c r="K311" s="8">
        <f t="shared" si="4"/>
        <v>-1.0802618088596042E-3</v>
      </c>
    </row>
    <row r="312" spans="1:11" x14ac:dyDescent="0.35">
      <c r="A312" s="4">
        <v>45007</v>
      </c>
      <c r="B312" s="26">
        <v>7.3887999999999998</v>
      </c>
      <c r="C312" s="26">
        <v>5.7949999999999999</v>
      </c>
      <c r="D312" s="5">
        <v>6.4592000000000001</v>
      </c>
      <c r="E312" s="26">
        <v>0.59</v>
      </c>
      <c r="F312" s="26">
        <v>5.87</v>
      </c>
      <c r="G312" s="26">
        <v>7.05</v>
      </c>
      <c r="H312" s="5">
        <v>894.26714933000005</v>
      </c>
      <c r="I312" s="26">
        <v>94.84</v>
      </c>
      <c r="J312" s="5">
        <v>390</v>
      </c>
      <c r="K312" s="8">
        <f t="shared" si="4"/>
        <v>-1.4401135069154634E-3</v>
      </c>
    </row>
    <row r="313" spans="1:11" x14ac:dyDescent="0.35">
      <c r="A313" s="4">
        <v>45008</v>
      </c>
      <c r="B313" s="26">
        <v>7.8560999999999996</v>
      </c>
      <c r="C313" s="26">
        <v>5.7178000000000004</v>
      </c>
      <c r="D313" s="5">
        <v>6.5289000000000001</v>
      </c>
      <c r="E313" s="26">
        <v>0.2</v>
      </c>
      <c r="F313" s="26">
        <v>6.33</v>
      </c>
      <c r="G313" s="26">
        <v>6.72</v>
      </c>
      <c r="H313" s="5">
        <v>894.07647067000005</v>
      </c>
      <c r="I313" s="26">
        <v>94.76</v>
      </c>
      <c r="J313" s="5">
        <v>389</v>
      </c>
      <c r="K313" s="8">
        <f t="shared" si="4"/>
        <v>-2.1322337529994573E-4</v>
      </c>
    </row>
    <row r="314" spans="1:11" x14ac:dyDescent="0.35">
      <c r="A314" s="4">
        <v>45009</v>
      </c>
      <c r="B314" s="26">
        <v>7.9882999999999997</v>
      </c>
      <c r="C314" s="26">
        <v>5.7290000000000001</v>
      </c>
      <c r="D314" s="5">
        <v>6.5430000000000001</v>
      </c>
      <c r="E314" s="26">
        <v>0.06</v>
      </c>
      <c r="F314" s="26">
        <v>6.48</v>
      </c>
      <c r="G314" s="26">
        <v>6.61</v>
      </c>
      <c r="H314" s="5">
        <v>894.52642203000005</v>
      </c>
      <c r="I314" s="26">
        <v>94.75</v>
      </c>
      <c r="J314" s="5">
        <v>388</v>
      </c>
      <c r="K314" s="8">
        <f t="shared" si="4"/>
        <v>5.0325825000496543E-4</v>
      </c>
    </row>
    <row r="315" spans="1:11" x14ac:dyDescent="0.35">
      <c r="A315" s="4">
        <v>45012</v>
      </c>
      <c r="B315" s="26">
        <v>7.84</v>
      </c>
      <c r="C315" s="26">
        <v>5.6487999999999996</v>
      </c>
      <c r="D315" s="5">
        <v>6.5044000000000004</v>
      </c>
      <c r="E315" s="26">
        <v>0.25</v>
      </c>
      <c r="F315" s="26">
        <v>6.26</v>
      </c>
      <c r="G315" s="26">
        <v>6.75</v>
      </c>
      <c r="H315" s="5">
        <v>895.68569738999997</v>
      </c>
      <c r="I315" s="26">
        <v>94.81</v>
      </c>
      <c r="J315" s="5">
        <v>387</v>
      </c>
      <c r="K315" s="8">
        <f t="shared" si="4"/>
        <v>1.2959654756414171E-3</v>
      </c>
    </row>
    <row r="316" spans="1:11" x14ac:dyDescent="0.35">
      <c r="A316" s="4">
        <v>45013</v>
      </c>
      <c r="B316" s="26">
        <v>7.84</v>
      </c>
      <c r="C316" s="26">
        <v>5.7763</v>
      </c>
      <c r="D316" s="5">
        <v>6.4828000000000001</v>
      </c>
      <c r="E316" s="26">
        <v>0.23</v>
      </c>
      <c r="F316" s="26">
        <v>6.25</v>
      </c>
      <c r="G316" s="26">
        <v>6.72</v>
      </c>
      <c r="H316" s="5">
        <v>896.67983816000003</v>
      </c>
      <c r="I316" s="26">
        <v>94.86</v>
      </c>
      <c r="J316" s="5">
        <v>386</v>
      </c>
      <c r="K316" s="8">
        <f t="shared" si="4"/>
        <v>1.1099214522426262E-3</v>
      </c>
    </row>
    <row r="317" spans="1:11" x14ac:dyDescent="0.35">
      <c r="A317" s="4">
        <v>45014</v>
      </c>
      <c r="B317" s="26">
        <v>7.7984999999999998</v>
      </c>
      <c r="C317" s="26">
        <v>5.9794</v>
      </c>
      <c r="D317" s="5">
        <v>6.4785000000000004</v>
      </c>
      <c r="E317" s="26">
        <v>0.49</v>
      </c>
      <c r="F317" s="26">
        <v>5.99</v>
      </c>
      <c r="G317" s="26">
        <v>6.97</v>
      </c>
      <c r="H317" s="5">
        <v>897.45525104000001</v>
      </c>
      <c r="I317" s="26">
        <v>94.88</v>
      </c>
      <c r="J317" s="5">
        <v>384</v>
      </c>
      <c r="K317" s="8">
        <f t="shared" si="4"/>
        <v>8.6476002582051435E-4</v>
      </c>
    </row>
    <row r="318" spans="1:11" x14ac:dyDescent="0.35">
      <c r="A318" s="4">
        <v>45015</v>
      </c>
      <c r="B318" s="26">
        <v>7.6821000000000002</v>
      </c>
      <c r="C318" s="26">
        <v>5.5502000000000002</v>
      </c>
      <c r="D318" s="5">
        <v>6.4722999999999997</v>
      </c>
      <c r="E318" s="26">
        <v>0.3</v>
      </c>
      <c r="F318" s="26">
        <v>6.18</v>
      </c>
      <c r="G318" s="26">
        <v>6.77</v>
      </c>
      <c r="H318" s="5">
        <v>898.16379102999997</v>
      </c>
      <c r="I318" s="26">
        <v>94.89</v>
      </c>
      <c r="J318" s="5">
        <v>384</v>
      </c>
      <c r="K318" s="8">
        <f t="shared" si="4"/>
        <v>7.8949896296097661E-4</v>
      </c>
    </row>
    <row r="319" spans="1:11" x14ac:dyDescent="0.35">
      <c r="A319" s="4">
        <v>45016</v>
      </c>
      <c r="B319" s="26">
        <v>7.6315999999999997</v>
      </c>
      <c r="C319" s="26">
        <v>5.6379000000000001</v>
      </c>
      <c r="D319" s="5">
        <v>6.4749999999999996</v>
      </c>
      <c r="E319" s="26">
        <v>0.39</v>
      </c>
      <c r="F319" s="26">
        <v>6.09</v>
      </c>
      <c r="G319" s="26">
        <v>6.86</v>
      </c>
      <c r="H319" s="5">
        <v>898.82498505000001</v>
      </c>
      <c r="I319" s="26">
        <v>94.91</v>
      </c>
      <c r="J319" s="5">
        <v>383</v>
      </c>
      <c r="K319" s="8">
        <f t="shared" si="4"/>
        <v>7.3616196355654937E-4</v>
      </c>
    </row>
    <row r="320" spans="1:11" x14ac:dyDescent="0.35">
      <c r="A320" s="4">
        <v>45019</v>
      </c>
      <c r="B320" s="26">
        <v>7.59</v>
      </c>
      <c r="C320" s="26">
        <v>5.6037999999999997</v>
      </c>
      <c r="D320" s="5">
        <v>6.4253</v>
      </c>
      <c r="E320" s="26">
        <v>0.46</v>
      </c>
      <c r="F320" s="26">
        <v>5.97</v>
      </c>
      <c r="G320" s="26">
        <v>6.88</v>
      </c>
      <c r="H320" s="5">
        <v>900.13806399999999</v>
      </c>
      <c r="I320" s="26">
        <v>94.99</v>
      </c>
      <c r="J320" s="5">
        <v>382</v>
      </c>
      <c r="K320" s="8">
        <f t="shared" si="4"/>
        <v>1.4608839004702702E-3</v>
      </c>
    </row>
    <row r="321" spans="1:11" x14ac:dyDescent="0.35">
      <c r="A321" s="4">
        <v>45020</v>
      </c>
      <c r="B321" s="26">
        <v>7.5815999999999999</v>
      </c>
      <c r="C321" s="26">
        <v>5.5960000000000001</v>
      </c>
      <c r="D321" s="5">
        <v>6.4013999999999998</v>
      </c>
      <c r="E321" s="26">
        <v>0.46</v>
      </c>
      <c r="F321" s="26">
        <v>5.94</v>
      </c>
      <c r="G321" s="26">
        <v>6.86</v>
      </c>
      <c r="H321" s="5">
        <v>901.13130247000004</v>
      </c>
      <c r="I321" s="26">
        <v>95.03</v>
      </c>
      <c r="J321" s="5">
        <v>381</v>
      </c>
      <c r="K321" s="8">
        <f t="shared" si="4"/>
        <v>1.1034290290828665E-3</v>
      </c>
    </row>
    <row r="322" spans="1:11" x14ac:dyDescent="0.35">
      <c r="A322" s="4">
        <v>45021</v>
      </c>
      <c r="B322" s="26">
        <v>7.5484999999999998</v>
      </c>
      <c r="C322" s="26">
        <v>5.5949</v>
      </c>
      <c r="D322" s="5">
        <v>6.4001000000000001</v>
      </c>
      <c r="E322" s="26">
        <v>0.53</v>
      </c>
      <c r="F322" s="26">
        <v>5.87</v>
      </c>
      <c r="G322" s="26">
        <v>6.93</v>
      </c>
      <c r="H322" s="5">
        <v>901.82019819000004</v>
      </c>
      <c r="I322" s="26">
        <v>95.04</v>
      </c>
      <c r="J322" s="5">
        <v>380</v>
      </c>
      <c r="K322" s="8">
        <f t="shared" si="4"/>
        <v>7.644787370183929E-4</v>
      </c>
    </row>
    <row r="323" spans="1:11" x14ac:dyDescent="0.35">
      <c r="A323" s="4">
        <v>45022</v>
      </c>
      <c r="B323" s="26">
        <v>7.5750000000000002</v>
      </c>
      <c r="C323" s="26">
        <v>5.4551999999999996</v>
      </c>
      <c r="D323" s="5">
        <v>6.4314999999999998</v>
      </c>
      <c r="E323" s="26">
        <v>0.52</v>
      </c>
      <c r="F323" s="26">
        <v>5.91</v>
      </c>
      <c r="G323" s="26">
        <v>6.96</v>
      </c>
      <c r="H323" s="5">
        <v>902.11854211000002</v>
      </c>
      <c r="I323" s="26">
        <v>95.02</v>
      </c>
      <c r="J323" s="5">
        <v>379</v>
      </c>
      <c r="K323" s="8">
        <f t="shared" si="4"/>
        <v>3.3082417160180163E-4</v>
      </c>
    </row>
    <row r="324" spans="1:11" x14ac:dyDescent="0.35">
      <c r="A324" s="4">
        <v>45026</v>
      </c>
      <c r="B324" s="26">
        <v>7.5815999999999999</v>
      </c>
      <c r="C324" s="26">
        <v>5.3486000000000002</v>
      </c>
      <c r="D324" s="5">
        <v>6.4130000000000003</v>
      </c>
      <c r="E324" s="26">
        <v>0.4</v>
      </c>
      <c r="F324" s="26">
        <v>6.01</v>
      </c>
      <c r="G324" s="26">
        <v>6.81</v>
      </c>
      <c r="H324" s="5">
        <v>903.02614005999999</v>
      </c>
      <c r="I324" s="26">
        <v>95.05</v>
      </c>
      <c r="J324" s="5">
        <v>378</v>
      </c>
      <c r="K324" s="8">
        <f t="shared" si="4"/>
        <v>1.0060739333404582E-3</v>
      </c>
    </row>
    <row r="325" spans="1:11" x14ac:dyDescent="0.35">
      <c r="A325" s="4">
        <v>45027</v>
      </c>
      <c r="B325" s="26">
        <v>7.3550000000000004</v>
      </c>
      <c r="C325" s="26">
        <v>5.4043999999999999</v>
      </c>
      <c r="D325" s="5">
        <v>6.3623000000000003</v>
      </c>
      <c r="E325" s="26">
        <v>0.54</v>
      </c>
      <c r="F325" s="26">
        <v>5.83</v>
      </c>
      <c r="G325" s="26">
        <v>6.9</v>
      </c>
      <c r="H325" s="5">
        <v>904.29674856999998</v>
      </c>
      <c r="I325" s="26">
        <v>95.13</v>
      </c>
      <c r="J325" s="5">
        <v>377</v>
      </c>
      <c r="K325" s="8">
        <f t="shared" si="4"/>
        <v>1.4070561788117949E-3</v>
      </c>
    </row>
    <row r="326" spans="1:11" x14ac:dyDescent="0.35">
      <c r="A326" s="4">
        <v>45028</v>
      </c>
      <c r="B326" s="26">
        <v>7.4832999999999998</v>
      </c>
      <c r="C326" s="26">
        <v>5.3071999999999999</v>
      </c>
      <c r="D326" s="5">
        <v>6.3129999999999997</v>
      </c>
      <c r="E326" s="26">
        <v>0.46</v>
      </c>
      <c r="F326" s="26">
        <v>5.85</v>
      </c>
      <c r="G326" s="26">
        <v>6.78</v>
      </c>
      <c r="H326" s="5">
        <v>905.60967988000004</v>
      </c>
      <c r="I326" s="26">
        <v>95.21</v>
      </c>
      <c r="J326" s="5">
        <v>376</v>
      </c>
      <c r="K326" s="8">
        <f t="shared" si="4"/>
        <v>1.4518810468756602E-3</v>
      </c>
    </row>
    <row r="327" spans="1:11" x14ac:dyDescent="0.35">
      <c r="A327" s="4">
        <v>45029</v>
      </c>
      <c r="B327" s="26">
        <v>7.3049999999999997</v>
      </c>
      <c r="C327" s="26">
        <v>5.1341999999999999</v>
      </c>
      <c r="D327" s="5">
        <v>6.3109000000000002</v>
      </c>
      <c r="E327" s="26">
        <v>0.43</v>
      </c>
      <c r="F327" s="26">
        <v>5.88</v>
      </c>
      <c r="G327" s="26">
        <v>6.75</v>
      </c>
      <c r="H327" s="5">
        <v>906.31661793000001</v>
      </c>
      <c r="I327" s="26">
        <v>95.22</v>
      </c>
      <c r="J327" s="5">
        <v>375</v>
      </c>
      <c r="K327" s="8">
        <f t="shared" ref="K327:K390" si="5">(H327-H326)/H326</f>
        <v>7.8062112818144452E-4</v>
      </c>
    </row>
    <row r="328" spans="1:11" x14ac:dyDescent="0.35">
      <c r="A328" s="4">
        <v>45030</v>
      </c>
      <c r="B328" s="26">
        <v>7.2786999999999997</v>
      </c>
      <c r="C328" s="26">
        <v>5.0656999999999996</v>
      </c>
      <c r="D328" s="5">
        <v>6.3053999999999997</v>
      </c>
      <c r="E328" s="26">
        <v>0.41</v>
      </c>
      <c r="F328" s="26">
        <v>5.89</v>
      </c>
      <c r="G328" s="26">
        <v>6.72</v>
      </c>
      <c r="H328" s="5">
        <v>907.09200512999996</v>
      </c>
      <c r="I328" s="26">
        <v>95.24</v>
      </c>
      <c r="J328" s="5">
        <v>374</v>
      </c>
      <c r="K328" s="8">
        <f t="shared" si="5"/>
        <v>8.5553677893594824E-4</v>
      </c>
    </row>
    <row r="329" spans="1:11" x14ac:dyDescent="0.35">
      <c r="A329" s="4">
        <v>45033</v>
      </c>
      <c r="B329" s="26">
        <v>7.2122000000000002</v>
      </c>
      <c r="C329" s="26">
        <v>5.2430000000000003</v>
      </c>
      <c r="D329" s="5">
        <v>6.2782</v>
      </c>
      <c r="E329" s="26">
        <v>0.54</v>
      </c>
      <c r="F329" s="26">
        <v>5.74</v>
      </c>
      <c r="G329" s="26">
        <v>6.82</v>
      </c>
      <c r="H329" s="5">
        <v>908.12231491</v>
      </c>
      <c r="I329" s="26">
        <v>95.29</v>
      </c>
      <c r="J329" s="5">
        <v>373</v>
      </c>
      <c r="K329" s="8">
        <f t="shared" si="5"/>
        <v>1.1358382326965607E-3</v>
      </c>
    </row>
    <row r="330" spans="1:11" x14ac:dyDescent="0.35">
      <c r="A330" s="4">
        <v>45034</v>
      </c>
      <c r="B330" s="26">
        <v>7.33</v>
      </c>
      <c r="C330" s="26">
        <v>5.3779000000000003</v>
      </c>
      <c r="D330" s="5">
        <v>6.6020000000000003</v>
      </c>
      <c r="E330" s="26">
        <v>0.55000000000000004</v>
      </c>
      <c r="F330" s="26">
        <v>6.06</v>
      </c>
      <c r="G330" s="26">
        <v>7.15</v>
      </c>
      <c r="H330" s="5">
        <v>904.75255112000002</v>
      </c>
      <c r="I330" s="26">
        <v>94.88</v>
      </c>
      <c r="J330" s="5">
        <v>371</v>
      </c>
      <c r="K330" s="8">
        <f t="shared" si="5"/>
        <v>-3.7106937410011135E-3</v>
      </c>
    </row>
    <row r="331" spans="1:11" x14ac:dyDescent="0.35">
      <c r="A331" s="4">
        <v>45035</v>
      </c>
      <c r="B331" s="26">
        <v>7.3066000000000004</v>
      </c>
      <c r="C331" s="26">
        <v>5.4387999999999996</v>
      </c>
      <c r="D331" s="5">
        <v>6.3407999999999998</v>
      </c>
      <c r="E331" s="26">
        <v>0.6</v>
      </c>
      <c r="F331" s="26">
        <v>5.74</v>
      </c>
      <c r="G331" s="26">
        <v>6.94</v>
      </c>
      <c r="H331" s="5">
        <v>908.74569579000001</v>
      </c>
      <c r="I331" s="26">
        <v>95.24</v>
      </c>
      <c r="J331" s="5">
        <v>371</v>
      </c>
      <c r="K331" s="8">
        <f t="shared" si="5"/>
        <v>4.4135213159187539E-3</v>
      </c>
    </row>
    <row r="332" spans="1:11" x14ac:dyDescent="0.35">
      <c r="A332" s="4">
        <v>45036</v>
      </c>
      <c r="B332" s="26">
        <v>7.2832999999999997</v>
      </c>
      <c r="C332" s="26">
        <v>5.444</v>
      </c>
      <c r="D332" s="5">
        <v>6.2838000000000003</v>
      </c>
      <c r="E332" s="26">
        <v>0.56999999999999995</v>
      </c>
      <c r="F332" s="26">
        <v>5.71</v>
      </c>
      <c r="G332" s="26">
        <v>6.86</v>
      </c>
      <c r="H332" s="5">
        <v>910.11475399000005</v>
      </c>
      <c r="I332" s="26">
        <v>95.32</v>
      </c>
      <c r="J332" s="5">
        <v>370</v>
      </c>
      <c r="K332" s="8">
        <f t="shared" si="5"/>
        <v>1.506536103931559E-3</v>
      </c>
    </row>
    <row r="333" spans="1:11" x14ac:dyDescent="0.35">
      <c r="A333" s="4">
        <v>45040</v>
      </c>
      <c r="B333" s="26">
        <v>7.3956</v>
      </c>
      <c r="C333" s="26">
        <v>5.5111999999999997</v>
      </c>
      <c r="D333" s="5">
        <v>6.6036999999999999</v>
      </c>
      <c r="E333" s="26">
        <v>0.66</v>
      </c>
      <c r="F333" s="26">
        <v>5.94</v>
      </c>
      <c r="G333" s="26">
        <v>7.26</v>
      </c>
      <c r="H333" s="5">
        <v>906.78249524</v>
      </c>
      <c r="I333" s="26">
        <v>94.92</v>
      </c>
      <c r="J333" s="5">
        <v>369</v>
      </c>
      <c r="K333" s="8">
        <f t="shared" si="5"/>
        <v>-3.661361092533903E-3</v>
      </c>
    </row>
    <row r="334" spans="1:11" x14ac:dyDescent="0.35">
      <c r="A334" s="4">
        <v>45041</v>
      </c>
      <c r="B334" s="26">
        <v>7.5</v>
      </c>
      <c r="C334" s="26">
        <v>5.4428999999999998</v>
      </c>
      <c r="D334" s="5">
        <v>6.7504999999999997</v>
      </c>
      <c r="E334" s="26">
        <v>0.57999999999999996</v>
      </c>
      <c r="F334" s="26">
        <v>6.17</v>
      </c>
      <c r="G334" s="26">
        <v>7.33</v>
      </c>
      <c r="H334" s="5">
        <v>905.63688182999999</v>
      </c>
      <c r="I334" s="26">
        <v>94.74</v>
      </c>
      <c r="J334" s="5">
        <v>368</v>
      </c>
      <c r="K334" s="8">
        <f t="shared" si="5"/>
        <v>-1.2633828023960675E-3</v>
      </c>
    </row>
    <row r="335" spans="1:11" x14ac:dyDescent="0.35">
      <c r="A335" s="4">
        <v>45042</v>
      </c>
      <c r="B335" s="26">
        <v>7.5083000000000002</v>
      </c>
      <c r="C335" s="26">
        <v>5.4196</v>
      </c>
      <c r="D335" s="5">
        <v>6.5575000000000001</v>
      </c>
      <c r="E335" s="26">
        <v>0.6</v>
      </c>
      <c r="F335" s="26">
        <v>5.95</v>
      </c>
      <c r="G335" s="26">
        <v>7.16</v>
      </c>
      <c r="H335" s="5">
        <v>908.73129933999996</v>
      </c>
      <c r="I335" s="26">
        <v>95</v>
      </c>
      <c r="J335" s="5">
        <v>367</v>
      </c>
      <c r="K335" s="8">
        <f t="shared" si="5"/>
        <v>3.4168413103352765E-3</v>
      </c>
    </row>
    <row r="336" spans="1:11" x14ac:dyDescent="0.35">
      <c r="A336" s="4">
        <v>45043</v>
      </c>
      <c r="B336" s="26">
        <v>7.6849999999999996</v>
      </c>
      <c r="C336" s="26">
        <v>5.8711000000000002</v>
      </c>
      <c r="D336" s="5">
        <v>6.5591999999999997</v>
      </c>
      <c r="E336" s="26">
        <v>0.6</v>
      </c>
      <c r="F336" s="26">
        <v>5.96</v>
      </c>
      <c r="G336" s="26">
        <v>7.16</v>
      </c>
      <c r="H336" s="5">
        <v>909.41185612000004</v>
      </c>
      <c r="I336" s="26">
        <v>95.01</v>
      </c>
      <c r="J336" s="5">
        <v>366</v>
      </c>
      <c r="K336" s="8">
        <f t="shared" si="5"/>
        <v>7.4890870435997329E-4</v>
      </c>
    </row>
    <row r="337" spans="1:11" x14ac:dyDescent="0.35">
      <c r="A337" s="4">
        <v>45044</v>
      </c>
      <c r="B337" s="26">
        <v>7.8339999999999996</v>
      </c>
      <c r="C337" s="26">
        <v>5.97</v>
      </c>
      <c r="D337" s="5">
        <v>7.1144999999999996</v>
      </c>
      <c r="E337" s="26">
        <v>0.69</v>
      </c>
      <c r="F337" s="26">
        <v>6.42</v>
      </c>
      <c r="G337" s="26">
        <v>7.81</v>
      </c>
      <c r="H337" s="5">
        <v>903.33559124999999</v>
      </c>
      <c r="I337" s="26">
        <v>94.32</v>
      </c>
      <c r="J337" s="5">
        <v>363</v>
      </c>
      <c r="K337" s="8">
        <f t="shared" si="5"/>
        <v>-6.6815324971948257E-3</v>
      </c>
    </row>
    <row r="338" spans="1:11" x14ac:dyDescent="0.35">
      <c r="A338" s="4">
        <v>45048</v>
      </c>
      <c r="B338" s="26">
        <v>7.9457000000000004</v>
      </c>
      <c r="C338" s="26">
        <v>6.4494999999999996</v>
      </c>
      <c r="D338" s="5">
        <v>6.9396000000000004</v>
      </c>
      <c r="E338" s="26">
        <v>0.54</v>
      </c>
      <c r="F338" s="26">
        <v>6.4</v>
      </c>
      <c r="G338" s="26">
        <v>7.48</v>
      </c>
      <c r="H338" s="5">
        <v>906.15128343000003</v>
      </c>
      <c r="I338" s="26">
        <v>94.56</v>
      </c>
      <c r="J338" s="5">
        <v>363</v>
      </c>
      <c r="K338" s="8">
        <f t="shared" si="5"/>
        <v>3.1169946222353519E-3</v>
      </c>
    </row>
    <row r="339" spans="1:11" x14ac:dyDescent="0.35">
      <c r="A339" s="4">
        <v>45049</v>
      </c>
      <c r="B339" s="26">
        <v>7.9324000000000003</v>
      </c>
      <c r="C339" s="26">
        <v>5.9356</v>
      </c>
      <c r="D339" s="5">
        <v>6.9848999999999997</v>
      </c>
      <c r="E339" s="26">
        <v>0.46</v>
      </c>
      <c r="F339" s="26">
        <v>6.53</v>
      </c>
      <c r="G339" s="26">
        <v>7.44</v>
      </c>
      <c r="H339" s="5">
        <v>906.27978870000004</v>
      </c>
      <c r="I339" s="26">
        <v>94.51</v>
      </c>
      <c r="J339" s="5">
        <v>362</v>
      </c>
      <c r="K339" s="8">
        <f t="shared" si="5"/>
        <v>1.4181436626518017E-4</v>
      </c>
    </row>
    <row r="340" spans="1:11" x14ac:dyDescent="0.35">
      <c r="A340" s="4">
        <v>45050</v>
      </c>
      <c r="B340" s="26">
        <v>7.8598999999999997</v>
      </c>
      <c r="C340" s="26">
        <v>6.0259999999999998</v>
      </c>
      <c r="D340" s="5">
        <v>6.923</v>
      </c>
      <c r="E340" s="26">
        <v>0.6</v>
      </c>
      <c r="F340" s="26">
        <v>6.32</v>
      </c>
      <c r="G340" s="26">
        <v>7.53</v>
      </c>
      <c r="H340" s="5">
        <v>907.70544603999997</v>
      </c>
      <c r="I340" s="26">
        <v>94.6</v>
      </c>
      <c r="J340" s="5">
        <v>361</v>
      </c>
      <c r="K340" s="8">
        <f t="shared" si="5"/>
        <v>1.5730874259536818E-3</v>
      </c>
    </row>
    <row r="341" spans="1:11" x14ac:dyDescent="0.35">
      <c r="A341" s="4">
        <v>45051</v>
      </c>
      <c r="B341" s="26">
        <v>7.7096</v>
      </c>
      <c r="C341" s="26">
        <v>5.7065999999999999</v>
      </c>
      <c r="D341" s="5">
        <v>6.8190999999999997</v>
      </c>
      <c r="E341" s="26">
        <v>0.56000000000000005</v>
      </c>
      <c r="F341" s="26">
        <v>6.26</v>
      </c>
      <c r="G341" s="26">
        <v>7.38</v>
      </c>
      <c r="H341" s="5">
        <v>909.65966484</v>
      </c>
      <c r="I341" s="26">
        <v>94.75</v>
      </c>
      <c r="J341" s="5">
        <v>361</v>
      </c>
      <c r="K341" s="8">
        <f t="shared" si="5"/>
        <v>2.1529217528941853E-3</v>
      </c>
    </row>
    <row r="342" spans="1:11" x14ac:dyDescent="0.35">
      <c r="A342" s="4">
        <v>45054</v>
      </c>
      <c r="B342" s="26">
        <v>7.8224999999999998</v>
      </c>
      <c r="C342" s="26">
        <v>5.8849</v>
      </c>
      <c r="D342" s="5">
        <v>6.7416999999999998</v>
      </c>
      <c r="E342" s="26">
        <v>0.57999999999999996</v>
      </c>
      <c r="F342" s="26">
        <v>6.16</v>
      </c>
      <c r="G342" s="26">
        <v>7.32</v>
      </c>
      <c r="H342" s="5">
        <v>911.29613386999995</v>
      </c>
      <c r="I342" s="26">
        <v>94.86</v>
      </c>
      <c r="J342" s="5">
        <v>360</v>
      </c>
      <c r="K342" s="8">
        <f t="shared" si="5"/>
        <v>1.7989904282364572E-3</v>
      </c>
    </row>
    <row r="343" spans="1:11" x14ac:dyDescent="0.35">
      <c r="A343" s="4">
        <v>45055</v>
      </c>
      <c r="B343" s="26">
        <v>7.8112000000000004</v>
      </c>
      <c r="C343" s="26">
        <v>5.8799000000000001</v>
      </c>
      <c r="D343" s="5">
        <v>6.6830999999999996</v>
      </c>
      <c r="E343" s="26">
        <v>0.48</v>
      </c>
      <c r="F343" s="26">
        <v>6.2</v>
      </c>
      <c r="G343" s="26">
        <v>7.17</v>
      </c>
      <c r="H343" s="5">
        <v>912.73199159000001</v>
      </c>
      <c r="I343" s="26">
        <v>94.95</v>
      </c>
      <c r="J343" s="5">
        <v>359</v>
      </c>
      <c r="K343" s="8">
        <f t="shared" si="5"/>
        <v>1.5756214326317871E-3</v>
      </c>
    </row>
    <row r="344" spans="1:11" x14ac:dyDescent="0.35">
      <c r="A344" s="4">
        <v>45056</v>
      </c>
      <c r="B344" s="26">
        <v>7.5991999999999997</v>
      </c>
      <c r="C344" s="26">
        <v>6.0212000000000003</v>
      </c>
      <c r="D344" s="5">
        <v>6.7012</v>
      </c>
      <c r="E344" s="26">
        <v>0.39</v>
      </c>
      <c r="F344" s="26">
        <v>6.31</v>
      </c>
      <c r="G344" s="26">
        <v>7.09</v>
      </c>
      <c r="H344" s="5">
        <v>913.20608039000001</v>
      </c>
      <c r="I344" s="26">
        <v>94.94</v>
      </c>
      <c r="J344" s="5">
        <v>358</v>
      </c>
      <c r="K344" s="8">
        <f t="shared" si="5"/>
        <v>5.1941731457679115E-4</v>
      </c>
    </row>
    <row r="345" spans="1:11" x14ac:dyDescent="0.35">
      <c r="A345" s="4">
        <v>45057</v>
      </c>
      <c r="B345" s="26">
        <v>7.7514000000000003</v>
      </c>
      <c r="C345" s="26">
        <v>5.6680999999999999</v>
      </c>
      <c r="D345" s="5">
        <v>6.6868999999999996</v>
      </c>
      <c r="E345" s="26">
        <v>0.51</v>
      </c>
      <c r="F345" s="26">
        <v>6.18</v>
      </c>
      <c r="G345" s="26">
        <v>7.2</v>
      </c>
      <c r="H345" s="5">
        <v>914.06154485000002</v>
      </c>
      <c r="I345" s="26">
        <v>94.97</v>
      </c>
      <c r="J345" s="5">
        <v>357</v>
      </c>
      <c r="K345" s="8">
        <f t="shared" si="5"/>
        <v>9.367704380972441E-4</v>
      </c>
    </row>
    <row r="346" spans="1:11" x14ac:dyDescent="0.35">
      <c r="A346" s="4">
        <v>45058</v>
      </c>
      <c r="B346" s="26">
        <v>7.6356999999999999</v>
      </c>
      <c r="C346" s="26">
        <v>5.657</v>
      </c>
      <c r="D346" s="5">
        <v>6.7312000000000003</v>
      </c>
      <c r="E346" s="26">
        <v>0.34</v>
      </c>
      <c r="F346" s="26">
        <v>6.39</v>
      </c>
      <c r="G346" s="26">
        <v>7.07</v>
      </c>
      <c r="H346" s="5">
        <v>914.24124002999997</v>
      </c>
      <c r="I346" s="26">
        <v>94.93</v>
      </c>
      <c r="J346" s="5">
        <v>356</v>
      </c>
      <c r="K346" s="8">
        <f t="shared" si="5"/>
        <v>1.9658980405902734E-4</v>
      </c>
    </row>
    <row r="347" spans="1:11" x14ac:dyDescent="0.35">
      <c r="A347" s="4">
        <v>45061</v>
      </c>
      <c r="B347" s="26">
        <v>7.6706000000000003</v>
      </c>
      <c r="C347" s="26">
        <v>5.5991</v>
      </c>
      <c r="D347" s="5">
        <v>6.6868999999999996</v>
      </c>
      <c r="E347" s="26">
        <v>0.5</v>
      </c>
      <c r="F347" s="26">
        <v>6.19</v>
      </c>
      <c r="G347" s="26">
        <v>7.18</v>
      </c>
      <c r="H347" s="5">
        <v>915.46766428000001</v>
      </c>
      <c r="I347" s="26">
        <v>95</v>
      </c>
      <c r="J347" s="5">
        <v>355</v>
      </c>
      <c r="K347" s="8">
        <f t="shared" si="5"/>
        <v>1.3414667773680746E-3</v>
      </c>
    </row>
    <row r="348" spans="1:11" x14ac:dyDescent="0.35">
      <c r="A348" s="4">
        <v>45062</v>
      </c>
      <c r="B348" s="26">
        <v>7.6040000000000001</v>
      </c>
      <c r="C348" s="26">
        <v>5.6224999999999996</v>
      </c>
      <c r="D348" s="5">
        <v>6.6757999999999997</v>
      </c>
      <c r="E348" s="26">
        <v>0.48</v>
      </c>
      <c r="F348" s="26">
        <v>6.19</v>
      </c>
      <c r="G348" s="26">
        <v>7.16</v>
      </c>
      <c r="H348" s="5">
        <v>916.3112668</v>
      </c>
      <c r="I348" s="26">
        <v>95.02</v>
      </c>
      <c r="J348" s="5">
        <v>354</v>
      </c>
      <c r="K348" s="8">
        <f t="shared" si="5"/>
        <v>9.2149898124852902E-4</v>
      </c>
    </row>
    <row r="349" spans="1:11" x14ac:dyDescent="0.35">
      <c r="A349" s="4">
        <v>45063</v>
      </c>
      <c r="B349" s="26">
        <v>7.4950999999999999</v>
      </c>
      <c r="C349" s="26">
        <v>5.4562999999999997</v>
      </c>
      <c r="D349" s="5">
        <v>6.6184000000000003</v>
      </c>
      <c r="E349" s="26">
        <v>0.45</v>
      </c>
      <c r="F349" s="26">
        <v>6.17</v>
      </c>
      <c r="G349" s="26">
        <v>7.07</v>
      </c>
      <c r="H349" s="5">
        <v>917.71813999000005</v>
      </c>
      <c r="I349" s="26">
        <v>95.11</v>
      </c>
      <c r="J349" s="5">
        <v>353</v>
      </c>
      <c r="K349" s="8">
        <f t="shared" si="5"/>
        <v>1.5353660278708862E-3</v>
      </c>
    </row>
    <row r="350" spans="1:11" x14ac:dyDescent="0.35">
      <c r="A350" s="4">
        <v>45064</v>
      </c>
      <c r="B350" s="26">
        <v>7.4816000000000003</v>
      </c>
      <c r="C350" s="26">
        <v>5.5307000000000004</v>
      </c>
      <c r="D350" s="5">
        <v>6.6051000000000002</v>
      </c>
      <c r="E350" s="26">
        <v>0.49</v>
      </c>
      <c r="F350" s="26">
        <v>6.12</v>
      </c>
      <c r="G350" s="26">
        <v>7.09</v>
      </c>
      <c r="H350" s="5">
        <v>918.56385521000004</v>
      </c>
      <c r="I350" s="26">
        <v>95.14</v>
      </c>
      <c r="J350" s="5">
        <v>352</v>
      </c>
      <c r="K350" s="8">
        <f t="shared" si="5"/>
        <v>9.2154135692381928E-4</v>
      </c>
    </row>
    <row r="351" spans="1:11" x14ac:dyDescent="0.35">
      <c r="A351" s="4">
        <v>45065</v>
      </c>
      <c r="B351" s="26">
        <v>7.2154999999999996</v>
      </c>
      <c r="C351" s="26">
        <v>5.2804000000000002</v>
      </c>
      <c r="D351" s="5">
        <v>6.5396999999999998</v>
      </c>
      <c r="E351" s="26">
        <v>0.51</v>
      </c>
      <c r="F351" s="26">
        <v>6.03</v>
      </c>
      <c r="G351" s="26">
        <v>7.05</v>
      </c>
      <c r="H351" s="5">
        <v>920.04993727999999</v>
      </c>
      <c r="I351" s="26">
        <v>95.23</v>
      </c>
      <c r="J351" s="5">
        <v>351</v>
      </c>
      <c r="K351" s="8">
        <f t="shared" si="5"/>
        <v>1.6178320772922284E-3</v>
      </c>
    </row>
    <row r="352" spans="1:11" x14ac:dyDescent="0.35">
      <c r="A352" s="4">
        <v>45068</v>
      </c>
      <c r="B352" s="26">
        <v>7.2157999999999998</v>
      </c>
      <c r="C352" s="26">
        <v>5.4645999999999999</v>
      </c>
      <c r="D352" s="5">
        <v>6.4859</v>
      </c>
      <c r="E352" s="26">
        <v>0.55000000000000004</v>
      </c>
      <c r="F352" s="26">
        <v>5.94</v>
      </c>
      <c r="G352" s="26">
        <v>7.03</v>
      </c>
      <c r="H352" s="5">
        <v>921.40451559999997</v>
      </c>
      <c r="I352" s="26">
        <v>95.32</v>
      </c>
      <c r="J352" s="5">
        <v>350</v>
      </c>
      <c r="K352" s="8">
        <f t="shared" si="5"/>
        <v>1.4722878238594267E-3</v>
      </c>
    </row>
    <row r="353" spans="1:11" x14ac:dyDescent="0.35">
      <c r="A353" s="4">
        <v>45069</v>
      </c>
      <c r="B353" s="26">
        <v>7.2602000000000002</v>
      </c>
      <c r="C353" s="26">
        <v>5.6054000000000004</v>
      </c>
      <c r="D353" s="5">
        <v>6.4370000000000003</v>
      </c>
      <c r="E353" s="26">
        <v>0.56000000000000005</v>
      </c>
      <c r="F353" s="26">
        <v>5.88</v>
      </c>
      <c r="G353" s="26">
        <v>6.99</v>
      </c>
      <c r="H353" s="5">
        <v>922.67802448999998</v>
      </c>
      <c r="I353" s="26">
        <v>95.39</v>
      </c>
      <c r="J353" s="5">
        <v>349</v>
      </c>
      <c r="K353" s="8">
        <f t="shared" si="5"/>
        <v>1.3821387549536083E-3</v>
      </c>
    </row>
    <row r="354" spans="1:11" x14ac:dyDescent="0.35">
      <c r="A354" s="4">
        <v>45070</v>
      </c>
      <c r="B354" s="26">
        <v>7.1955</v>
      </c>
      <c r="C354" s="26">
        <v>5.5614999999999997</v>
      </c>
      <c r="D354" s="5">
        <v>6.4278000000000004</v>
      </c>
      <c r="E354" s="26">
        <v>0.54</v>
      </c>
      <c r="F354" s="26">
        <v>5.88</v>
      </c>
      <c r="G354" s="26">
        <v>6.97</v>
      </c>
      <c r="H354" s="5">
        <v>923.47313298999995</v>
      </c>
      <c r="I354" s="26">
        <v>95.41</v>
      </c>
      <c r="J354" s="5">
        <v>348</v>
      </c>
      <c r="K354" s="8">
        <f t="shared" si="5"/>
        <v>8.6173993407879926E-4</v>
      </c>
    </row>
    <row r="355" spans="1:11" x14ac:dyDescent="0.35">
      <c r="A355" s="4">
        <v>45071</v>
      </c>
      <c r="B355" s="26">
        <v>7.2080000000000002</v>
      </c>
      <c r="C355" s="26">
        <v>5.5720999999999998</v>
      </c>
      <c r="D355" s="5">
        <v>6.4508999999999999</v>
      </c>
      <c r="E355" s="26">
        <v>0.52</v>
      </c>
      <c r="F355" s="26">
        <v>5.93</v>
      </c>
      <c r="G355" s="26">
        <v>6.98</v>
      </c>
      <c r="H355" s="5">
        <v>923.85883308999996</v>
      </c>
      <c r="I355" s="26">
        <v>95.39</v>
      </c>
      <c r="J355" s="5">
        <v>347</v>
      </c>
      <c r="K355" s="8">
        <f t="shared" si="5"/>
        <v>4.1766250280741502E-4</v>
      </c>
    </row>
    <row r="356" spans="1:11" x14ac:dyDescent="0.35">
      <c r="A356" s="4">
        <v>45072</v>
      </c>
      <c r="B356" s="26">
        <v>7.2146999999999997</v>
      </c>
      <c r="C356" s="26">
        <v>5.5770999999999997</v>
      </c>
      <c r="D356" s="5">
        <v>6.4410999999999996</v>
      </c>
      <c r="E356" s="26">
        <v>0.54</v>
      </c>
      <c r="F356" s="26">
        <v>5.9</v>
      </c>
      <c r="G356" s="26">
        <v>6.98</v>
      </c>
      <c r="H356" s="5">
        <v>924.66610795999998</v>
      </c>
      <c r="I356" s="26">
        <v>95.42</v>
      </c>
      <c r="J356" s="5">
        <v>346</v>
      </c>
      <c r="K356" s="8">
        <f t="shared" si="5"/>
        <v>8.7380760034511909E-4</v>
      </c>
    </row>
    <row r="357" spans="1:11" x14ac:dyDescent="0.35">
      <c r="A357" s="4">
        <v>45075</v>
      </c>
      <c r="B357" s="26">
        <v>7.1924999999999999</v>
      </c>
      <c r="C357" s="26">
        <v>5.2343999999999999</v>
      </c>
      <c r="D357" s="5">
        <v>6.4177999999999997</v>
      </c>
      <c r="E357" s="26">
        <v>0.49</v>
      </c>
      <c r="F357" s="26">
        <v>5.92</v>
      </c>
      <c r="G357" s="26">
        <v>6.91</v>
      </c>
      <c r="H357" s="5">
        <v>925.65604532999998</v>
      </c>
      <c r="I357" s="26">
        <v>95.46</v>
      </c>
      <c r="J357" s="5">
        <v>345</v>
      </c>
      <c r="K357" s="8">
        <f t="shared" si="5"/>
        <v>1.0705890066458783E-3</v>
      </c>
    </row>
    <row r="358" spans="1:11" x14ac:dyDescent="0.35">
      <c r="A358" s="4">
        <v>45076</v>
      </c>
      <c r="B358" s="26">
        <v>7.2782</v>
      </c>
      <c r="C358" s="26">
        <v>5.3583999999999996</v>
      </c>
      <c r="D358" s="5">
        <v>6.383</v>
      </c>
      <c r="E358" s="26">
        <v>0.49</v>
      </c>
      <c r="F358" s="26">
        <v>5.89</v>
      </c>
      <c r="G358" s="26">
        <v>6.87</v>
      </c>
      <c r="H358" s="5">
        <v>926.75994663999995</v>
      </c>
      <c r="I358" s="26">
        <v>95.51</v>
      </c>
      <c r="J358" s="5">
        <v>345</v>
      </c>
      <c r="K358" s="8">
        <f t="shared" si="5"/>
        <v>1.1925610118026337E-3</v>
      </c>
    </row>
    <row r="359" spans="1:11" x14ac:dyDescent="0.35">
      <c r="A359" s="4">
        <v>45077</v>
      </c>
      <c r="B359" s="26">
        <v>7.2794999999999996</v>
      </c>
      <c r="C359" s="26">
        <v>5.2751999999999999</v>
      </c>
      <c r="D359" s="5">
        <v>6.36</v>
      </c>
      <c r="E359" s="26">
        <v>0.49</v>
      </c>
      <c r="F359" s="26">
        <v>5.87</v>
      </c>
      <c r="G359" s="26">
        <v>6.85</v>
      </c>
      <c r="H359" s="5">
        <v>927.73916645999998</v>
      </c>
      <c r="I359" s="26">
        <v>95.55</v>
      </c>
      <c r="J359" s="5">
        <v>344</v>
      </c>
      <c r="K359" s="8">
        <f t="shared" si="5"/>
        <v>1.0566056760979161E-3</v>
      </c>
    </row>
    <row r="360" spans="1:11" x14ac:dyDescent="0.35">
      <c r="A360" s="4">
        <v>45078</v>
      </c>
      <c r="B360" s="26">
        <v>7.2625000000000002</v>
      </c>
      <c r="C360" s="26">
        <v>5.2595999999999998</v>
      </c>
      <c r="D360" s="5">
        <v>6.3384</v>
      </c>
      <c r="E360" s="26">
        <v>0.49</v>
      </c>
      <c r="F360" s="26">
        <v>5.85</v>
      </c>
      <c r="G360" s="26">
        <v>6.82</v>
      </c>
      <c r="H360" s="5">
        <v>928.68847558000004</v>
      </c>
      <c r="I360" s="26">
        <v>95.59</v>
      </c>
      <c r="J360" s="5">
        <v>343</v>
      </c>
      <c r="K360" s="8">
        <f t="shared" si="5"/>
        <v>1.0232500193156353E-3</v>
      </c>
    </row>
    <row r="361" spans="1:11" x14ac:dyDescent="0.35">
      <c r="A361" s="4">
        <v>45079</v>
      </c>
      <c r="B361" s="26">
        <v>7.2539999999999996</v>
      </c>
      <c r="C361" s="26">
        <v>5.3422999999999998</v>
      </c>
      <c r="D361" s="5">
        <v>6.3213999999999997</v>
      </c>
      <c r="E361" s="26">
        <v>0.5</v>
      </c>
      <c r="F361" s="26">
        <v>5.82</v>
      </c>
      <c r="G361" s="26">
        <v>6.82</v>
      </c>
      <c r="H361" s="5">
        <v>929.59251017999998</v>
      </c>
      <c r="I361" s="26">
        <v>95.63</v>
      </c>
      <c r="J361" s="5">
        <v>342</v>
      </c>
      <c r="K361" s="8">
        <f t="shared" si="5"/>
        <v>9.7345301871580667E-4</v>
      </c>
    </row>
    <row r="362" spans="1:11" x14ac:dyDescent="0.35">
      <c r="A362" s="4">
        <v>45082</v>
      </c>
      <c r="B362" s="26">
        <v>6.992</v>
      </c>
      <c r="C362" s="26">
        <v>5.2020999999999997</v>
      </c>
      <c r="D362" s="5">
        <v>6.2870999999999997</v>
      </c>
      <c r="E362" s="26">
        <v>0.47</v>
      </c>
      <c r="F362" s="26">
        <v>5.81</v>
      </c>
      <c r="G362" s="26">
        <v>6.76</v>
      </c>
      <c r="H362" s="5">
        <v>930.66290351999999</v>
      </c>
      <c r="I362" s="26">
        <v>95.68</v>
      </c>
      <c r="J362" s="5">
        <v>341</v>
      </c>
      <c r="K362" s="8">
        <f t="shared" si="5"/>
        <v>1.1514651078597287E-3</v>
      </c>
    </row>
    <row r="363" spans="1:11" x14ac:dyDescent="0.35">
      <c r="A363" s="4">
        <v>45083</v>
      </c>
      <c r="B363" s="26">
        <v>6.9802</v>
      </c>
      <c r="C363" s="26">
        <v>5.1962999999999999</v>
      </c>
      <c r="D363" s="5">
        <v>6.2778</v>
      </c>
      <c r="E363" s="26">
        <v>0.46</v>
      </c>
      <c r="F363" s="26">
        <v>5.81</v>
      </c>
      <c r="G363" s="26">
        <v>6.74</v>
      </c>
      <c r="H363" s="5">
        <v>931.45815047999997</v>
      </c>
      <c r="I363" s="26">
        <v>95.7</v>
      </c>
      <c r="J363" s="5">
        <v>340</v>
      </c>
      <c r="K363" s="8">
        <f t="shared" si="5"/>
        <v>8.5449517434525734E-4</v>
      </c>
    </row>
    <row r="364" spans="1:11" x14ac:dyDescent="0.35">
      <c r="A364" s="4">
        <v>45084</v>
      </c>
      <c r="B364" s="26">
        <v>6.9791999999999996</v>
      </c>
      <c r="C364" s="26">
        <v>5.3628999999999998</v>
      </c>
      <c r="D364" s="5">
        <v>6.2961999999999998</v>
      </c>
      <c r="E364" s="26">
        <v>0.47</v>
      </c>
      <c r="F364" s="26">
        <v>5.82</v>
      </c>
      <c r="G364" s="26">
        <v>6.77</v>
      </c>
      <c r="H364" s="5">
        <v>931.94385547000002</v>
      </c>
      <c r="I364" s="26">
        <v>95.69</v>
      </c>
      <c r="J364" s="5">
        <v>339</v>
      </c>
      <c r="K364" s="8">
        <f t="shared" si="5"/>
        <v>5.2144585320312105E-4</v>
      </c>
    </row>
    <row r="365" spans="1:11" x14ac:dyDescent="0.35">
      <c r="A365" s="4">
        <v>45086</v>
      </c>
      <c r="B365" s="26">
        <v>7.0156000000000001</v>
      </c>
      <c r="C365" s="26">
        <v>5.4214000000000002</v>
      </c>
      <c r="D365" s="5">
        <v>6.3475999999999999</v>
      </c>
      <c r="E365" s="26">
        <v>0.45</v>
      </c>
      <c r="F365" s="26">
        <v>5.9</v>
      </c>
      <c r="G365" s="26">
        <v>6.8</v>
      </c>
      <c r="H365" s="5">
        <v>932.00050227999998</v>
      </c>
      <c r="I365" s="26">
        <v>95.64</v>
      </c>
      <c r="J365" s="5">
        <v>338</v>
      </c>
      <c r="K365" s="8">
        <f t="shared" si="5"/>
        <v>6.0783500709270552E-5</v>
      </c>
    </row>
    <row r="366" spans="1:11" x14ac:dyDescent="0.35">
      <c r="A366" s="4">
        <v>45089</v>
      </c>
      <c r="B366" s="26">
        <v>6.9032999999999998</v>
      </c>
      <c r="C366" s="26">
        <v>4.9987000000000004</v>
      </c>
      <c r="D366" s="5">
        <v>6.3278999999999996</v>
      </c>
      <c r="E366" s="26">
        <v>0.41</v>
      </c>
      <c r="F366" s="26">
        <v>5.92</v>
      </c>
      <c r="G366" s="26">
        <v>6.74</v>
      </c>
      <c r="H366" s="5">
        <v>932.92610494999997</v>
      </c>
      <c r="I366" s="26">
        <v>95.67</v>
      </c>
      <c r="J366" s="5">
        <v>337</v>
      </c>
      <c r="K366" s="8">
        <f t="shared" si="5"/>
        <v>9.9313537678964833E-4</v>
      </c>
    </row>
    <row r="367" spans="1:11" x14ac:dyDescent="0.35">
      <c r="A367" s="4">
        <v>45090</v>
      </c>
      <c r="B367" s="26">
        <v>7.1135999999999999</v>
      </c>
      <c r="C367" s="26">
        <v>5.2259000000000002</v>
      </c>
      <c r="D367" s="5">
        <v>6.3238000000000003</v>
      </c>
      <c r="E367" s="26">
        <v>0.49</v>
      </c>
      <c r="F367" s="26">
        <v>5.83</v>
      </c>
      <c r="G367" s="26">
        <v>6.81</v>
      </c>
      <c r="H367" s="5">
        <v>933.70692979</v>
      </c>
      <c r="I367" s="26">
        <v>95.69</v>
      </c>
      <c r="J367" s="5">
        <v>336</v>
      </c>
      <c r="K367" s="8">
        <f t="shared" si="5"/>
        <v>8.3696322340758684E-4</v>
      </c>
    </row>
    <row r="368" spans="1:11" x14ac:dyDescent="0.35">
      <c r="A368" s="4">
        <v>45091</v>
      </c>
      <c r="B368" s="26">
        <v>6.9641999999999999</v>
      </c>
      <c r="C368" s="26">
        <v>5.2603</v>
      </c>
      <c r="D368" s="5">
        <v>6.2779999999999996</v>
      </c>
      <c r="E368" s="26">
        <v>0.38</v>
      </c>
      <c r="F368" s="26">
        <v>5.9</v>
      </c>
      <c r="G368" s="26">
        <v>6.66</v>
      </c>
      <c r="H368" s="5">
        <v>934.93659187000003</v>
      </c>
      <c r="I368" s="26">
        <v>95.76</v>
      </c>
      <c r="J368" s="5">
        <v>335</v>
      </c>
      <c r="K368" s="8">
        <f t="shared" si="5"/>
        <v>1.3169679272666305E-3</v>
      </c>
    </row>
    <row r="369" spans="1:11" x14ac:dyDescent="0.35">
      <c r="A369" s="4">
        <v>45092</v>
      </c>
      <c r="B369" s="26">
        <v>7.2983000000000002</v>
      </c>
      <c r="C369" s="26">
        <v>5.3811</v>
      </c>
      <c r="D369" s="5">
        <v>6.2828999999999997</v>
      </c>
      <c r="E369" s="26">
        <v>0.36</v>
      </c>
      <c r="F369" s="26">
        <v>5.92</v>
      </c>
      <c r="G369" s="26">
        <v>6.65</v>
      </c>
      <c r="H369" s="5">
        <v>935.57218130000001</v>
      </c>
      <c r="I369" s="26">
        <v>95.76</v>
      </c>
      <c r="J369" s="5">
        <v>334</v>
      </c>
      <c r="K369" s="8">
        <f t="shared" si="5"/>
        <v>6.7982089430120246E-4</v>
      </c>
    </row>
    <row r="370" spans="1:11" x14ac:dyDescent="0.35">
      <c r="A370" s="4">
        <v>45093</v>
      </c>
      <c r="B370" s="26">
        <v>7.3415999999999997</v>
      </c>
      <c r="C370" s="26">
        <v>5.3521000000000001</v>
      </c>
      <c r="D370" s="5">
        <v>6.2676999999999996</v>
      </c>
      <c r="E370" s="26">
        <v>0.48</v>
      </c>
      <c r="F370" s="26">
        <v>5.78</v>
      </c>
      <c r="G370" s="26">
        <v>6.75</v>
      </c>
      <c r="H370" s="5">
        <v>936.45928492999997</v>
      </c>
      <c r="I370" s="26">
        <v>95.8</v>
      </c>
      <c r="J370" s="5">
        <v>333</v>
      </c>
      <c r="K370" s="8">
        <f t="shared" si="5"/>
        <v>9.4819368054242933E-4</v>
      </c>
    </row>
    <row r="371" spans="1:11" x14ac:dyDescent="0.35">
      <c r="A371" s="4">
        <v>45096</v>
      </c>
      <c r="B371" s="26">
        <v>7.66</v>
      </c>
      <c r="C371" s="26">
        <v>5.2732999999999999</v>
      </c>
      <c r="D371" s="5">
        <v>6.7187999999999999</v>
      </c>
      <c r="E371" s="26">
        <v>0.76</v>
      </c>
      <c r="F371" s="26">
        <v>5.96</v>
      </c>
      <c r="G371" s="26">
        <v>7.48</v>
      </c>
      <c r="H371" s="5">
        <v>931.95053284999995</v>
      </c>
      <c r="I371" s="26">
        <v>95.28</v>
      </c>
      <c r="J371" s="5">
        <v>331</v>
      </c>
      <c r="K371" s="8">
        <f t="shared" si="5"/>
        <v>-4.8146803097126106E-3</v>
      </c>
    </row>
    <row r="372" spans="1:11" x14ac:dyDescent="0.35">
      <c r="A372" s="4">
        <v>45097</v>
      </c>
      <c r="B372" s="26">
        <v>7.6707999999999998</v>
      </c>
      <c r="C372" s="26">
        <v>5.1658999999999997</v>
      </c>
      <c r="D372" s="5">
        <v>6.5377000000000001</v>
      </c>
      <c r="E372" s="26">
        <v>0.68</v>
      </c>
      <c r="F372" s="26">
        <v>5.86</v>
      </c>
      <c r="G372" s="26">
        <v>7.21</v>
      </c>
      <c r="H372" s="5">
        <v>934.73430893</v>
      </c>
      <c r="I372" s="26">
        <v>95.5</v>
      </c>
      <c r="J372" s="5">
        <v>331</v>
      </c>
      <c r="K372" s="8">
        <f t="shared" si="5"/>
        <v>2.9870427473086803E-3</v>
      </c>
    </row>
    <row r="373" spans="1:11" x14ac:dyDescent="0.35">
      <c r="A373" s="4">
        <v>45098</v>
      </c>
      <c r="B373" s="26">
        <v>7.4713000000000003</v>
      </c>
      <c r="C373" s="26">
        <v>5.2214</v>
      </c>
      <c r="D373" s="5">
        <v>6.5232000000000001</v>
      </c>
      <c r="E373" s="26">
        <v>0.49</v>
      </c>
      <c r="F373" s="26">
        <v>6.03</v>
      </c>
      <c r="G373" s="26">
        <v>7.02</v>
      </c>
      <c r="H373" s="5">
        <v>935.61621333999994</v>
      </c>
      <c r="I373" s="26">
        <v>95.53</v>
      </c>
      <c r="J373" s="5">
        <v>330</v>
      </c>
      <c r="K373" s="8">
        <f t="shared" si="5"/>
        <v>9.4348137387775192E-4</v>
      </c>
    </row>
    <row r="374" spans="1:11" x14ac:dyDescent="0.35">
      <c r="A374" s="4">
        <v>45099</v>
      </c>
      <c r="B374" s="26">
        <v>7.6266999999999996</v>
      </c>
      <c r="C374" s="26">
        <v>5.3235000000000001</v>
      </c>
      <c r="D374" s="5">
        <v>6.4725999999999999</v>
      </c>
      <c r="E374" s="26">
        <v>0.75</v>
      </c>
      <c r="F374" s="26">
        <v>5.72</v>
      </c>
      <c r="G374" s="26">
        <v>7.22</v>
      </c>
      <c r="H374" s="5">
        <v>936.91906439000002</v>
      </c>
      <c r="I374" s="26">
        <v>95.6</v>
      </c>
      <c r="J374" s="5">
        <v>329</v>
      </c>
      <c r="K374" s="8">
        <f t="shared" si="5"/>
        <v>1.392505849539634E-3</v>
      </c>
    </row>
    <row r="375" spans="1:11" x14ac:dyDescent="0.35">
      <c r="A375" s="4">
        <v>45100</v>
      </c>
      <c r="B375" s="26">
        <v>7.8381999999999996</v>
      </c>
      <c r="C375" s="26">
        <v>4.9013999999999998</v>
      </c>
      <c r="D375" s="5">
        <v>6.5481999999999996</v>
      </c>
      <c r="E375" s="26">
        <v>0.77</v>
      </c>
      <c r="F375" s="26">
        <v>5.78</v>
      </c>
      <c r="G375" s="26">
        <v>7.32</v>
      </c>
      <c r="H375" s="5">
        <v>936.74036504000003</v>
      </c>
      <c r="I375" s="26">
        <v>95.53</v>
      </c>
      <c r="J375" s="5">
        <v>328</v>
      </c>
      <c r="K375" s="8">
        <f t="shared" si="5"/>
        <v>-1.9073082915260545E-4</v>
      </c>
    </row>
    <row r="376" spans="1:11" x14ac:dyDescent="0.35">
      <c r="A376" s="4">
        <v>45103</v>
      </c>
      <c r="B376" s="26">
        <v>7.6593999999999998</v>
      </c>
      <c r="C376" s="26">
        <v>5.3185000000000002</v>
      </c>
      <c r="D376" s="5">
        <v>6.6493000000000002</v>
      </c>
      <c r="E376" s="26">
        <v>0.74</v>
      </c>
      <c r="F376" s="26">
        <v>5.91</v>
      </c>
      <c r="G376" s="26">
        <v>7.39</v>
      </c>
      <c r="H376" s="5">
        <v>936.29153329999997</v>
      </c>
      <c r="I376" s="26">
        <v>95.42</v>
      </c>
      <c r="J376" s="5">
        <v>327</v>
      </c>
      <c r="K376" s="8">
        <f t="shared" si="5"/>
        <v>-4.7914209395780009E-4</v>
      </c>
    </row>
    <row r="377" spans="1:11" x14ac:dyDescent="0.35">
      <c r="A377" s="4">
        <v>45104</v>
      </c>
      <c r="B377" s="26">
        <v>7.6497999999999999</v>
      </c>
      <c r="C377" s="26">
        <v>5.1733000000000002</v>
      </c>
      <c r="D377" s="5">
        <v>6.6844000000000001</v>
      </c>
      <c r="E377" s="26">
        <v>0.67</v>
      </c>
      <c r="F377" s="26">
        <v>6.01</v>
      </c>
      <c r="G377" s="26">
        <v>7.36</v>
      </c>
      <c r="H377" s="5">
        <v>936.60459370000001</v>
      </c>
      <c r="I377" s="26">
        <v>95.39</v>
      </c>
      <c r="J377" s="5">
        <v>326</v>
      </c>
      <c r="K377" s="8">
        <f t="shared" si="5"/>
        <v>3.3436209649001676E-4</v>
      </c>
    </row>
    <row r="378" spans="1:11" x14ac:dyDescent="0.35">
      <c r="A378" s="4">
        <v>45105</v>
      </c>
      <c r="B378" s="26">
        <v>7.5377000000000001</v>
      </c>
      <c r="C378" s="26">
        <v>5.3169000000000004</v>
      </c>
      <c r="D378" s="5">
        <v>6.6184000000000003</v>
      </c>
      <c r="E378" s="26">
        <v>0.52</v>
      </c>
      <c r="F378" s="26">
        <v>6.1</v>
      </c>
      <c r="G378" s="26">
        <v>7.14</v>
      </c>
      <c r="H378" s="5">
        <v>938.07317353999997</v>
      </c>
      <c r="I378" s="26">
        <v>95.49</v>
      </c>
      <c r="J378" s="5">
        <v>325</v>
      </c>
      <c r="K378" s="8">
        <f t="shared" si="5"/>
        <v>1.5679827430681555E-3</v>
      </c>
    </row>
    <row r="379" spans="1:11" x14ac:dyDescent="0.35">
      <c r="A379" s="4">
        <v>45106</v>
      </c>
      <c r="B379" s="26">
        <v>7.5536000000000003</v>
      </c>
      <c r="C379" s="26">
        <v>5.3266</v>
      </c>
      <c r="D379" s="5">
        <v>6.5849000000000002</v>
      </c>
      <c r="E379" s="26">
        <v>0.48</v>
      </c>
      <c r="F379" s="26">
        <v>6.1</v>
      </c>
      <c r="G379" s="26">
        <v>7.07</v>
      </c>
      <c r="H379" s="5">
        <v>939.14897151000002</v>
      </c>
      <c r="I379" s="26">
        <v>95.54</v>
      </c>
      <c r="J379" s="5">
        <v>324</v>
      </c>
      <c r="K379" s="8">
        <f t="shared" si="5"/>
        <v>1.1468166880205328E-3</v>
      </c>
    </row>
    <row r="380" spans="1:11" x14ac:dyDescent="0.35">
      <c r="A380" s="4">
        <v>45107</v>
      </c>
      <c r="B380" s="26">
        <v>7.5198999999999998</v>
      </c>
      <c r="C380" s="26">
        <v>5.4978999999999996</v>
      </c>
      <c r="D380" s="5">
        <v>6.6519000000000004</v>
      </c>
      <c r="E380" s="26">
        <v>0.33</v>
      </c>
      <c r="F380" s="26">
        <v>6.32</v>
      </c>
      <c r="G380" s="26">
        <v>6.99</v>
      </c>
      <c r="H380" s="5">
        <v>939.08050127000001</v>
      </c>
      <c r="I380" s="26">
        <v>95.47</v>
      </c>
      <c r="J380" s="5">
        <v>323</v>
      </c>
      <c r="K380" s="8">
        <f t="shared" si="5"/>
        <v>-7.2906686880486554E-5</v>
      </c>
    </row>
    <row r="381" spans="1:11" x14ac:dyDescent="0.35">
      <c r="A381" s="4">
        <v>45110</v>
      </c>
      <c r="B381" s="26">
        <v>7.4992000000000001</v>
      </c>
      <c r="C381" s="26">
        <v>5.8753000000000002</v>
      </c>
      <c r="D381" s="5">
        <v>6.7511000000000001</v>
      </c>
      <c r="E381" s="26">
        <v>0.56000000000000005</v>
      </c>
      <c r="F381" s="26">
        <v>6.19</v>
      </c>
      <c r="G381" s="26">
        <v>7.31</v>
      </c>
      <c r="H381" s="5">
        <v>938.65407205999998</v>
      </c>
      <c r="I381" s="26">
        <v>95.37</v>
      </c>
      <c r="J381" s="5">
        <v>322</v>
      </c>
      <c r="K381" s="8">
        <f t="shared" si="5"/>
        <v>-4.5409228433913846E-4</v>
      </c>
    </row>
    <row r="382" spans="1:11" x14ac:dyDescent="0.35">
      <c r="A382" s="4">
        <v>45111</v>
      </c>
      <c r="B382" s="26">
        <v>7.5068999999999999</v>
      </c>
      <c r="C382" s="26">
        <v>5.9663000000000004</v>
      </c>
      <c r="D382" s="5">
        <v>6.8581000000000003</v>
      </c>
      <c r="E382" s="26">
        <v>0.57999999999999996</v>
      </c>
      <c r="F382" s="26">
        <v>6.28</v>
      </c>
      <c r="G382" s="26">
        <v>7.44</v>
      </c>
      <c r="H382" s="5">
        <v>938.19064121999997</v>
      </c>
      <c r="I382" s="26">
        <v>95.26</v>
      </c>
      <c r="J382" s="5">
        <v>321</v>
      </c>
      <c r="K382" s="8">
        <f t="shared" si="5"/>
        <v>-4.9371845687830546E-4</v>
      </c>
    </row>
    <row r="383" spans="1:11" x14ac:dyDescent="0.35">
      <c r="A383" s="4">
        <v>45112</v>
      </c>
      <c r="B383" s="26">
        <v>7.5434999999999999</v>
      </c>
      <c r="C383" s="26">
        <v>6.5362999999999998</v>
      </c>
      <c r="D383" s="5">
        <v>6.8997999999999999</v>
      </c>
      <c r="E383" s="26">
        <v>0.57999999999999996</v>
      </c>
      <c r="F383" s="26">
        <v>6.32</v>
      </c>
      <c r="G383" s="26">
        <v>7.48</v>
      </c>
      <c r="H383" s="5">
        <v>938.46605261000002</v>
      </c>
      <c r="I383" s="26">
        <v>95.23</v>
      </c>
      <c r="J383" s="5">
        <v>320</v>
      </c>
      <c r="K383" s="8">
        <f t="shared" si="5"/>
        <v>2.9355589141446414E-4</v>
      </c>
    </row>
    <row r="384" spans="1:11" x14ac:dyDescent="0.35">
      <c r="A384" s="4">
        <v>45113</v>
      </c>
      <c r="B384" s="26">
        <v>11.828799999999999</v>
      </c>
      <c r="C384" s="5" t="s">
        <v>25</v>
      </c>
      <c r="D384" s="5">
        <v>8.0330999999999992</v>
      </c>
      <c r="E384" s="26">
        <v>5.33</v>
      </c>
      <c r="F384" s="26">
        <v>2.71</v>
      </c>
      <c r="G384" s="26">
        <v>13.36</v>
      </c>
      <c r="H384" s="5">
        <v>926.81147124999995</v>
      </c>
      <c r="I384" s="26">
        <v>93.99</v>
      </c>
      <c r="J384" s="5">
        <v>317</v>
      </c>
      <c r="K384" s="8">
        <f t="shared" si="5"/>
        <v>-1.2418756467095544E-2</v>
      </c>
    </row>
    <row r="385" spans="1:11" x14ac:dyDescent="0.35">
      <c r="A385" s="4">
        <v>45114</v>
      </c>
      <c r="B385" s="26">
        <v>18.66</v>
      </c>
      <c r="C385" s="5" t="s">
        <v>25</v>
      </c>
      <c r="D385" s="5">
        <v>11.3201</v>
      </c>
      <c r="E385" s="26">
        <v>6.97</v>
      </c>
      <c r="F385" s="26">
        <v>4.3499999999999996</v>
      </c>
      <c r="G385" s="26">
        <v>18.29</v>
      </c>
      <c r="H385" s="5">
        <v>893.62290736</v>
      </c>
      <c r="I385" s="26">
        <v>90.57</v>
      </c>
      <c r="J385" s="5">
        <v>310</v>
      </c>
      <c r="K385" s="8">
        <f t="shared" si="5"/>
        <v>-3.5809401285504382E-2</v>
      </c>
    </row>
    <row r="386" spans="1:11" x14ac:dyDescent="0.35">
      <c r="A386" s="4">
        <v>45117</v>
      </c>
      <c r="B386" s="26">
        <v>16.387499999999999</v>
      </c>
      <c r="C386" s="26">
        <v>11.265599999999999</v>
      </c>
      <c r="D386" s="5">
        <v>13.8451</v>
      </c>
      <c r="E386" s="26">
        <v>6.22</v>
      </c>
      <c r="F386" s="26">
        <v>7.62</v>
      </c>
      <c r="G386" s="26">
        <v>20.07</v>
      </c>
      <c r="H386" s="5">
        <v>870.35749059</v>
      </c>
      <c r="I386" s="26">
        <v>88.15</v>
      </c>
      <c r="J386" s="5">
        <v>305</v>
      </c>
      <c r="K386" s="8">
        <f t="shared" si="5"/>
        <v>-2.603493775549268E-2</v>
      </c>
    </row>
    <row r="387" spans="1:11" x14ac:dyDescent="0.35">
      <c r="A387" s="4">
        <v>45118</v>
      </c>
      <c r="B387" s="26">
        <v>16.708600000000001</v>
      </c>
      <c r="C387" s="26">
        <v>10.507199999999999</v>
      </c>
      <c r="D387" s="5">
        <v>14.7981</v>
      </c>
      <c r="E387" s="26">
        <v>4.3600000000000003</v>
      </c>
      <c r="F387" s="26">
        <v>10.44</v>
      </c>
      <c r="G387" s="26">
        <v>19.149999999999999</v>
      </c>
      <c r="H387" s="5">
        <v>862.55648813000005</v>
      </c>
      <c r="I387" s="26">
        <v>87.31</v>
      </c>
      <c r="J387" s="5">
        <v>303</v>
      </c>
      <c r="K387" s="8">
        <f t="shared" si="5"/>
        <v>-8.9629865248954058E-3</v>
      </c>
    </row>
    <row r="388" spans="1:11" x14ac:dyDescent="0.35">
      <c r="A388" s="4">
        <v>45119</v>
      </c>
      <c r="B388" s="26">
        <v>16.204599999999999</v>
      </c>
      <c r="C388" s="26">
        <v>10.3788</v>
      </c>
      <c r="D388" s="5">
        <v>13.477399999999999</v>
      </c>
      <c r="E388" s="26">
        <v>4.8899999999999997</v>
      </c>
      <c r="F388" s="26">
        <v>8.59</v>
      </c>
      <c r="G388" s="26">
        <v>18.36</v>
      </c>
      <c r="H388" s="5">
        <v>875.56723966000004</v>
      </c>
      <c r="I388" s="26">
        <v>88.57</v>
      </c>
      <c r="J388" s="5">
        <v>304</v>
      </c>
      <c r="K388" s="8">
        <f t="shared" si="5"/>
        <v>1.5083941410268633E-2</v>
      </c>
    </row>
    <row r="389" spans="1:11" x14ac:dyDescent="0.35">
      <c r="A389" s="4">
        <v>45120</v>
      </c>
      <c r="B389" s="26">
        <v>16.049099999999999</v>
      </c>
      <c r="C389" s="26">
        <v>11.2233</v>
      </c>
      <c r="D389" s="5">
        <v>12.8421</v>
      </c>
      <c r="E389" s="26">
        <v>4.1399999999999997</v>
      </c>
      <c r="F389" s="26">
        <v>8.6999999999999993</v>
      </c>
      <c r="G389" s="26">
        <v>16.98</v>
      </c>
      <c r="H389" s="5">
        <v>882.42790005999996</v>
      </c>
      <c r="I389" s="26">
        <v>89.21</v>
      </c>
      <c r="J389" s="5">
        <v>304</v>
      </c>
      <c r="K389" s="8">
        <f t="shared" si="5"/>
        <v>7.8356750792366835E-3</v>
      </c>
    </row>
    <row r="390" spans="1:11" x14ac:dyDescent="0.35">
      <c r="A390" s="4">
        <v>45121</v>
      </c>
      <c r="B390" s="26">
        <v>16.0124</v>
      </c>
      <c r="C390" s="26">
        <v>10.688000000000001</v>
      </c>
      <c r="D390" s="5">
        <v>12.737299999999999</v>
      </c>
      <c r="E390" s="26">
        <v>4.22</v>
      </c>
      <c r="F390" s="26">
        <v>8.52</v>
      </c>
      <c r="G390" s="26">
        <v>16.96</v>
      </c>
      <c r="H390" s="5">
        <v>884.319796</v>
      </c>
      <c r="I390" s="26">
        <v>89.35</v>
      </c>
      <c r="J390" s="5">
        <v>303</v>
      </c>
      <c r="K390" s="8">
        <f t="shared" si="5"/>
        <v>2.143966594745477E-3</v>
      </c>
    </row>
    <row r="391" spans="1:11" x14ac:dyDescent="0.35">
      <c r="A391" s="4">
        <v>45124</v>
      </c>
      <c r="B391" s="26">
        <v>15.9617</v>
      </c>
      <c r="C391" s="26">
        <v>10.6753</v>
      </c>
      <c r="D391" s="5">
        <v>11.398</v>
      </c>
      <c r="E391" s="26">
        <v>4.43</v>
      </c>
      <c r="F391" s="26">
        <v>6.97</v>
      </c>
      <c r="G391" s="26">
        <v>15.83</v>
      </c>
      <c r="H391" s="5">
        <v>899.19137999999998</v>
      </c>
      <c r="I391" s="26">
        <v>89.92</v>
      </c>
      <c r="J391" s="5">
        <v>331</v>
      </c>
      <c r="K391" s="8">
        <f t="shared" ref="K391:K454" si="6">(H391-H390)/H390</f>
        <v>1.6816975111569238E-2</v>
      </c>
    </row>
    <row r="392" spans="1:11" x14ac:dyDescent="0.35">
      <c r="A392" s="4">
        <v>45125</v>
      </c>
      <c r="B392" s="26">
        <v>16.001899999999999</v>
      </c>
      <c r="C392" s="26">
        <v>10.6753</v>
      </c>
      <c r="D392" s="5">
        <v>12.080399999999999</v>
      </c>
      <c r="E392" s="26">
        <v>4.24</v>
      </c>
      <c r="F392" s="26">
        <v>7.84</v>
      </c>
      <c r="G392" s="26">
        <v>16.32</v>
      </c>
      <c r="H392" s="5">
        <v>892.83600999999999</v>
      </c>
      <c r="I392" s="26">
        <v>89.23</v>
      </c>
      <c r="J392" s="5">
        <v>329</v>
      </c>
      <c r="K392" s="8">
        <f t="shared" si="6"/>
        <v>-7.0678724700407982E-3</v>
      </c>
    </row>
    <row r="393" spans="1:11" x14ac:dyDescent="0.35">
      <c r="A393" s="4">
        <v>45126</v>
      </c>
      <c r="B393" s="26">
        <v>15.395300000000001</v>
      </c>
      <c r="C393" s="26">
        <v>10.194800000000001</v>
      </c>
      <c r="D393" s="5">
        <v>11.8538</v>
      </c>
      <c r="E393" s="26">
        <v>3.78</v>
      </c>
      <c r="F393" s="26">
        <v>8.08</v>
      </c>
      <c r="G393" s="26">
        <v>15.63</v>
      </c>
      <c r="H393" s="5">
        <v>896.08572800000002</v>
      </c>
      <c r="I393" s="26">
        <v>89.5</v>
      </c>
      <c r="J393" s="5">
        <v>328</v>
      </c>
      <c r="K393" s="8">
        <f t="shared" si="6"/>
        <v>3.6397703089955232E-3</v>
      </c>
    </row>
    <row r="394" spans="1:11" x14ac:dyDescent="0.35">
      <c r="A394" s="4">
        <v>45127</v>
      </c>
      <c r="B394" s="26">
        <v>15.8857</v>
      </c>
      <c r="C394" s="26">
        <v>9.9085000000000001</v>
      </c>
      <c r="D394" s="5">
        <v>12.402699999999999</v>
      </c>
      <c r="E394" s="26">
        <v>3.92</v>
      </c>
      <c r="F394" s="26">
        <v>8.49</v>
      </c>
      <c r="G394" s="26">
        <v>16.32</v>
      </c>
      <c r="H394" s="5">
        <v>891.291832</v>
      </c>
      <c r="I394" s="26">
        <v>88.96</v>
      </c>
      <c r="J394" s="5">
        <v>327</v>
      </c>
      <c r="K394" s="8">
        <f t="shared" si="6"/>
        <v>-5.3498184941519547E-3</v>
      </c>
    </row>
    <row r="395" spans="1:11" x14ac:dyDescent="0.35">
      <c r="A395" s="4">
        <v>45128</v>
      </c>
      <c r="B395" s="26">
        <v>15.306699999999999</v>
      </c>
      <c r="C395" s="26">
        <v>10.5985</v>
      </c>
      <c r="D395" s="5">
        <v>13.8154</v>
      </c>
      <c r="E395" s="26">
        <v>4.1399999999999997</v>
      </c>
      <c r="F395" s="26">
        <v>9.67</v>
      </c>
      <c r="G395" s="26">
        <v>17.96</v>
      </c>
      <c r="H395" s="5">
        <v>877.85615199999995</v>
      </c>
      <c r="I395" s="26">
        <v>87.57</v>
      </c>
      <c r="J395" s="5">
        <v>324</v>
      </c>
      <c r="K395" s="8">
        <f t="shared" si="6"/>
        <v>-1.5074389237755347E-2</v>
      </c>
    </row>
    <row r="396" spans="1:11" x14ac:dyDescent="0.35">
      <c r="A396" s="4">
        <v>45131</v>
      </c>
      <c r="B396" s="26">
        <v>15.5906</v>
      </c>
      <c r="C396" s="26">
        <v>10.988</v>
      </c>
      <c r="D396" s="5">
        <v>15.440099999999999</v>
      </c>
      <c r="E396" s="26">
        <v>4.16</v>
      </c>
      <c r="F396" s="26">
        <v>11.28</v>
      </c>
      <c r="G396" s="26">
        <v>19.600000000000001</v>
      </c>
      <c r="H396" s="5">
        <v>862.99718700000005</v>
      </c>
      <c r="I396" s="26">
        <v>86.03</v>
      </c>
      <c r="J396" s="5">
        <v>321</v>
      </c>
      <c r="K396" s="8">
        <f t="shared" si="6"/>
        <v>-1.6926423499051699E-2</v>
      </c>
    </row>
    <row r="397" spans="1:11" x14ac:dyDescent="0.35">
      <c r="A397" s="4">
        <v>45132</v>
      </c>
      <c r="B397" s="26">
        <v>16.637699999999999</v>
      </c>
      <c r="C397" s="26">
        <v>11.316700000000001</v>
      </c>
      <c r="D397" s="5">
        <v>15.9503</v>
      </c>
      <c r="E397" s="26">
        <v>4.6500000000000004</v>
      </c>
      <c r="F397" s="26">
        <v>11.3</v>
      </c>
      <c r="G397" s="26">
        <v>20.6</v>
      </c>
      <c r="H397" s="5">
        <v>859.05573200000003</v>
      </c>
      <c r="I397" s="26">
        <v>85.59</v>
      </c>
      <c r="J397" s="5">
        <v>319</v>
      </c>
      <c r="K397" s="8">
        <f t="shared" si="6"/>
        <v>-4.5671701592696137E-3</v>
      </c>
    </row>
    <row r="398" spans="1:11" x14ac:dyDescent="0.35">
      <c r="A398" s="4">
        <v>45133</v>
      </c>
      <c r="B398" s="26">
        <v>16.240200000000002</v>
      </c>
      <c r="C398" s="26">
        <v>10.869199999999999</v>
      </c>
      <c r="D398" s="5">
        <v>14.6076</v>
      </c>
      <c r="E398" s="26">
        <v>4</v>
      </c>
      <c r="F398" s="26">
        <v>10.6</v>
      </c>
      <c r="G398" s="26">
        <v>18.61</v>
      </c>
      <c r="H398" s="5">
        <v>872.736672</v>
      </c>
      <c r="I398" s="26">
        <v>86.9</v>
      </c>
      <c r="J398" s="5">
        <v>320</v>
      </c>
      <c r="K398" s="8">
        <f t="shared" si="6"/>
        <v>1.59255558054992E-2</v>
      </c>
    </row>
    <row r="399" spans="1:11" x14ac:dyDescent="0.35">
      <c r="A399" s="4">
        <v>45134</v>
      </c>
      <c r="B399" s="26">
        <v>16.4939</v>
      </c>
      <c r="C399" s="26">
        <v>10.795299999999999</v>
      </c>
      <c r="D399" s="5">
        <v>14.1668</v>
      </c>
      <c r="E399" s="26">
        <v>4.2699999999999996</v>
      </c>
      <c r="F399" s="26">
        <v>9.89</v>
      </c>
      <c r="G399" s="26">
        <v>18.440000000000001</v>
      </c>
      <c r="H399" s="5">
        <v>877.95107800000005</v>
      </c>
      <c r="I399" s="26">
        <v>87.36</v>
      </c>
      <c r="J399" s="5">
        <v>319</v>
      </c>
      <c r="K399" s="8">
        <f t="shared" si="6"/>
        <v>5.9747758599973822E-3</v>
      </c>
    </row>
    <row r="400" spans="1:11" x14ac:dyDescent="0.35">
      <c r="A400" s="4">
        <v>45135</v>
      </c>
      <c r="B400" s="26">
        <v>15.514099999999999</v>
      </c>
      <c r="C400" s="26">
        <v>11.3909</v>
      </c>
      <c r="D400" s="5">
        <v>14.020899999999999</v>
      </c>
      <c r="E400" s="26">
        <v>4.22</v>
      </c>
      <c r="F400" s="26">
        <v>9.8000000000000007</v>
      </c>
      <c r="G400" s="26">
        <v>18.25</v>
      </c>
      <c r="H400" s="5">
        <v>880.30431899999996</v>
      </c>
      <c r="I400" s="26">
        <v>87.54</v>
      </c>
      <c r="J400" s="5">
        <v>319</v>
      </c>
      <c r="K400" s="8">
        <f t="shared" si="6"/>
        <v>2.6803782795741513E-3</v>
      </c>
    </row>
    <row r="401" spans="1:11" x14ac:dyDescent="0.35">
      <c r="A401" s="4">
        <v>45138</v>
      </c>
      <c r="B401" s="26">
        <v>16.4373</v>
      </c>
      <c r="C401" s="26">
        <v>10.688000000000001</v>
      </c>
      <c r="D401" s="5">
        <v>13.815200000000001</v>
      </c>
      <c r="E401" s="26">
        <v>4.4400000000000004</v>
      </c>
      <c r="F401" s="26">
        <v>9.3800000000000008</v>
      </c>
      <c r="G401" s="26">
        <v>18.260000000000002</v>
      </c>
      <c r="H401" s="5">
        <v>883.19518000000005</v>
      </c>
      <c r="I401" s="26">
        <v>87.77</v>
      </c>
      <c r="J401" s="5">
        <v>318</v>
      </c>
      <c r="K401" s="8">
        <f t="shared" si="6"/>
        <v>3.2839336779399426E-3</v>
      </c>
    </row>
    <row r="402" spans="1:11" x14ac:dyDescent="0.35">
      <c r="A402" s="4">
        <v>45139</v>
      </c>
      <c r="B402" s="26">
        <v>16.599799999999998</v>
      </c>
      <c r="C402" s="26">
        <v>10.6777</v>
      </c>
      <c r="D402" s="5">
        <v>14.068199999999999</v>
      </c>
      <c r="E402" s="26">
        <v>4.29</v>
      </c>
      <c r="F402" s="26">
        <v>9.7799999999999994</v>
      </c>
      <c r="G402" s="26">
        <v>18.36</v>
      </c>
      <c r="H402" s="5">
        <v>881.66845599999999</v>
      </c>
      <c r="I402" s="26">
        <v>87.57</v>
      </c>
      <c r="J402" s="5">
        <v>317</v>
      </c>
      <c r="K402" s="8">
        <f t="shared" si="6"/>
        <v>-1.7286371513033599E-3</v>
      </c>
    </row>
    <row r="403" spans="1:11" x14ac:dyDescent="0.35">
      <c r="A403" s="4">
        <v>45140</v>
      </c>
      <c r="B403" s="26">
        <v>17.139199999999999</v>
      </c>
      <c r="C403" s="26">
        <v>11.767899999999999</v>
      </c>
      <c r="D403" s="5">
        <v>14.4542</v>
      </c>
      <c r="E403" s="26">
        <v>3.64</v>
      </c>
      <c r="F403" s="26">
        <v>10.81</v>
      </c>
      <c r="G403" s="26">
        <v>18.100000000000001</v>
      </c>
      <c r="H403" s="5">
        <v>878.87828300000001</v>
      </c>
      <c r="I403" s="26">
        <v>87.24</v>
      </c>
      <c r="J403" s="5">
        <v>315</v>
      </c>
      <c r="K403" s="8">
        <f t="shared" si="6"/>
        <v>-3.1646510442923021E-3</v>
      </c>
    </row>
    <row r="404" spans="1:11" x14ac:dyDescent="0.35">
      <c r="A404" s="4">
        <v>45141</v>
      </c>
      <c r="B404" s="26">
        <v>16.976900000000001</v>
      </c>
      <c r="C404" s="26">
        <v>11.632899999999999</v>
      </c>
      <c r="D404" s="5">
        <v>14.857699999999999</v>
      </c>
      <c r="E404" s="26">
        <v>4.1100000000000003</v>
      </c>
      <c r="F404" s="26">
        <v>10.75</v>
      </c>
      <c r="G404" s="26">
        <v>18.97</v>
      </c>
      <c r="H404" s="5">
        <v>875.81755199999998</v>
      </c>
      <c r="I404" s="26">
        <v>86.88</v>
      </c>
      <c r="J404" s="5">
        <v>314</v>
      </c>
      <c r="K404" s="8">
        <f t="shared" si="6"/>
        <v>-3.4825425308637786E-3</v>
      </c>
    </row>
    <row r="405" spans="1:11" x14ac:dyDescent="0.35">
      <c r="A405" s="4">
        <v>45142</v>
      </c>
      <c r="B405" s="26">
        <v>17.095700000000001</v>
      </c>
      <c r="C405" s="26">
        <v>12.2349</v>
      </c>
      <c r="D405" s="5">
        <v>14.9725</v>
      </c>
      <c r="E405" s="26">
        <v>4.13</v>
      </c>
      <c r="F405" s="26">
        <v>10.84</v>
      </c>
      <c r="G405" s="26">
        <v>19.11</v>
      </c>
      <c r="H405" s="5">
        <v>875.65320199999996</v>
      </c>
      <c r="I405" s="26">
        <v>86.81</v>
      </c>
      <c r="J405" s="5">
        <v>313</v>
      </c>
      <c r="K405" s="8">
        <f t="shared" si="6"/>
        <v>-1.876532385366183E-4</v>
      </c>
    </row>
    <row r="406" spans="1:11" x14ac:dyDescent="0.35">
      <c r="A406" s="4">
        <v>45145</v>
      </c>
      <c r="B406" s="26">
        <v>16.3795</v>
      </c>
      <c r="C406" s="26">
        <v>12.639900000000001</v>
      </c>
      <c r="D406" s="5">
        <v>15.3079</v>
      </c>
      <c r="E406" s="26">
        <v>4.1500000000000004</v>
      </c>
      <c r="F406" s="26">
        <v>11.16</v>
      </c>
      <c r="G406" s="26">
        <v>19.45</v>
      </c>
      <c r="H406" s="5">
        <v>873.46062400000005</v>
      </c>
      <c r="I406" s="26">
        <v>86.54</v>
      </c>
      <c r="J406" s="5">
        <v>311</v>
      </c>
      <c r="K406" s="8">
        <f t="shared" si="6"/>
        <v>-2.5039342001971143E-3</v>
      </c>
    </row>
    <row r="407" spans="1:11" x14ac:dyDescent="0.35">
      <c r="A407" s="4">
        <v>45146</v>
      </c>
      <c r="B407" s="26">
        <v>16.883299999999998</v>
      </c>
      <c r="C407" s="26">
        <v>11.4617</v>
      </c>
      <c r="D407" s="5">
        <v>16.750299999999999</v>
      </c>
      <c r="E407" s="26">
        <v>3.63</v>
      </c>
      <c r="F407" s="26">
        <v>13.12</v>
      </c>
      <c r="G407" s="26">
        <v>20.38</v>
      </c>
      <c r="H407" s="5">
        <v>861.096228</v>
      </c>
      <c r="I407" s="26">
        <v>85.26</v>
      </c>
      <c r="J407" s="5">
        <v>308</v>
      </c>
      <c r="K407" s="8">
        <f t="shared" si="6"/>
        <v>-1.4155642120851982E-2</v>
      </c>
    </row>
    <row r="408" spans="1:11" x14ac:dyDescent="0.35">
      <c r="A408" s="4">
        <v>45147</v>
      </c>
      <c r="B408" s="26">
        <v>16.611599999999999</v>
      </c>
      <c r="C408" s="26">
        <v>12.8188</v>
      </c>
      <c r="D408" s="5">
        <v>15.2895</v>
      </c>
      <c r="E408" s="26">
        <v>4.12</v>
      </c>
      <c r="F408" s="26">
        <v>11.17</v>
      </c>
      <c r="G408" s="26">
        <v>19.41</v>
      </c>
      <c r="H408" s="5">
        <v>875.43023600000004</v>
      </c>
      <c r="I408" s="26">
        <v>86.63</v>
      </c>
      <c r="J408" s="5">
        <v>309</v>
      </c>
      <c r="K408" s="8">
        <f t="shared" si="6"/>
        <v>1.6646232481232096E-2</v>
      </c>
    </row>
    <row r="409" spans="1:11" x14ac:dyDescent="0.35">
      <c r="A409" s="4">
        <v>45148</v>
      </c>
      <c r="B409" s="26">
        <v>17.659800000000001</v>
      </c>
      <c r="C409" s="26">
        <v>11.6554</v>
      </c>
      <c r="D409" s="5">
        <v>15.3812</v>
      </c>
      <c r="E409" s="26">
        <v>2.27</v>
      </c>
      <c r="F409" s="26">
        <v>13.11</v>
      </c>
      <c r="G409" s="26">
        <v>17.649999999999999</v>
      </c>
      <c r="H409" s="5">
        <v>875.47469000000001</v>
      </c>
      <c r="I409" s="26">
        <v>86.58</v>
      </c>
      <c r="J409" s="5">
        <v>308</v>
      </c>
      <c r="K409" s="8">
        <f t="shared" si="6"/>
        <v>5.0779603184705792E-5</v>
      </c>
    </row>
    <row r="410" spans="1:11" x14ac:dyDescent="0.35">
      <c r="A410" s="4">
        <v>45149</v>
      </c>
      <c r="B410" s="26">
        <v>17.594100000000001</v>
      </c>
      <c r="C410" s="26">
        <v>12.031000000000001</v>
      </c>
      <c r="D410" s="5">
        <v>15.2225</v>
      </c>
      <c r="E410" s="26">
        <v>2.25</v>
      </c>
      <c r="F410" s="26">
        <v>12.97</v>
      </c>
      <c r="G410" s="26">
        <v>17.47</v>
      </c>
      <c r="H410" s="5">
        <v>877.84724700000004</v>
      </c>
      <c r="I410" s="26">
        <v>86.76</v>
      </c>
      <c r="J410" s="5">
        <v>307</v>
      </c>
      <c r="K410" s="8">
        <f t="shared" si="6"/>
        <v>2.7100235187838828E-3</v>
      </c>
    </row>
    <row r="411" spans="1:11" x14ac:dyDescent="0.35">
      <c r="A411" s="4">
        <v>45152</v>
      </c>
      <c r="B411" s="26">
        <v>18.373799999999999</v>
      </c>
      <c r="C411" s="26">
        <v>12.7479</v>
      </c>
      <c r="D411" s="5">
        <v>16.103999999999999</v>
      </c>
      <c r="E411" s="26">
        <v>4.08</v>
      </c>
      <c r="F411" s="26">
        <v>12.03</v>
      </c>
      <c r="G411" s="26">
        <v>20.18</v>
      </c>
      <c r="H411" s="5">
        <v>870.77723500000002</v>
      </c>
      <c r="I411" s="26">
        <v>86.01</v>
      </c>
      <c r="J411" s="5">
        <v>305</v>
      </c>
      <c r="K411" s="8">
        <f t="shared" si="6"/>
        <v>-8.0538066550432767E-3</v>
      </c>
    </row>
    <row r="412" spans="1:11" x14ac:dyDescent="0.35">
      <c r="A412" s="4">
        <v>45153</v>
      </c>
      <c r="B412" s="26">
        <v>19.338799999999999</v>
      </c>
      <c r="C412" s="26">
        <v>12.762700000000001</v>
      </c>
      <c r="D412" s="5">
        <v>16.786100000000001</v>
      </c>
      <c r="E412" s="26">
        <v>3.55</v>
      </c>
      <c r="F412" s="26">
        <v>13.23</v>
      </c>
      <c r="G412" s="26">
        <v>20.34</v>
      </c>
      <c r="H412" s="5">
        <v>865.62671899999998</v>
      </c>
      <c r="I412" s="26">
        <v>85.45</v>
      </c>
      <c r="J412" s="5">
        <v>303</v>
      </c>
      <c r="K412" s="8">
        <f t="shared" si="6"/>
        <v>-5.914849163460318E-3</v>
      </c>
    </row>
    <row r="413" spans="1:11" x14ac:dyDescent="0.35">
      <c r="A413" s="4">
        <v>45154</v>
      </c>
      <c r="B413" s="26">
        <v>19.279599999999999</v>
      </c>
      <c r="C413" s="26">
        <v>13.105600000000001</v>
      </c>
      <c r="D413" s="5">
        <v>16.972999999999999</v>
      </c>
      <c r="E413" s="26">
        <v>2.71</v>
      </c>
      <c r="F413" s="26">
        <v>14.26</v>
      </c>
      <c r="G413" s="26">
        <v>19.690000000000001</v>
      </c>
      <c r="H413" s="5">
        <v>864.93500100000006</v>
      </c>
      <c r="I413" s="26">
        <v>85.33</v>
      </c>
      <c r="J413" s="5">
        <v>302</v>
      </c>
      <c r="K413" s="8">
        <f t="shared" si="6"/>
        <v>-7.9909501961656E-4</v>
      </c>
    </row>
    <row r="414" spans="1:11" x14ac:dyDescent="0.35">
      <c r="A414" s="4">
        <v>45155</v>
      </c>
      <c r="B414" s="26">
        <v>19.047000000000001</v>
      </c>
      <c r="C414" s="26">
        <v>14.267899999999999</v>
      </c>
      <c r="D414" s="5">
        <v>17.607500000000002</v>
      </c>
      <c r="E414" s="26">
        <v>1.95</v>
      </c>
      <c r="F414" s="26">
        <v>15.66</v>
      </c>
      <c r="G414" s="26">
        <v>19.559999999999999</v>
      </c>
      <c r="H414" s="5">
        <v>860.36859700000002</v>
      </c>
      <c r="I414" s="26">
        <v>84.83</v>
      </c>
      <c r="J414" s="5">
        <v>300</v>
      </c>
      <c r="K414" s="8">
        <f t="shared" si="6"/>
        <v>-5.2794764863493297E-3</v>
      </c>
    </row>
    <row r="415" spans="1:11" x14ac:dyDescent="0.35">
      <c r="A415" s="4">
        <v>45156</v>
      </c>
      <c r="B415" s="26">
        <v>20.017700000000001</v>
      </c>
      <c r="C415" s="26">
        <v>14.361499999999999</v>
      </c>
      <c r="D415" s="5">
        <v>17.642099999999999</v>
      </c>
      <c r="E415" s="26">
        <v>1.34</v>
      </c>
      <c r="F415" s="26">
        <v>16.3</v>
      </c>
      <c r="G415" s="26">
        <v>18.989999999999998</v>
      </c>
      <c r="H415" s="5">
        <v>861.03387999999995</v>
      </c>
      <c r="I415" s="26">
        <v>84.85</v>
      </c>
      <c r="J415" s="5">
        <v>299</v>
      </c>
      <c r="K415" s="8">
        <f t="shared" si="6"/>
        <v>7.7325346638602529E-4</v>
      </c>
    </row>
    <row r="416" spans="1:11" x14ac:dyDescent="0.35">
      <c r="A416" s="4">
        <v>45159</v>
      </c>
      <c r="B416" s="26">
        <v>21.413499999999999</v>
      </c>
      <c r="C416" s="26">
        <v>14.420999999999999</v>
      </c>
      <c r="D416" s="5">
        <v>17.886800000000001</v>
      </c>
      <c r="E416" s="26">
        <v>0.85</v>
      </c>
      <c r="F416" s="26">
        <v>17.04</v>
      </c>
      <c r="G416" s="26">
        <v>18.73</v>
      </c>
      <c r="H416" s="5">
        <v>859.95640000000003</v>
      </c>
      <c r="I416" s="26">
        <v>84.69</v>
      </c>
      <c r="J416" s="5">
        <v>297</v>
      </c>
      <c r="K416" s="8">
        <f t="shared" si="6"/>
        <v>-1.2513793301605312E-3</v>
      </c>
    </row>
    <row r="417" spans="1:11" x14ac:dyDescent="0.35">
      <c r="A417" s="4">
        <v>45160</v>
      </c>
      <c r="B417" s="26">
        <v>20.771999999999998</v>
      </c>
      <c r="C417" s="26">
        <v>13.645200000000001</v>
      </c>
      <c r="D417" s="5">
        <v>17.479399999999998</v>
      </c>
      <c r="E417" s="26">
        <v>1.62</v>
      </c>
      <c r="F417" s="26">
        <v>15.86</v>
      </c>
      <c r="G417" s="26">
        <v>19.100000000000001</v>
      </c>
      <c r="H417" s="5">
        <v>864.41479600000002</v>
      </c>
      <c r="I417" s="26">
        <v>85.08</v>
      </c>
      <c r="J417" s="5">
        <v>297</v>
      </c>
      <c r="K417" s="8">
        <f t="shared" si="6"/>
        <v>5.1844442346146774E-3</v>
      </c>
    </row>
    <row r="418" spans="1:11" x14ac:dyDescent="0.35">
      <c r="A418" s="4">
        <v>45161</v>
      </c>
      <c r="B418" s="26">
        <v>19.636700000000001</v>
      </c>
      <c r="C418" s="26">
        <v>14.226699999999999</v>
      </c>
      <c r="D418" s="5">
        <v>17.0732</v>
      </c>
      <c r="E418" s="26">
        <v>1.66</v>
      </c>
      <c r="F418" s="26">
        <v>15.41</v>
      </c>
      <c r="G418" s="26">
        <v>18.73</v>
      </c>
      <c r="H418" s="5">
        <v>868.86168399999997</v>
      </c>
      <c r="I418" s="26">
        <v>85.46</v>
      </c>
      <c r="J418" s="5">
        <v>297</v>
      </c>
      <c r="K418" s="8">
        <f t="shared" si="6"/>
        <v>5.1443913507467822E-3</v>
      </c>
    </row>
    <row r="419" spans="1:11" x14ac:dyDescent="0.35">
      <c r="A419" s="4">
        <v>45162</v>
      </c>
      <c r="B419" s="26">
        <v>19.841000000000001</v>
      </c>
      <c r="C419" s="26">
        <v>14.188000000000001</v>
      </c>
      <c r="D419" s="5">
        <v>17.297999999999998</v>
      </c>
      <c r="E419" s="26">
        <v>1.17</v>
      </c>
      <c r="F419" s="26">
        <v>16.12</v>
      </c>
      <c r="G419" s="26">
        <v>18.47</v>
      </c>
      <c r="H419" s="5">
        <v>867.85063700000001</v>
      </c>
      <c r="I419" s="26">
        <v>85.31</v>
      </c>
      <c r="J419" s="5">
        <v>295</v>
      </c>
      <c r="K419" s="8">
        <f t="shared" si="6"/>
        <v>-1.1636455129950952E-3</v>
      </c>
    </row>
    <row r="420" spans="1:11" x14ac:dyDescent="0.35">
      <c r="A420" s="4">
        <v>45163</v>
      </c>
      <c r="B420" s="26">
        <v>19.746400000000001</v>
      </c>
      <c r="C420" s="26">
        <v>13.8101</v>
      </c>
      <c r="D420" s="5">
        <v>16.972899999999999</v>
      </c>
      <c r="E420" s="26">
        <v>1.53</v>
      </c>
      <c r="F420" s="26">
        <v>15.44</v>
      </c>
      <c r="G420" s="26">
        <v>18.5</v>
      </c>
      <c r="H420" s="5">
        <v>871.73410999999999</v>
      </c>
      <c r="I420" s="26">
        <v>85.64</v>
      </c>
      <c r="J420" s="5">
        <v>295</v>
      </c>
      <c r="K420" s="8">
        <f t="shared" si="6"/>
        <v>4.4748172489962471E-3</v>
      </c>
    </row>
    <row r="421" spans="1:11" x14ac:dyDescent="0.35">
      <c r="A421" s="4">
        <v>45166</v>
      </c>
      <c r="B421" s="26">
        <v>20.9617</v>
      </c>
      <c r="C421" s="26">
        <v>13.758800000000001</v>
      </c>
      <c r="D421" s="5">
        <v>17.329899999999999</v>
      </c>
      <c r="E421" s="26">
        <v>0.97</v>
      </c>
      <c r="F421" s="26">
        <v>16.36</v>
      </c>
      <c r="G421" s="26">
        <v>18.3</v>
      </c>
      <c r="H421" s="5">
        <v>869.62783100000001</v>
      </c>
      <c r="I421" s="26">
        <v>85.38</v>
      </c>
      <c r="J421" s="5">
        <v>293</v>
      </c>
      <c r="K421" s="8">
        <f t="shared" si="6"/>
        <v>-2.4161943141125593E-3</v>
      </c>
    </row>
    <row r="422" spans="1:11" x14ac:dyDescent="0.35">
      <c r="A422" s="4">
        <v>45167</v>
      </c>
      <c r="B422" s="26">
        <v>20.852900000000002</v>
      </c>
      <c r="C422" s="26">
        <v>13.3673</v>
      </c>
      <c r="D422" s="5">
        <v>17.557400000000001</v>
      </c>
      <c r="E422" s="26">
        <v>0.78</v>
      </c>
      <c r="F422" s="26">
        <v>16.78</v>
      </c>
      <c r="G422" s="26">
        <v>18.329999999999998</v>
      </c>
      <c r="H422" s="5">
        <v>868.61686999999995</v>
      </c>
      <c r="I422" s="26">
        <v>85.23</v>
      </c>
      <c r="J422" s="5">
        <v>292</v>
      </c>
      <c r="K422" s="8">
        <f t="shared" si="6"/>
        <v>-1.1625214418880135E-3</v>
      </c>
    </row>
    <row r="423" spans="1:11" x14ac:dyDescent="0.35">
      <c r="A423" s="4">
        <v>45168</v>
      </c>
      <c r="B423" s="26">
        <v>21.0061</v>
      </c>
      <c r="C423" s="26">
        <v>14.168699999999999</v>
      </c>
      <c r="D423" s="5">
        <v>17.366599999999998</v>
      </c>
      <c r="E423" s="26">
        <v>0.66</v>
      </c>
      <c r="F423" s="26">
        <v>16.71</v>
      </c>
      <c r="G423" s="26">
        <v>18.03</v>
      </c>
      <c r="H423" s="5">
        <v>871.22106699999995</v>
      </c>
      <c r="I423" s="26">
        <v>85.44</v>
      </c>
      <c r="J423" s="5">
        <v>291</v>
      </c>
      <c r="K423" s="8">
        <f t="shared" si="6"/>
        <v>2.9980962722955164E-3</v>
      </c>
    </row>
    <row r="424" spans="1:11" x14ac:dyDescent="0.35">
      <c r="A424" s="4">
        <v>45169</v>
      </c>
      <c r="B424" s="26">
        <v>20.961400000000001</v>
      </c>
      <c r="C424" s="26">
        <v>14.1325</v>
      </c>
      <c r="D424" s="5">
        <v>17.3218</v>
      </c>
      <c r="E424" s="26">
        <v>0.63</v>
      </c>
      <c r="F424" s="26">
        <v>16.690000000000001</v>
      </c>
      <c r="G424" s="26">
        <v>17.96</v>
      </c>
      <c r="H424" s="5">
        <v>872.65884200000005</v>
      </c>
      <c r="I424" s="26">
        <v>85.53</v>
      </c>
      <c r="J424" s="5">
        <v>290</v>
      </c>
      <c r="K424" s="8">
        <f t="shared" si="6"/>
        <v>1.6502987065625005E-3</v>
      </c>
    </row>
    <row r="425" spans="1:11" x14ac:dyDescent="0.35">
      <c r="A425" s="4">
        <v>45170</v>
      </c>
      <c r="B425" s="26">
        <v>20.736799999999999</v>
      </c>
      <c r="C425" s="26">
        <v>14.3322</v>
      </c>
      <c r="D425" s="5">
        <v>17.410799999999998</v>
      </c>
      <c r="E425" s="26">
        <v>0.81</v>
      </c>
      <c r="F425" s="26">
        <v>16.61</v>
      </c>
      <c r="G425" s="26">
        <v>18.22</v>
      </c>
      <c r="H425" s="5">
        <v>872.91225299999996</v>
      </c>
      <c r="I425" s="26">
        <v>85.5</v>
      </c>
      <c r="J425" s="5">
        <v>289</v>
      </c>
      <c r="K425" s="8">
        <f t="shared" si="6"/>
        <v>2.9038954033759113E-4</v>
      </c>
    </row>
    <row r="426" spans="1:11" x14ac:dyDescent="0.35">
      <c r="A426" s="4">
        <v>45173</v>
      </c>
      <c r="B426" s="26">
        <v>20.790600000000001</v>
      </c>
      <c r="C426" s="26">
        <v>13.885</v>
      </c>
      <c r="D426" s="5">
        <v>17.5274</v>
      </c>
      <c r="E426" s="26">
        <v>0.84</v>
      </c>
      <c r="F426" s="26">
        <v>16.690000000000001</v>
      </c>
      <c r="G426" s="26">
        <v>18.36</v>
      </c>
      <c r="H426" s="5">
        <v>872.92387699999995</v>
      </c>
      <c r="I426" s="26">
        <v>85.45</v>
      </c>
      <c r="J426" s="5">
        <v>288</v>
      </c>
      <c r="K426" s="8">
        <f t="shared" si="6"/>
        <v>1.3316344180110193E-5</v>
      </c>
    </row>
    <row r="427" spans="1:11" x14ac:dyDescent="0.35">
      <c r="A427" s="4">
        <v>45174</v>
      </c>
      <c r="B427" s="26">
        <v>20.935099999999998</v>
      </c>
      <c r="C427" s="26">
        <v>14.3133</v>
      </c>
      <c r="D427" s="5">
        <v>17.629899999999999</v>
      </c>
      <c r="E427" s="26">
        <v>0.49</v>
      </c>
      <c r="F427" s="26">
        <v>17.14</v>
      </c>
      <c r="G427" s="26">
        <v>18.12</v>
      </c>
      <c r="H427" s="5">
        <v>873.08609300000001</v>
      </c>
      <c r="I427" s="26">
        <v>85.41</v>
      </c>
      <c r="J427" s="5">
        <v>286</v>
      </c>
      <c r="K427" s="8">
        <f t="shared" si="6"/>
        <v>1.8583063686784416E-4</v>
      </c>
    </row>
    <row r="428" spans="1:11" x14ac:dyDescent="0.35">
      <c r="A428" s="4">
        <v>45175</v>
      </c>
      <c r="B428" s="26">
        <v>20.977399999999999</v>
      </c>
      <c r="C428" s="26">
        <v>13.8864</v>
      </c>
      <c r="D428" s="5">
        <v>18.008900000000001</v>
      </c>
      <c r="E428" s="26">
        <v>1.19</v>
      </c>
      <c r="F428" s="26">
        <v>16.809999999999999</v>
      </c>
      <c r="G428" s="26">
        <v>19.2</v>
      </c>
      <c r="H428" s="5">
        <v>870.87564199999997</v>
      </c>
      <c r="I428" s="26">
        <v>85.14</v>
      </c>
      <c r="J428" s="5">
        <v>285</v>
      </c>
      <c r="K428" s="8">
        <f t="shared" si="6"/>
        <v>-2.5317675057733792E-3</v>
      </c>
    </row>
    <row r="429" spans="1:11" x14ac:dyDescent="0.35">
      <c r="A429" s="4">
        <v>45177</v>
      </c>
      <c r="B429" s="26">
        <v>20.679500000000001</v>
      </c>
      <c r="C429" s="26">
        <v>14.4438</v>
      </c>
      <c r="D429" s="5">
        <v>17.8904</v>
      </c>
      <c r="E429" s="26">
        <v>1.29</v>
      </c>
      <c r="F429" s="26">
        <v>16.600000000000001</v>
      </c>
      <c r="G429" s="26">
        <v>19.18</v>
      </c>
      <c r="H429" s="5">
        <v>872.82945299999994</v>
      </c>
      <c r="I429" s="26">
        <v>85.28</v>
      </c>
      <c r="J429" s="5">
        <v>284</v>
      </c>
      <c r="K429" s="8">
        <f t="shared" si="6"/>
        <v>2.2435017191581681E-3</v>
      </c>
    </row>
    <row r="430" spans="1:11" x14ac:dyDescent="0.35">
      <c r="A430" s="4">
        <v>45180</v>
      </c>
      <c r="B430" s="26">
        <v>20.339300000000001</v>
      </c>
      <c r="C430" s="26">
        <v>14.0115</v>
      </c>
      <c r="D430" s="5">
        <v>17.461099999999998</v>
      </c>
      <c r="E430" s="26">
        <v>1.56</v>
      </c>
      <c r="F430" s="26">
        <v>15.9</v>
      </c>
      <c r="G430" s="26">
        <v>19.02</v>
      </c>
      <c r="H430" s="5">
        <v>877.390987</v>
      </c>
      <c r="I430" s="26">
        <v>85.68</v>
      </c>
      <c r="J430" s="5">
        <v>284</v>
      </c>
      <c r="K430" s="8">
        <f t="shared" si="6"/>
        <v>5.2261458230145816E-3</v>
      </c>
    </row>
    <row r="431" spans="1:11" x14ac:dyDescent="0.35">
      <c r="A431" s="4">
        <v>45181</v>
      </c>
      <c r="B431" s="26">
        <v>20.493500000000001</v>
      </c>
      <c r="C431" s="26">
        <v>13.354900000000001</v>
      </c>
      <c r="D431" s="5">
        <v>16.930599999999998</v>
      </c>
      <c r="E431" s="26">
        <v>1.69</v>
      </c>
      <c r="F431" s="26">
        <v>15.24</v>
      </c>
      <c r="G431" s="26">
        <v>18.62</v>
      </c>
      <c r="H431" s="5">
        <v>882.81529999999998</v>
      </c>
      <c r="I431" s="26">
        <v>86.16</v>
      </c>
      <c r="J431" s="5">
        <v>284</v>
      </c>
      <c r="K431" s="8">
        <f t="shared" si="6"/>
        <v>6.182321314408469E-3</v>
      </c>
    </row>
    <row r="432" spans="1:11" x14ac:dyDescent="0.35">
      <c r="A432" s="4">
        <v>45182</v>
      </c>
      <c r="B432" s="26">
        <v>19.974299999999999</v>
      </c>
      <c r="C432" s="26">
        <v>12.619</v>
      </c>
      <c r="D432" s="5">
        <v>16.036000000000001</v>
      </c>
      <c r="E432" s="26">
        <v>1.77</v>
      </c>
      <c r="F432" s="26">
        <v>14.27</v>
      </c>
      <c r="G432" s="26">
        <v>17.8</v>
      </c>
      <c r="H432" s="5">
        <v>891.44146899999998</v>
      </c>
      <c r="I432" s="26">
        <v>86.95</v>
      </c>
      <c r="J432" s="5">
        <v>284</v>
      </c>
      <c r="K432" s="8">
        <f t="shared" si="6"/>
        <v>9.7712046902676073E-3</v>
      </c>
    </row>
    <row r="433" spans="1:11" x14ac:dyDescent="0.35">
      <c r="A433" s="4">
        <v>45183</v>
      </c>
      <c r="B433" s="26">
        <v>18.766100000000002</v>
      </c>
      <c r="C433" s="26">
        <v>11.1332</v>
      </c>
      <c r="D433" s="5">
        <v>15.397500000000001</v>
      </c>
      <c r="E433" s="26">
        <v>1.91</v>
      </c>
      <c r="F433" s="26">
        <v>13.48</v>
      </c>
      <c r="G433" s="26">
        <v>17.309999999999999</v>
      </c>
      <c r="H433" s="5">
        <v>897.97590300000002</v>
      </c>
      <c r="I433" s="26">
        <v>87.53</v>
      </c>
      <c r="J433" s="5">
        <v>284</v>
      </c>
      <c r="K433" s="8">
        <f t="shared" si="6"/>
        <v>7.3301884949667209E-3</v>
      </c>
    </row>
    <row r="434" spans="1:11" x14ac:dyDescent="0.35">
      <c r="A434" s="4">
        <v>45184</v>
      </c>
      <c r="B434" s="26">
        <v>17.7652</v>
      </c>
      <c r="C434" s="26">
        <v>10.896100000000001</v>
      </c>
      <c r="D434" s="5">
        <v>14.1008</v>
      </c>
      <c r="E434" s="26">
        <v>2.81</v>
      </c>
      <c r="F434" s="26">
        <v>11.29</v>
      </c>
      <c r="G434" s="26">
        <v>16.91</v>
      </c>
      <c r="H434" s="5">
        <v>910.45322899999996</v>
      </c>
      <c r="I434" s="26">
        <v>88.69</v>
      </c>
      <c r="J434" s="5">
        <v>284</v>
      </c>
      <c r="K434" s="8">
        <f t="shared" si="6"/>
        <v>1.3894945241086216E-2</v>
      </c>
    </row>
    <row r="435" spans="1:11" x14ac:dyDescent="0.35">
      <c r="A435" s="4">
        <v>45187</v>
      </c>
      <c r="B435" s="26">
        <v>17.306699999999999</v>
      </c>
      <c r="C435" s="26">
        <v>10.1953</v>
      </c>
      <c r="D435" s="5">
        <v>13.6492</v>
      </c>
      <c r="E435" s="26">
        <v>1.9</v>
      </c>
      <c r="F435" s="26">
        <v>11.75</v>
      </c>
      <c r="G435" s="26">
        <v>15.55</v>
      </c>
      <c r="H435" s="5">
        <v>915.46472000000006</v>
      </c>
      <c r="I435" s="26">
        <v>89.13</v>
      </c>
      <c r="J435" s="5">
        <v>284</v>
      </c>
      <c r="K435" s="8">
        <f t="shared" si="6"/>
        <v>5.5043914836838828E-3</v>
      </c>
    </row>
    <row r="436" spans="1:11" x14ac:dyDescent="0.35">
      <c r="A436" s="4">
        <v>45188</v>
      </c>
      <c r="B436" s="26">
        <v>17.239999999999998</v>
      </c>
      <c r="C436" s="26">
        <v>9.5596999999999994</v>
      </c>
      <c r="D436" s="5">
        <v>13.2408</v>
      </c>
      <c r="E436" s="26">
        <v>0.69</v>
      </c>
      <c r="F436" s="26">
        <v>12.55</v>
      </c>
      <c r="G436" s="26">
        <v>13.93</v>
      </c>
      <c r="H436" s="5">
        <v>920.12962000000005</v>
      </c>
      <c r="I436" s="26">
        <v>89.53</v>
      </c>
      <c r="J436" s="5">
        <v>284</v>
      </c>
      <c r="K436" s="8">
        <f t="shared" si="6"/>
        <v>5.0956633260536661E-3</v>
      </c>
    </row>
    <row r="437" spans="1:11" x14ac:dyDescent="0.35">
      <c r="A437" s="4">
        <v>45189</v>
      </c>
      <c r="B437" s="26">
        <v>17.180199999999999</v>
      </c>
      <c r="C437" s="26">
        <v>9.4867000000000008</v>
      </c>
      <c r="D437" s="5">
        <v>13.176600000000001</v>
      </c>
      <c r="E437" s="26">
        <v>0.64</v>
      </c>
      <c r="F437" s="26">
        <v>12.54</v>
      </c>
      <c r="G437" s="26">
        <v>13.82</v>
      </c>
      <c r="H437" s="5">
        <v>921.62164800000005</v>
      </c>
      <c r="I437" s="26">
        <v>89.62</v>
      </c>
      <c r="J437" s="5">
        <v>283</v>
      </c>
      <c r="K437" s="8">
        <f t="shared" si="6"/>
        <v>1.6215411041761755E-3</v>
      </c>
    </row>
    <row r="438" spans="1:11" x14ac:dyDescent="0.35">
      <c r="A438" s="4">
        <v>45190</v>
      </c>
      <c r="B438" s="26">
        <v>17.4587</v>
      </c>
      <c r="C438" s="26">
        <v>8.0399999999999991</v>
      </c>
      <c r="D438" s="5">
        <v>12.9885</v>
      </c>
      <c r="E438" s="26">
        <v>0.6</v>
      </c>
      <c r="F438" s="26">
        <v>12.39</v>
      </c>
      <c r="G438" s="26">
        <v>13.59</v>
      </c>
      <c r="H438" s="5">
        <v>924.27752399999997</v>
      </c>
      <c r="I438" s="26">
        <v>89.82</v>
      </c>
      <c r="J438" s="5">
        <v>282</v>
      </c>
      <c r="K438" s="8">
        <f t="shared" si="6"/>
        <v>2.8817422049095803E-3</v>
      </c>
    </row>
    <row r="439" spans="1:11" x14ac:dyDescent="0.35">
      <c r="A439" s="4">
        <v>45191</v>
      </c>
      <c r="B439" s="26">
        <v>17.122</v>
      </c>
      <c r="C439" s="26">
        <v>10.1014</v>
      </c>
      <c r="D439" s="5">
        <v>13.0236</v>
      </c>
      <c r="E439" s="26">
        <v>0.67</v>
      </c>
      <c r="F439" s="26">
        <v>12.35</v>
      </c>
      <c r="G439" s="26">
        <v>13.7</v>
      </c>
      <c r="H439" s="5">
        <v>924.83507199999997</v>
      </c>
      <c r="I439" s="26">
        <v>89.82</v>
      </c>
      <c r="J439" s="5">
        <v>281</v>
      </c>
      <c r="K439" s="8">
        <f t="shared" si="6"/>
        <v>6.0322574716205812E-4</v>
      </c>
    </row>
    <row r="440" spans="1:11" x14ac:dyDescent="0.35">
      <c r="A440" s="4">
        <v>45194</v>
      </c>
      <c r="B440" s="26">
        <v>17.102499999999999</v>
      </c>
      <c r="C440" s="26">
        <v>9.3819999999999997</v>
      </c>
      <c r="D440" s="5">
        <v>13.0572</v>
      </c>
      <c r="E440" s="26">
        <v>0.66</v>
      </c>
      <c r="F440" s="26">
        <v>12.39</v>
      </c>
      <c r="G440" s="26">
        <v>13.72</v>
      </c>
      <c r="H440" s="5">
        <v>925.44660199999998</v>
      </c>
      <c r="I440" s="26">
        <v>89.83</v>
      </c>
      <c r="J440" s="5">
        <v>280</v>
      </c>
      <c r="K440" s="8">
        <f t="shared" si="6"/>
        <v>6.6123141143161162E-4</v>
      </c>
    </row>
    <row r="441" spans="1:11" x14ac:dyDescent="0.35">
      <c r="A441" s="4">
        <v>45195</v>
      </c>
      <c r="B441" s="26">
        <v>16.729900000000001</v>
      </c>
      <c r="C441" s="26">
        <v>9.6443999999999992</v>
      </c>
      <c r="D441" s="5">
        <v>13.146000000000001</v>
      </c>
      <c r="E441" s="26">
        <v>0.7</v>
      </c>
      <c r="F441" s="26">
        <v>12.44</v>
      </c>
      <c r="G441" s="26">
        <v>13.85</v>
      </c>
      <c r="H441" s="5">
        <v>925.58871499999998</v>
      </c>
      <c r="I441" s="26">
        <v>89.79</v>
      </c>
      <c r="J441" s="5">
        <v>278</v>
      </c>
      <c r="K441" s="8">
        <f t="shared" si="6"/>
        <v>1.5356153417482086E-4</v>
      </c>
    </row>
    <row r="442" spans="1:11" x14ac:dyDescent="0.35">
      <c r="A442" s="4">
        <v>45196</v>
      </c>
      <c r="B442" s="26">
        <v>16.804500000000001</v>
      </c>
      <c r="C442" s="26">
        <v>9.3447999999999993</v>
      </c>
      <c r="D442" s="5">
        <v>13.0464</v>
      </c>
      <c r="E442" s="26">
        <v>0.71</v>
      </c>
      <c r="F442" s="26">
        <v>12.33</v>
      </c>
      <c r="G442" s="26">
        <v>13.76</v>
      </c>
      <c r="H442" s="5">
        <v>927.47611199999994</v>
      </c>
      <c r="I442" s="26">
        <v>89.92</v>
      </c>
      <c r="J442" s="5">
        <v>277</v>
      </c>
      <c r="K442" s="8">
        <f t="shared" si="6"/>
        <v>2.0391313867736218E-3</v>
      </c>
    </row>
    <row r="443" spans="1:11" x14ac:dyDescent="0.35">
      <c r="A443" s="4">
        <v>45197</v>
      </c>
      <c r="B443" s="26">
        <v>16.789899999999999</v>
      </c>
      <c r="C443" s="26">
        <v>9.2297999999999991</v>
      </c>
      <c r="D443" s="5">
        <v>12.9764</v>
      </c>
      <c r="E443" s="26">
        <v>0.77</v>
      </c>
      <c r="F443" s="26">
        <v>12.21</v>
      </c>
      <c r="G443" s="26">
        <v>13.74</v>
      </c>
      <c r="H443" s="5">
        <v>929.02629200000001</v>
      </c>
      <c r="I443" s="26">
        <v>90.02</v>
      </c>
      <c r="J443" s="5">
        <v>276</v>
      </c>
      <c r="K443" s="8">
        <f t="shared" si="6"/>
        <v>1.6713961469662828E-3</v>
      </c>
    </row>
    <row r="444" spans="1:11" x14ac:dyDescent="0.35">
      <c r="A444" s="4">
        <v>45198</v>
      </c>
      <c r="B444" s="26">
        <v>16.706499999999998</v>
      </c>
      <c r="C444" s="26">
        <v>10.203799999999999</v>
      </c>
      <c r="D444" s="5">
        <v>13.816700000000001</v>
      </c>
      <c r="E444" s="26">
        <v>2.41</v>
      </c>
      <c r="F444" s="26">
        <v>11.41</v>
      </c>
      <c r="G444" s="26">
        <v>16.23</v>
      </c>
      <c r="H444" s="5">
        <v>922.36790399999995</v>
      </c>
      <c r="I444" s="26">
        <v>89.32</v>
      </c>
      <c r="J444" s="5">
        <v>274</v>
      </c>
      <c r="K444" s="8">
        <f t="shared" si="6"/>
        <v>-7.1670608865825932E-3</v>
      </c>
    </row>
    <row r="445" spans="1:11" x14ac:dyDescent="0.35">
      <c r="A445" s="4">
        <v>45201</v>
      </c>
      <c r="B445" s="26">
        <v>17.2607</v>
      </c>
      <c r="C445" s="26">
        <v>8.0144000000000002</v>
      </c>
      <c r="D445" s="5">
        <v>13.0443</v>
      </c>
      <c r="E445" s="26">
        <v>0.84</v>
      </c>
      <c r="F445" s="26">
        <v>12.21</v>
      </c>
      <c r="G445" s="26">
        <v>13.88</v>
      </c>
      <c r="H445" s="5">
        <v>930.21578899999997</v>
      </c>
      <c r="I445" s="26">
        <v>90.03</v>
      </c>
      <c r="J445" s="5">
        <v>274</v>
      </c>
      <c r="K445" s="8">
        <f t="shared" si="6"/>
        <v>8.50841076100586E-3</v>
      </c>
    </row>
    <row r="446" spans="1:11" x14ac:dyDescent="0.35">
      <c r="A446" s="4">
        <v>45202</v>
      </c>
      <c r="B446" s="26">
        <v>17.232199999999999</v>
      </c>
      <c r="C446" s="26">
        <v>7.6585000000000001</v>
      </c>
      <c r="D446" s="5">
        <v>13.4345</v>
      </c>
      <c r="E446" s="26">
        <v>1.64</v>
      </c>
      <c r="F446" s="26">
        <v>11.79</v>
      </c>
      <c r="G446" s="26">
        <v>15.08</v>
      </c>
      <c r="H446" s="5">
        <v>927.70594400000004</v>
      </c>
      <c r="I446" s="26">
        <v>89.73</v>
      </c>
      <c r="J446" s="5">
        <v>272</v>
      </c>
      <c r="K446" s="8">
        <f t="shared" si="6"/>
        <v>-2.698132013753561E-3</v>
      </c>
    </row>
    <row r="447" spans="1:11" x14ac:dyDescent="0.35">
      <c r="A447" s="4">
        <v>45203</v>
      </c>
      <c r="B447" s="26">
        <v>17.208300000000001</v>
      </c>
      <c r="C447" s="26">
        <v>7.6657000000000002</v>
      </c>
      <c r="D447" s="5">
        <v>12.8942</v>
      </c>
      <c r="E447" s="26">
        <v>0.72</v>
      </c>
      <c r="F447" s="26">
        <v>12.17</v>
      </c>
      <c r="G447" s="26">
        <v>13.62</v>
      </c>
      <c r="H447" s="5">
        <v>933.33719499999995</v>
      </c>
      <c r="I447" s="26">
        <v>90.22</v>
      </c>
      <c r="J447" s="5">
        <v>272</v>
      </c>
      <c r="K447" s="8">
        <f t="shared" si="6"/>
        <v>6.0700818361900093E-3</v>
      </c>
    </row>
    <row r="448" spans="1:11" x14ac:dyDescent="0.35">
      <c r="A448" s="4">
        <v>45204</v>
      </c>
      <c r="B448" s="26">
        <v>17.503299999999999</v>
      </c>
      <c r="C448" s="26">
        <v>7.7343999999999999</v>
      </c>
      <c r="D448" s="5">
        <v>12.864599999999999</v>
      </c>
      <c r="E448" s="26">
        <v>0.6</v>
      </c>
      <c r="F448" s="26">
        <v>12.26</v>
      </c>
      <c r="G448" s="26">
        <v>13.47</v>
      </c>
      <c r="H448" s="5">
        <v>934.49603300000001</v>
      </c>
      <c r="I448" s="26">
        <v>90.28</v>
      </c>
      <c r="J448" s="5">
        <v>271</v>
      </c>
      <c r="K448" s="8">
        <f t="shared" si="6"/>
        <v>1.2416070057082208E-3</v>
      </c>
    </row>
    <row r="449" spans="1:11" x14ac:dyDescent="0.35">
      <c r="A449" s="4">
        <v>45205</v>
      </c>
      <c r="B449" s="26">
        <v>17.214500000000001</v>
      </c>
      <c r="C449" s="26">
        <v>7.7557</v>
      </c>
      <c r="D449" s="5">
        <v>13.5519</v>
      </c>
      <c r="E449" s="26">
        <v>2.46</v>
      </c>
      <c r="F449" s="26">
        <v>11.1</v>
      </c>
      <c r="G449" s="26">
        <v>16.010000000000002</v>
      </c>
      <c r="H449" s="5">
        <v>929.31661599999995</v>
      </c>
      <c r="I449" s="26">
        <v>89.73</v>
      </c>
      <c r="J449" s="5">
        <v>269</v>
      </c>
      <c r="K449" s="8">
        <f t="shared" si="6"/>
        <v>-5.5424708260907703E-3</v>
      </c>
    </row>
    <row r="450" spans="1:11" x14ac:dyDescent="0.35">
      <c r="A450" s="4">
        <v>45208</v>
      </c>
      <c r="B450" s="26">
        <v>16.997800000000002</v>
      </c>
      <c r="C450" s="26">
        <v>9.3041</v>
      </c>
      <c r="D450" s="5">
        <v>13.1534</v>
      </c>
      <c r="E450" s="26">
        <v>0.84</v>
      </c>
      <c r="F450" s="26">
        <v>12.31</v>
      </c>
      <c r="G450" s="26">
        <v>13.99</v>
      </c>
      <c r="H450" s="5">
        <v>933.666561</v>
      </c>
      <c r="I450" s="26">
        <v>90.1</v>
      </c>
      <c r="J450" s="5">
        <v>269</v>
      </c>
      <c r="K450" s="8">
        <f t="shared" si="6"/>
        <v>4.6807997673852502E-3</v>
      </c>
    </row>
    <row r="451" spans="1:11" x14ac:dyDescent="0.35">
      <c r="A451" s="4">
        <v>45209</v>
      </c>
      <c r="B451" s="26">
        <v>17.235099999999999</v>
      </c>
      <c r="C451" s="26">
        <v>8.2125000000000004</v>
      </c>
      <c r="D451" s="5">
        <v>13.363899999999999</v>
      </c>
      <c r="E451" s="26">
        <v>0.78</v>
      </c>
      <c r="F451" s="26">
        <v>12.59</v>
      </c>
      <c r="G451" s="26">
        <v>14.14</v>
      </c>
      <c r="H451" s="5">
        <v>932.68552299999999</v>
      </c>
      <c r="I451" s="26">
        <v>89.95</v>
      </c>
      <c r="J451" s="5">
        <v>268</v>
      </c>
      <c r="K451" s="8">
        <f t="shared" si="6"/>
        <v>-1.0507369986018085E-3</v>
      </c>
    </row>
    <row r="452" spans="1:11" x14ac:dyDescent="0.35">
      <c r="A452" s="4">
        <v>45210</v>
      </c>
      <c r="B452" s="26">
        <v>17.317399999999999</v>
      </c>
      <c r="C452" s="26">
        <v>8.1921999999999997</v>
      </c>
      <c r="D452" s="5">
        <v>13.395200000000001</v>
      </c>
      <c r="E452" s="26">
        <v>0.69</v>
      </c>
      <c r="F452" s="26">
        <v>12.71</v>
      </c>
      <c r="G452" s="26">
        <v>14.08</v>
      </c>
      <c r="H452" s="5">
        <v>933.37906299999997</v>
      </c>
      <c r="I452" s="26">
        <v>89.96</v>
      </c>
      <c r="J452" s="5">
        <v>267</v>
      </c>
      <c r="K452" s="8">
        <f t="shared" si="6"/>
        <v>7.4359468748823342E-4</v>
      </c>
    </row>
    <row r="453" spans="1:11" x14ac:dyDescent="0.35">
      <c r="A453" s="4">
        <v>45212</v>
      </c>
      <c r="B453" s="26">
        <v>16.974799999999998</v>
      </c>
      <c r="C453" s="26">
        <v>8.5022000000000002</v>
      </c>
      <c r="D453" s="5">
        <v>13.3802</v>
      </c>
      <c r="E453" s="26">
        <v>0.75</v>
      </c>
      <c r="F453" s="26">
        <v>12.63</v>
      </c>
      <c r="G453" s="26">
        <v>14.13</v>
      </c>
      <c r="H453" s="5">
        <v>934.46990100000005</v>
      </c>
      <c r="I453" s="26">
        <v>90.02</v>
      </c>
      <c r="J453" s="5">
        <v>266</v>
      </c>
      <c r="K453" s="8">
        <f t="shared" si="6"/>
        <v>1.1686977384022124E-3</v>
      </c>
    </row>
    <row r="454" spans="1:11" x14ac:dyDescent="0.35">
      <c r="A454" s="4">
        <v>45215</v>
      </c>
      <c r="B454" s="26">
        <v>16.946200000000001</v>
      </c>
      <c r="C454" s="26">
        <v>10.497299999999999</v>
      </c>
      <c r="D454" s="5">
        <v>14.231199999999999</v>
      </c>
      <c r="E454" s="26">
        <v>1.84</v>
      </c>
      <c r="F454" s="26">
        <v>12.4</v>
      </c>
      <c r="G454" s="26">
        <v>16.07</v>
      </c>
      <c r="H454" s="5">
        <v>928.04028300000004</v>
      </c>
      <c r="I454" s="26">
        <v>89.35</v>
      </c>
      <c r="J454" s="5">
        <v>263</v>
      </c>
      <c r="K454" s="8">
        <f t="shared" si="6"/>
        <v>-6.8804976951312253E-3</v>
      </c>
    </row>
    <row r="455" spans="1:11" x14ac:dyDescent="0.35">
      <c r="A455" s="4">
        <v>45216</v>
      </c>
      <c r="B455" s="26">
        <v>17.12</v>
      </c>
      <c r="C455" s="26">
        <v>9.1832999999999991</v>
      </c>
      <c r="D455" s="5">
        <v>13.4619</v>
      </c>
      <c r="E455" s="26">
        <v>0.79</v>
      </c>
      <c r="F455" s="26">
        <v>12.67</v>
      </c>
      <c r="G455" s="26">
        <v>14.26</v>
      </c>
      <c r="H455" s="5">
        <v>935.60677299999998</v>
      </c>
      <c r="I455" s="26">
        <v>90.02</v>
      </c>
      <c r="J455" s="5">
        <v>263</v>
      </c>
      <c r="K455" s="8">
        <f t="shared" ref="K455:K459" si="7">(H455-H454)/H454</f>
        <v>8.15319134158741E-3</v>
      </c>
    </row>
    <row r="456" spans="1:11" x14ac:dyDescent="0.35">
      <c r="A456" s="4">
        <v>45217</v>
      </c>
      <c r="B456" s="26">
        <v>16.819800000000001</v>
      </c>
      <c r="C456" s="26">
        <v>10.067500000000001</v>
      </c>
      <c r="D456" s="5">
        <v>14.133100000000001</v>
      </c>
      <c r="E456" s="26">
        <v>1.77</v>
      </c>
      <c r="F456" s="26">
        <v>12.37</v>
      </c>
      <c r="G456" s="26">
        <v>15.9</v>
      </c>
      <c r="H456" s="5">
        <v>930.81268299999999</v>
      </c>
      <c r="I456" s="26">
        <v>89.51</v>
      </c>
      <c r="J456" s="5">
        <v>261</v>
      </c>
      <c r="K456" s="8">
        <f t="shared" si="7"/>
        <v>-5.1240437097605143E-3</v>
      </c>
    </row>
    <row r="457" spans="1:11" x14ac:dyDescent="0.35">
      <c r="A457" s="4">
        <v>45218</v>
      </c>
      <c r="B457" s="26">
        <v>16.704000000000001</v>
      </c>
      <c r="C457" s="26">
        <v>10.7202</v>
      </c>
      <c r="D457" s="5">
        <v>14.2264</v>
      </c>
      <c r="E457" s="26">
        <v>2.2000000000000002</v>
      </c>
      <c r="F457" s="26">
        <v>12.03</v>
      </c>
      <c r="G457" s="26">
        <v>16.420000000000002</v>
      </c>
      <c r="H457" s="5">
        <v>931.00538400000005</v>
      </c>
      <c r="I457" s="26">
        <v>89.47</v>
      </c>
      <c r="J457" s="5">
        <v>260</v>
      </c>
      <c r="K457" s="8">
        <f t="shared" si="7"/>
        <v>2.0702446745674222E-4</v>
      </c>
    </row>
    <row r="458" spans="1:11" x14ac:dyDescent="0.35">
      <c r="A458" s="4">
        <v>45219</v>
      </c>
      <c r="B458" s="26">
        <v>16.957999999999998</v>
      </c>
      <c r="C458" s="26">
        <v>10.616199999999999</v>
      </c>
      <c r="D458" s="5">
        <v>14.2371</v>
      </c>
      <c r="E458" s="26">
        <v>2.14</v>
      </c>
      <c r="F458" s="26">
        <v>12.1</v>
      </c>
      <c r="G458" s="26">
        <v>16.38</v>
      </c>
      <c r="H458" s="5">
        <v>931.78331100000003</v>
      </c>
      <c r="I458" s="26">
        <v>89.5</v>
      </c>
      <c r="J458" s="5">
        <v>259</v>
      </c>
      <c r="K458" s="8">
        <f t="shared" si="7"/>
        <v>8.3557733754198883E-4</v>
      </c>
    </row>
    <row r="459" spans="1:11" x14ac:dyDescent="0.35">
      <c r="A459" s="4">
        <v>45222</v>
      </c>
      <c r="B459" s="26">
        <v>17.735800000000001</v>
      </c>
      <c r="C459" s="26">
        <v>9.6732999999999993</v>
      </c>
      <c r="D459" s="5">
        <v>13.5571</v>
      </c>
      <c r="E459" s="26">
        <v>0.62</v>
      </c>
      <c r="F459" s="26">
        <v>12.94</v>
      </c>
      <c r="G459" s="26">
        <v>14.18</v>
      </c>
      <c r="H459" s="5">
        <v>938.45694400000002</v>
      </c>
      <c r="I459" s="26">
        <v>90.08</v>
      </c>
      <c r="J459" s="5">
        <v>259</v>
      </c>
      <c r="K459" s="8">
        <f t="shared" si="7"/>
        <v>7.1622156366352814E-3</v>
      </c>
    </row>
    <row r="460" spans="1:11" x14ac:dyDescent="0.35">
      <c r="A460" s="4"/>
      <c r="B460" s="26"/>
      <c r="C460" s="26"/>
      <c r="D460" s="5"/>
      <c r="E460" s="26"/>
      <c r="F460" s="26"/>
      <c r="G460" s="26"/>
      <c r="H460" s="5"/>
      <c r="I460" s="26"/>
      <c r="J460" s="5"/>
      <c r="K460" s="8"/>
    </row>
    <row r="461" spans="1:11" x14ac:dyDescent="0.35">
      <c r="A461" s="4"/>
      <c r="B461" s="26"/>
      <c r="C461" s="26"/>
      <c r="D461" s="5"/>
      <c r="E461" s="26"/>
      <c r="F461" s="26"/>
      <c r="G461" s="26"/>
      <c r="H461" s="5"/>
      <c r="I461" s="26"/>
      <c r="J461" s="5"/>
      <c r="K461" s="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IPCA+ 2030</vt:lpstr>
      <vt:lpstr>IPCA+ 2045</vt:lpstr>
      <vt:lpstr>IPCA+ 2028</vt:lpstr>
      <vt:lpstr>SELIC 2026</vt:lpstr>
      <vt:lpstr>Prefixado 2026</vt:lpstr>
      <vt:lpstr>Carteira T. Público</vt:lpstr>
      <vt:lpstr>PETR27</vt:lpstr>
      <vt:lpstr>AEGP23</vt:lpstr>
      <vt:lpstr>AERI11</vt:lpstr>
      <vt:lpstr>VALE38</vt:lpstr>
      <vt:lpstr>PETR36</vt:lpstr>
      <vt:lpstr>Carteira T. Privado</vt:lpstr>
      <vt:lpstr>IPCA</vt:lpstr>
      <vt:lpstr>IGPM</vt:lpstr>
      <vt:lpstr>Ibovespa</vt:lpstr>
      <vt:lpstr>CDI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MELIN CORREA</dc:creator>
  <cp:lastModifiedBy>bruno melin</cp:lastModifiedBy>
  <dcterms:created xsi:type="dcterms:W3CDTF">2000-01-01T12:00:00Z</dcterms:created>
  <dcterms:modified xsi:type="dcterms:W3CDTF">2023-11-10T02:17:51Z</dcterms:modified>
</cp:coreProperties>
</file>