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rd" sheetId="1" r:id="rId1"/>
    <sheet name="tw" sheetId="4" r:id="rId2"/>
    <sheet name="en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<sst xmlns="http://schemas.openxmlformats.org/spreadsheetml/2006/main" count="504" uniqueCount="318">
  <si>
    <t>图鉴卡牌表</t>
  </si>
  <si>
    <t>int|key</t>
  </si>
  <si>
    <t>int</t>
  </si>
  <si>
    <t>str</t>
  </si>
  <si>
    <t>card_item_id</t>
  </si>
  <si>
    <t>goal_count</t>
  </si>
  <si>
    <t>icon</t>
  </si>
  <si>
    <t>reward</t>
  </si>
  <si>
    <t>unlock_desc</t>
  </si>
  <si>
    <t>desc</t>
  </si>
  <si>
    <t>卡牌_物品_id（品质-名字去物品表拿）</t>
  </si>
  <si>
    <t>完成目标所需数量</t>
  </si>
  <si>
    <t>卡牌样式</t>
  </si>
  <si>
    <t>奖励id</t>
  </si>
  <si>
    <t>激活条件描述</t>
  </si>
  <si>
    <t>卡牌怪物说明</t>
  </si>
  <si>
    <t>击杀沼泽蛙人有概率获得该图鉴</t>
  </si>
  <si>
    <t>说明描述</t>
  </si>
  <si>
    <t>击杀岩族哨兵有概率获得该图鉴</t>
  </si>
  <si>
    <t>击杀扭曲树人有概率获得该图鉴</t>
  </si>
  <si>
    <t>击杀嗜血蛙人有概率获得该图鉴</t>
  </si>
  <si>
    <t>击杀岩族守卫有概率获得该图鉴</t>
  </si>
  <si>
    <t>击杀树人战士有概率获得该图鉴</t>
  </si>
  <si>
    <t>击杀剧毒蛙王有概率获得该图鉴</t>
  </si>
  <si>
    <t>击杀岩族首领有概率获得该图鉴</t>
  </si>
  <si>
    <t>击杀树人首领有概率获得该图鉴</t>
  </si>
  <si>
    <t>击杀黄金石甲人有概率获得该图鉴</t>
  </si>
  <si>
    <t>击杀蛮族哨兵有概率获得该图鉴</t>
  </si>
  <si>
    <t>击杀黄沙守卫有概率获得该图鉴</t>
  </si>
  <si>
    <t>击杀戈壁石甲虫有概率获得该图鉴</t>
  </si>
  <si>
    <t>击杀戈壁暴徒有概率获得该图鉴</t>
  </si>
  <si>
    <t>击杀蛮族战士有概率获得该图鉴</t>
  </si>
  <si>
    <t>击杀黄沙战士有概率获得该图鉴</t>
  </si>
  <si>
    <t>击杀戈壁强盗有概率获得该图鉴</t>
  </si>
  <si>
    <t>击杀暴徒首领有概率获得该图鉴</t>
  </si>
  <si>
    <t>击杀蛮族首领有概率获得该图鉴</t>
  </si>
  <si>
    <t>击杀戈壁食腐兽有概率获得该图鉴</t>
  </si>
  <si>
    <t>击杀戈壁屠夫有概率获得该图鉴</t>
  </si>
  <si>
    <t>击杀戈壁破坏者有概率获得该图鉴</t>
  </si>
  <si>
    <t>击杀黄金盗贼有概率获得该图鉴</t>
  </si>
  <si>
    <t>击杀黄金破坏者有概率获得该图鉴</t>
  </si>
  <si>
    <t>击杀食人族猎手有概率获得该图鉴</t>
  </si>
  <si>
    <t>击杀战场食尸鬼有概率获得该图鉴</t>
  </si>
  <si>
    <t>击杀战场怨灵有概率获得该图鉴</t>
  </si>
  <si>
    <t>击杀战场木乃伊有概率获得该图鉴</t>
  </si>
  <si>
    <t>击杀食人族守卫有概率获得该图鉴</t>
  </si>
  <si>
    <t>击杀食尸鬼战士有概率获得该图鉴</t>
  </si>
  <si>
    <t>击杀亡灵护卫有概率获得该图鉴</t>
  </si>
  <si>
    <t>击杀不死尸兵有概率获得该图鉴</t>
  </si>
  <si>
    <t>击杀食人族长老有概率获得该图鉴</t>
  </si>
  <si>
    <t>击杀食尸鬼首领有概率获得该图鉴</t>
  </si>
  <si>
    <t>击杀亡灵战士有概率获得该图鉴</t>
  </si>
  <si>
    <t>击杀变异尸王有概率获得该图鉴</t>
  </si>
  <si>
    <t>击杀黄金食尸鬼有概率获得该图鉴</t>
  </si>
  <si>
    <t>击杀黄金食人长老有概率获得该图鉴</t>
  </si>
  <si>
    <t>击杀黄金甲士有概率获得该图鉴</t>
  </si>
  <si>
    <t>击杀赤焰小鬼有概率获得该图鉴</t>
  </si>
  <si>
    <t>击杀熔岩小妖有概率获得该图鉴</t>
  </si>
  <si>
    <t>击杀灼热火元素有概率获得该图鉴</t>
  </si>
  <si>
    <t>击杀构装实验体有概率获得该图鉴</t>
  </si>
  <si>
    <t>击杀赤焰战士有概率获得该图鉴</t>
  </si>
  <si>
    <t>击杀熔岩守卫有概率获得该图鉴</t>
  </si>
  <si>
    <t>击杀钢甲傀儡有概率获得该图鉴</t>
  </si>
  <si>
    <t>击杀火元素战士有概率获得该图鉴</t>
  </si>
  <si>
    <t>击杀赤焰统领有概率获得该图鉴</t>
  </si>
  <si>
    <t>击杀熔岩首领有概率获得该图鉴</t>
  </si>
  <si>
    <t>击杀熔岩制造者有概率获得该图鉴</t>
  </si>
  <si>
    <t>击杀地宫主宰有概率获得该图鉴</t>
  </si>
  <si>
    <t>击杀黄金火元素有概率获得该图鉴</t>
  </si>
  <si>
    <t>击杀黄金铁甲战士有概率获得该图鉴</t>
  </si>
  <si>
    <t>击杀黄金火焰战士有概率获得该图鉴</t>
  </si>
  <si>
    <t>击杀黄金铁甲兽有概率获得该图鉴</t>
  </si>
  <si>
    <t>击杀冰岩蜘蛛有概率获得该图鉴</t>
  </si>
  <si>
    <t>击杀水晶哨兵有概率获得该图鉴</t>
  </si>
  <si>
    <t>击杀暗影哨兵有概率获得该图鉴</t>
  </si>
  <si>
    <t>击杀洞窟蠕虫有概率获得该图鉴</t>
  </si>
  <si>
    <t>击杀冰岩侍卫有概率获得该图鉴</t>
  </si>
  <si>
    <t>击杀水晶护卫有概率获得该图鉴</t>
  </si>
  <si>
    <t>击杀暗影掠夺者有概率获得该图鉴</t>
  </si>
  <si>
    <t>击杀绿甲蜈蚣有概率获得该图鉴</t>
  </si>
  <si>
    <t>击杀冰岩战士有概率获得该图鉴</t>
  </si>
  <si>
    <t>击杀水晶首领有概率获得该图鉴</t>
  </si>
  <si>
    <t>击杀暗影破坏者有概率获得该图鉴</t>
  </si>
  <si>
    <t>击杀铁角地龙有概率获得该图鉴</t>
  </si>
  <si>
    <t>击杀黄金守护者有概率获得该图鉴</t>
  </si>
  <si>
    <t>击杀黄金大统领有概率获得该图鉴</t>
  </si>
  <si>
    <t>击杀幽灵猎手有概率获得该图鉴</t>
  </si>
  <si>
    <t>击杀掘墓者有概率获得该图鉴</t>
  </si>
  <si>
    <t>击杀长斧暴徒有概率获得该图鉴</t>
  </si>
  <si>
    <t>击杀贪婪水手有概率获得该图鉴</t>
  </si>
  <si>
    <t>击杀诅咒亡灵有概率获得该图鉴</t>
  </si>
  <si>
    <t>击杀盗墓猎人有概率获得该图鉴</t>
  </si>
  <si>
    <t>击杀海上屠戮者有概率获得该图鉴</t>
  </si>
  <si>
    <t>击杀海盗战士有概率获得该图鉴</t>
  </si>
  <si>
    <t>击杀死灵剑士有概率获得该图鉴</t>
  </si>
  <si>
    <t>击杀盗墓者首领有概率获得该图鉴</t>
  </si>
  <si>
    <t>击杀屠夫首领有概率获得该图鉴</t>
  </si>
  <si>
    <t>击杀海盗大副有概率获得该图鉴</t>
  </si>
  <si>
    <t>击杀黄金吞噬者有概率获得该图鉴</t>
  </si>
  <si>
    <t>击杀黄金大剑士有概率获得该图鉴</t>
  </si>
  <si>
    <t>击杀黄金地宫守护者有概率获得该图鉴</t>
  </si>
  <si>
    <t>圖鑑卡牌表</t>
  </si>
  <si>
    <t>卡牌_物品_id（品質-名字去物品表拿）</t>
  </si>
  <si>
    <t>啟動條件描述</t>
  </si>
  <si>
    <t>卡牌怪物說明</t>
  </si>
  <si>
    <t>擊殺沼澤蛙人有概率獲得該圖鑑</t>
  </si>
  <si>
    <t>說明描述</t>
  </si>
  <si>
    <t>擊殺岩族哨兵有概率獲得該圖鑑</t>
  </si>
  <si>
    <t>擊殺扭曲樹人有概率獲得該圖鑑</t>
  </si>
  <si>
    <t>擊殺嗜血蛙人有概率獲得該圖鑑</t>
  </si>
  <si>
    <t>擊殺岩族守衛有概率獲得該圖鑑</t>
  </si>
  <si>
    <t>擊殺樹人戰士有概率獲得該圖鑑</t>
  </si>
  <si>
    <t>擊殺劇毒蛙王有概率獲得該圖鑑</t>
  </si>
  <si>
    <t>擊殺岩族首領有概率獲得該圖鑑</t>
  </si>
  <si>
    <t>擊殺樹人首領有概率獲得該圖鑑</t>
  </si>
  <si>
    <t>擊殺黃金石甲人有概率獲得該圖鑑</t>
  </si>
  <si>
    <t>擊殺蠻族哨兵有概率獲得該圖鑑</t>
  </si>
  <si>
    <t>擊殺黃沙守衛有概率獲得該圖鑑</t>
  </si>
  <si>
    <t>擊殺戈壁石甲蟲有概率獲得該圖鑑</t>
  </si>
  <si>
    <t>擊殺戈壁暴徒有概率獲得該圖鑑</t>
  </si>
  <si>
    <t>擊殺蠻族戰士有概率獲得該圖鑑</t>
  </si>
  <si>
    <t>擊殺黃沙戰士有概率獲得該圖鑑</t>
  </si>
  <si>
    <t>擊殺戈壁強盜有概率獲得該圖鑑</t>
  </si>
  <si>
    <t>擊殺暴徒首領有概率獲得該圖鑑</t>
  </si>
  <si>
    <t>擊殺蠻族首領有概率獲得該圖鑑</t>
  </si>
  <si>
    <t>擊殺戈壁食腐獸有概率獲得該圖鑑</t>
  </si>
  <si>
    <t>擊殺戈壁屠夫有概率獲得該圖鑑</t>
  </si>
  <si>
    <t>擊殺戈壁破壞者有概率獲得該圖鑑</t>
  </si>
  <si>
    <t>擊殺黃金盜賊有概率獲得該圖鑑</t>
  </si>
  <si>
    <t>擊殺黃金破壞者有概率獲得該圖鑑</t>
  </si>
  <si>
    <t>擊殺食人族獵手有概率獲得該圖鑑</t>
  </si>
  <si>
    <t>擊殺戰場食屍鬼有概率獲得該圖鑑</t>
  </si>
  <si>
    <t>擊殺戰場怨靈有概率獲得該圖鑑</t>
  </si>
  <si>
    <t>擊殺戰場木乃伊有概率獲得該圖鑑</t>
  </si>
  <si>
    <t>擊殺食人族守衛有概率獲得該圖鑑</t>
  </si>
  <si>
    <t>擊殺食屍鬼戰士有概率獲得該圖鑑</t>
  </si>
  <si>
    <t>擊殺亡靈護衛有概率獲得該圖鑑</t>
  </si>
  <si>
    <t>擊殺不死屍兵有概率獲得該圖鑑</t>
  </si>
  <si>
    <t>擊殺食人族長老有概率獲得該圖鑑</t>
  </si>
  <si>
    <t>擊殺食屍鬼首領有概率獲得該圖鑑</t>
  </si>
  <si>
    <t>擊殺亡靈戰士有概率獲得該圖鑑</t>
  </si>
  <si>
    <t>擊殺變異屍王有概率獲得該圖鑑</t>
  </si>
  <si>
    <t>擊殺黃金食屍鬼有概率獲得該圖鑑</t>
  </si>
  <si>
    <t>擊殺黃金食人長老有概率獲得該圖鑑</t>
  </si>
  <si>
    <t>擊殺黃金甲士有概率獲得該圖鑑</t>
  </si>
  <si>
    <t>擊殺赤焰小鬼有概率獲得該圖鑑</t>
  </si>
  <si>
    <t>擊殺熔岩小妖有概率獲得該圖鑑</t>
  </si>
  <si>
    <t>擊殺灼熱火元素有概率獲得該圖鑑</t>
  </si>
  <si>
    <t>擊殺構裝實驗體有概率獲得該圖鑑</t>
  </si>
  <si>
    <t>擊殺赤焰戰士有概率獲得該圖鑑</t>
  </si>
  <si>
    <t>擊殺熔岩守衛有概率獲得該圖鑑</t>
  </si>
  <si>
    <t>擊殺鋼甲傀儡有概率獲得該圖鑑</t>
  </si>
  <si>
    <t>擊殺火元素戰士有概率獲得該圖鑑</t>
  </si>
  <si>
    <t>擊殺赤焰統領有概率獲得該圖鑑</t>
  </si>
  <si>
    <t>擊殺熔岩首領有概率獲得該圖鑑</t>
  </si>
  <si>
    <t>擊殺熔岩製造者有概率獲得該圖鑑</t>
  </si>
  <si>
    <t>擊殺地宮主宰有概率獲得該圖鑑</t>
  </si>
  <si>
    <t>擊殺黃金火元素有概率獲得該圖鑑</t>
  </si>
  <si>
    <t>擊殺黃金鐵甲戰士有概率獲得該圖鑑</t>
  </si>
  <si>
    <t>擊殺黃金火焰戰士有概率獲得該圖鑑</t>
  </si>
  <si>
    <t>擊殺黃金鐵甲獸有概率獲得該圖鑑</t>
  </si>
  <si>
    <t>擊殺冰岩蜘蛛有概率獲得該圖鑑</t>
  </si>
  <si>
    <t>擊殺水晶哨兵有概率獲得該圖鑑</t>
  </si>
  <si>
    <t>擊殺暗影哨兵有概率獲得該圖鑑</t>
  </si>
  <si>
    <t>擊殺洞窟蠕蟲有概率獲得該圖鑑</t>
  </si>
  <si>
    <t>擊殺冰岩侍衛有概率獲得該圖鑑</t>
  </si>
  <si>
    <t>擊殺水晶護衛有概率獲得該圖鑑</t>
  </si>
  <si>
    <t>擊殺暗影掠奪者有概率獲得該圖鑑</t>
  </si>
  <si>
    <t>擊殺綠甲蜈蚣有概率獲得該圖鑑</t>
  </si>
  <si>
    <t>擊殺冰岩戰士有概率獲得該圖鑑</t>
  </si>
  <si>
    <t>擊殺水晶首領有概率獲得該圖鑑</t>
  </si>
  <si>
    <t>擊殺暗影破壞者有概率獲得該圖鑑</t>
  </si>
  <si>
    <t>擊殺鐵角地龍有概率獲得該圖鑑</t>
  </si>
  <si>
    <t>擊殺黃金守護者有概率獲得該圖鑑</t>
  </si>
  <si>
    <t>擊殺黃金大統領有概率獲得該圖鑑</t>
  </si>
  <si>
    <t>擊殺幽靈獵手有概率獲得該圖鑑</t>
  </si>
  <si>
    <t>擊殺掘墓者有概率獲得該圖鑑</t>
  </si>
  <si>
    <t>擊殺長斧暴徒有概率獲得該圖鑑</t>
  </si>
  <si>
    <t>擊殺貪婪水手有概率獲得該圖鑑</t>
  </si>
  <si>
    <t>擊殺詛咒亡靈有概率獲得該圖鑑</t>
  </si>
  <si>
    <t>擊殺盜墓獵人有概率獲得該圖鑑</t>
  </si>
  <si>
    <t>擊殺海上屠戮者有概率獲得該圖鑑</t>
  </si>
  <si>
    <t>擊殺海盜戰士有概率獲得該圖鑑</t>
  </si>
  <si>
    <t>擊殺死靈劍士有概率獲得該圖鑑</t>
  </si>
  <si>
    <t>擊殺盜墓者首領有概率獲得該圖鑑</t>
  </si>
  <si>
    <t>擊殺屠夫首領有概率獲得該圖鑑</t>
  </si>
  <si>
    <t>擊殺海盜大副有概率獲得該圖鑑</t>
  </si>
  <si>
    <t>擊殺黃金吞噬者有概率獲得該圖鑑</t>
  </si>
  <si>
    <t>擊殺黃金大劍士有概率獲得該圖鑑</t>
  </si>
  <si>
    <t>擊殺黃金地宮守護者有概率獲得該圖鑑</t>
  </si>
  <si>
    <t>Collect all 5 Spirit 1 cards to activate the Guide</t>
  </si>
  <si>
    <t>Collect 5 Spirit 2 cards to activate the guide</t>
  </si>
  <si>
    <t>Collect all 5 Spirit 3 cards to activate the Guide</t>
  </si>
  <si>
    <t>Collect 10 Spirit 5 cards to activate the guide</t>
  </si>
  <si>
    <t>Collect 10 Spirit 6 cards to activate the guide</t>
  </si>
  <si>
    <t>Collect 10 magic 7 cards to activate the guide</t>
  </si>
  <si>
    <t>Collect 15 Spirit 9 cards to activate the guide</t>
  </si>
  <si>
    <t>Collect 15 Spirit 10 cards to activate the guide</t>
  </si>
  <si>
    <t>Collect 15 Spirit 11 cards to activate the guide</t>
  </si>
  <si>
    <t>Collect 15 Spirit 12 cards to activate the guide</t>
  </si>
  <si>
    <t>Collect 5 monsters and 1 card to activate the guide</t>
  </si>
  <si>
    <t>Collect 5 monsters and 2 cards to activate the guide</t>
  </si>
  <si>
    <t>Collect 5 monsters and 3 cards to activate the guide</t>
  </si>
  <si>
    <t>Collect 10 demon 4 cards to activate the guide</t>
  </si>
  <si>
    <t>Collect 10 monsters and 5 cards to activate the guide</t>
  </si>
  <si>
    <t>Collect 10 demon 6 cards to activate the guide</t>
  </si>
  <si>
    <t>Collect 10 demon 7 cards to activate the guide</t>
  </si>
  <si>
    <t>Collect 15 demon 8 cards to activate the guide</t>
  </si>
  <si>
    <t>Collect 15 demon 9 cards to activate the guide</t>
  </si>
  <si>
    <t>Collect 15 monsters and 10 cards to activate the guide</t>
  </si>
  <si>
    <t>Collect 15 demon 11 cards to activate the guide</t>
  </si>
  <si>
    <t>Collect 15 monsters and 12 cards to activate the guide</t>
  </si>
  <si>
    <t>id</t>
  </si>
  <si>
    <t>名稱</t>
  </si>
  <si>
    <t>數量</t>
  </si>
  <si>
    <t>大分組</t>
  </si>
  <si>
    <t>沼澤蛙人</t>
  </si>
  <si>
    <t>扭曲樹人</t>
  </si>
  <si>
    <t>岩族哨兵</t>
  </si>
  <si>
    <t>嗜血蛙人</t>
  </si>
  <si>
    <t>岩族守衛</t>
  </si>
  <si>
    <t>樹人戰士</t>
  </si>
  <si>
    <t>劇毒蛙王</t>
  </si>
  <si>
    <t>岩族首領</t>
  </si>
  <si>
    <t>樹人首領</t>
  </si>
  <si>
    <t>黃金裝甲石人</t>
  </si>
  <si>
    <t>蠻族哨兵</t>
  </si>
  <si>
    <t>黃沙守衛</t>
  </si>
  <si>
    <t>戈壁石甲蟲</t>
  </si>
  <si>
    <t>戈壁暴徒</t>
  </si>
  <si>
    <t>蠻族戰士</t>
  </si>
  <si>
    <t>黃沙戰士</t>
  </si>
  <si>
    <t>戈壁強盜</t>
  </si>
  <si>
    <t>暴徒首領</t>
  </si>
  <si>
    <t>蠻族首領</t>
  </si>
  <si>
    <t>戈壁食腐獸</t>
  </si>
  <si>
    <t>戈壁屠夫</t>
  </si>
  <si>
    <t>戈壁破壞者</t>
  </si>
  <si>
    <t>黃金戈壁屠夫</t>
  </si>
  <si>
    <t>黃金戈壁破壞者</t>
  </si>
  <si>
    <t>食人族獵手</t>
  </si>
  <si>
    <t>戰場食屍鬼</t>
  </si>
  <si>
    <t>戰場怨靈</t>
  </si>
  <si>
    <t>戰場木乃伊</t>
  </si>
  <si>
    <t>食人族守衛</t>
  </si>
  <si>
    <t>食屍鬼戰士</t>
  </si>
  <si>
    <t>亡靈護衛</t>
  </si>
  <si>
    <t>不死屍兵</t>
  </si>
  <si>
    <t>食人族長老</t>
  </si>
  <si>
    <t>食屍鬼首領</t>
  </si>
  <si>
    <t>亡靈戰士</t>
  </si>
  <si>
    <t>變異屍王</t>
  </si>
  <si>
    <t>黃金食人族長老</t>
  </si>
  <si>
    <t>黃金食屍鬼首領</t>
  </si>
  <si>
    <t>黃金亡靈戰士</t>
  </si>
  <si>
    <t>黃金變異屍王</t>
  </si>
  <si>
    <t>赤焰小鬼</t>
  </si>
  <si>
    <t>熔岩小妖</t>
  </si>
  <si>
    <t>灼熱火元素</t>
  </si>
  <si>
    <t>構裝實驗體</t>
  </si>
  <si>
    <t>赤焰戰士</t>
  </si>
  <si>
    <t>熔岩守衛</t>
  </si>
  <si>
    <t>鋼甲傀儡</t>
  </si>
  <si>
    <t>火元素戰士</t>
  </si>
  <si>
    <t>赤焰統領</t>
  </si>
  <si>
    <t>熔岩首領</t>
  </si>
  <si>
    <t>熔岩製造者</t>
  </si>
  <si>
    <t>地宮主宰</t>
  </si>
  <si>
    <t>黃金鋼甲傀儡</t>
  </si>
  <si>
    <t>黃金火元素戰士</t>
  </si>
  <si>
    <t>黃金赤焰統領</t>
  </si>
  <si>
    <t>黃金熔岩首領</t>
  </si>
  <si>
    <t>黃金熔岩製造者</t>
  </si>
  <si>
    <t>黃金地宮主宰</t>
  </si>
  <si>
    <t>冰岩蜘蛛</t>
  </si>
  <si>
    <t>水晶哨兵</t>
  </si>
  <si>
    <t>暗影哨兵</t>
  </si>
  <si>
    <t>洞窟蠕蟲</t>
  </si>
  <si>
    <t>冰岩侍衛</t>
  </si>
  <si>
    <t>水晶護衛</t>
  </si>
  <si>
    <t>暗影掠奪者</t>
  </si>
  <si>
    <t>綠甲蜈蚣</t>
  </si>
  <si>
    <t>冰岩戰士</t>
  </si>
  <si>
    <t>水晶首領</t>
  </si>
  <si>
    <t>暗影破壞者</t>
  </si>
  <si>
    <t>鐵角地龍</t>
  </si>
  <si>
    <t>黃金水晶首領</t>
  </si>
  <si>
    <t>黃金暗影破壞者</t>
  </si>
  <si>
    <t>黃金鐵角地龍</t>
  </si>
  <si>
    <t>幽靈獵手</t>
  </si>
  <si>
    <t>掘墓者</t>
  </si>
  <si>
    <t>長斧暴徒</t>
  </si>
  <si>
    <t>貪婪水手</t>
  </si>
  <si>
    <t>詛咒亡靈</t>
  </si>
  <si>
    <t>盜墓獵人</t>
  </si>
  <si>
    <t>海上屠戮者</t>
  </si>
  <si>
    <t>海盜戰士</t>
  </si>
  <si>
    <t>死靈劍士</t>
  </si>
  <si>
    <t>盜墓者首領</t>
  </si>
  <si>
    <t>屠夫首領</t>
  </si>
  <si>
    <t>海盜大副</t>
  </si>
  <si>
    <t>黃金海上屠戮者</t>
  </si>
  <si>
    <t>黃金海盜戰士</t>
  </si>
  <si>
    <t>黃金死靈劍士</t>
  </si>
  <si>
    <t>黃金盜墓者首領</t>
  </si>
  <si>
    <t>黃金屠夫首領</t>
  </si>
  <si>
    <t>黃金海盜大副</t>
  </si>
  <si>
    <t>炸地精</t>
  </si>
  <si>
    <t>幸運衛士</t>
  </si>
  <si>
    <t>熔岩領主</t>
  </si>
  <si>
    <t>神秘占卜師</t>
  </si>
  <si>
    <t>閃電領主</t>
  </si>
  <si>
    <t>幸運777</t>
  </si>
  <si>
    <t>巨石領主</t>
  </si>
  <si>
    <t>盜寶地精</t>
  </si>
  <si>
    <t>恐懼之翼</t>
  </si>
  <si>
    <t>窮奇</t>
  </si>
  <si>
    <t>神龍祝福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</si>
</sst>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7" tint="0.39976195562608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4" tint="0.39988402966399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761955626087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84029663991"/>
      </bottom>
      <diagonal/>
    </border>
    <border>
      <left/>
      <right/>
      <top/>
      <bottom style="medium">
        <color theme="4"/>
      </bottom>
      <diagonal/>
    </border>
  </borders>
  <cellStyleXfs count="31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6" fillId="14" borderId="10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4" borderId="10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21" fillId="25" borderId="4" applyNumberForma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14" borderId="10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10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10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6" borderId="5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2846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2862">
      <alignment vertical="center"/>
    </xf>
    <xf numFmtId="0" fontId="0" fillId="0" borderId="0" xfId="2846" applyFont="1" applyFill="1">
      <alignment vertical="center"/>
    </xf>
    <xf numFmtId="0" fontId="0" fillId="0" borderId="0" xfId="2749">
      <alignment vertical="center"/>
    </xf>
  </cellXfs>
  <cellStyles count="3149">
    <cellStyle name="常规" xfId="0" builtinId="0"/>
    <cellStyle name="40% - 强调文字颜色 1 6 2" xfId="1"/>
    <cellStyle name="20% - 强调文字颜色 1 10 2 3" xfId="2"/>
    <cellStyle name="货币[0]" xfId="3" builtinId="7"/>
    <cellStyle name="40% - 强调文字颜色 3 17 2" xfId="4"/>
    <cellStyle name="20% - 强调文字颜色 2 3 6" xfId="5"/>
    <cellStyle name="20% - 强调文字颜色 2 16 2" xfId="6"/>
    <cellStyle name="货币" xfId="7" builtinId="4"/>
    <cellStyle name="40% - 强调文字颜色 2 14 2" xfId="8"/>
    <cellStyle name="20% - 强调文字颜色 1 13 2" xfId="9"/>
    <cellStyle name="强调文字颜色 2 3 2" xfId="10"/>
    <cellStyle name="输入" xfId="11" builtinId="20"/>
    <cellStyle name="20% - 强调文字颜色 3 2 3 3" xfId="12"/>
    <cellStyle name="汇总 6" xfId="13"/>
    <cellStyle name="20% - 强调文字颜色 3" xfId="14" builtinId="38"/>
    <cellStyle name="20% - 强调文字颜色 6 8 3 2" xfId="15"/>
    <cellStyle name="40% - 强调文字颜色 5 7 5" xfId="16"/>
    <cellStyle name="20% - 强调文字颜色 2 4 2 3" xfId="17"/>
    <cellStyle name="输出 3" xfId="18"/>
    <cellStyle name="20% - 强调文字颜色 6 10 2 2" xfId="19"/>
    <cellStyle name="20% - 强调文字颜色 1 6 2 2" xfId="20"/>
    <cellStyle name="千位分隔[0]" xfId="21" builtinId="6"/>
    <cellStyle name="常规 3 4 3" xfId="22"/>
    <cellStyle name="20% - 强调文字颜色 6 14 2" xfId="23"/>
    <cellStyle name="20% - 强调文字颜色 4 2 4 3" xfId="24"/>
    <cellStyle name="20% - 强调文字颜色 3 5 5" xfId="25"/>
    <cellStyle name="40% - 强调文字颜色 3" xfId="26" builtinId="39"/>
    <cellStyle name="40% - 强调文字颜色 3 3 3 2" xfId="27"/>
    <cellStyle name="40% - 强调文字颜色 4 3 4" xfId="28"/>
    <cellStyle name="计算 2" xfId="29"/>
    <cellStyle name="20% - 强调文字颜色 1 4 4 4" xfId="30"/>
    <cellStyle name="20% - 强调文字颜色 4 16 2" xfId="31"/>
    <cellStyle name="40% - 强调文字颜色 5 17 2" xfId="32"/>
    <cellStyle name="差" xfId="33" builtinId="27"/>
    <cellStyle name="注释 14 3" xfId="34"/>
    <cellStyle name="常规 7 3" xfId="35"/>
    <cellStyle name="20% - 强调文字颜色 3 6 2 2" xfId="36"/>
    <cellStyle name="千位分隔" xfId="37" builtinId="3"/>
    <cellStyle name="60% - 强调文字颜色 3" xfId="38" builtinId="40"/>
    <cellStyle name="强调文字颜色 5 3 3" xfId="39"/>
    <cellStyle name="40% - 强调文字颜色 5 4 2 2" xfId="40"/>
    <cellStyle name="超链接" xfId="41" builtinId="8"/>
    <cellStyle name="20% - 强调文字颜色 4 2 6 3" xfId="42"/>
    <cellStyle name="20% - 强调文字颜色 3 7 5" xfId="43"/>
    <cellStyle name="20% - 强调文字颜色 6 16 2" xfId="44"/>
    <cellStyle name="20% - 强调文字颜色 3 5 3 4" xfId="45"/>
    <cellStyle name="20% - 强调文字颜色 2 8 5" xfId="46"/>
    <cellStyle name="百分比" xfId="47" builtinId="5"/>
    <cellStyle name="20% - 强调文字颜色 1 11" xfId="48"/>
    <cellStyle name="40% - 强调文字颜色 2 12" xfId="49"/>
    <cellStyle name="强调文字颜色 4 4 3" xfId="50"/>
    <cellStyle name="40% - 强调文字颜色 5 3 3 2" xfId="51"/>
    <cellStyle name="常规 2 7 3" xfId="52"/>
    <cellStyle name="20% - 强调文字颜色 3 4 4 4" xfId="53"/>
    <cellStyle name="已访问的超链接" xfId="54" builtinId="9"/>
    <cellStyle name="20% - 强调文字颜色 6 4 2 2" xfId="55"/>
    <cellStyle name="注释" xfId="56" builtinId="10"/>
    <cellStyle name="60% - 强调文字颜色 2 3" xfId="57"/>
    <cellStyle name="20% - 强调文字颜色 5 4 4 4" xfId="58"/>
    <cellStyle name="20% - 强调文字颜色 4 5" xfId="59"/>
    <cellStyle name="20% - 强调文字颜色 2 10 2 4" xfId="60"/>
    <cellStyle name="40% - 强调文字颜色 1 8 3 3" xfId="61"/>
    <cellStyle name="40% - 强调文字颜色 5 10 3 2" xfId="62"/>
    <cellStyle name="60% - 强调文字颜色 2" xfId="63" builtinId="36"/>
    <cellStyle name="标题 4" xfId="64" builtinId="19"/>
    <cellStyle name="解释性文本 2 2" xfId="65"/>
    <cellStyle name="20% - 强调文字颜色 5 3 6" xfId="66"/>
    <cellStyle name="20% - 强调文字颜色 4 4 2 4" xfId="67"/>
    <cellStyle name="强调文字颜色 1 2 3 4" xfId="68"/>
    <cellStyle name="40% - 强调文字颜色 3 10 4" xfId="69"/>
    <cellStyle name="警告文本" xfId="70" builtinId="11"/>
    <cellStyle name="常规 6 5" xfId="71"/>
    <cellStyle name="常规 4 4 3" xfId="72"/>
    <cellStyle name="标题" xfId="73" builtinId="15"/>
    <cellStyle name="强调文字颜色 1 2 3" xfId="74"/>
    <cellStyle name="40% - 强调文字颜色 3 10" xfId="75"/>
    <cellStyle name="20% - 强调文字颜色 5 12 2 4" xfId="76"/>
    <cellStyle name="20% - 强调文字颜色 4 4 2" xfId="77"/>
    <cellStyle name="40% - 强调文字颜色 5 4 7" xfId="78"/>
    <cellStyle name="解释性文本" xfId="79" builtinId="53"/>
    <cellStyle name="40% - 强调文字颜色 2 8 4 2" xfId="80"/>
    <cellStyle name="标题 1" xfId="81" builtinId="16"/>
    <cellStyle name="20% - 强调文字颜色 1 11 4" xfId="82"/>
    <cellStyle name="40% - 强调文字颜色 2 12 4" xfId="83"/>
    <cellStyle name="20% - 强调文字颜色 5 3 3" xfId="84"/>
    <cellStyle name="40% - 强调文字颜色 6 3 8" xfId="85"/>
    <cellStyle name="标题 2" xfId="86" builtinId="17"/>
    <cellStyle name="40% - 强调文字颜色 2 12 5" xfId="87"/>
    <cellStyle name="20% - 强调文字颜色 5 3 4" xfId="88"/>
    <cellStyle name="20% - 强调文字颜色 4 4 2 2" xfId="89"/>
    <cellStyle name="强调文字颜色 1 2 3 2" xfId="90"/>
    <cellStyle name="40% - 强调文字颜色 3 10 2" xfId="91"/>
    <cellStyle name="60% - 强调文字颜色 1" xfId="92" builtinId="32"/>
    <cellStyle name="标题 3" xfId="93" builtinId="18"/>
    <cellStyle name="20% - 强调文字颜色 5 3 5" xfId="94"/>
    <cellStyle name="20% - 强调文字颜色 4 4 2 3" xfId="95"/>
    <cellStyle name="强调文字颜色 1 2 3 3" xfId="96"/>
    <cellStyle name="40% - 强调文字颜色 3 10 3" xfId="97"/>
    <cellStyle name="60% - 强调文字颜色 4" xfId="98" builtinId="44"/>
    <cellStyle name="20% - 强调文字颜色 6 4 4 2" xfId="99"/>
    <cellStyle name="20% - 强调文字颜色 1 8 3 4" xfId="100"/>
    <cellStyle name="输出" xfId="101" builtinId="21"/>
    <cellStyle name="20% - 强调文字颜色 5 10 2 4" xfId="102"/>
    <cellStyle name="20% - 强调文字颜色 2 4 2" xfId="103"/>
    <cellStyle name="40% - 强调文字颜色 3 4 7" xfId="104"/>
    <cellStyle name="计算" xfId="105" builtinId="22"/>
    <cellStyle name="计算 2 3 3" xfId="106"/>
    <cellStyle name="标题 1 2 2 4" xfId="107"/>
    <cellStyle name="20% - 强调文字颜色 4 16" xfId="108"/>
    <cellStyle name="20% - 强调文字颜色 1 3 4 3" xfId="109"/>
    <cellStyle name="40% - 强调文字颜色 5 17" xfId="110"/>
    <cellStyle name="40% - 强调文字颜色 3 6 2 3" xfId="111"/>
    <cellStyle name="检查单元格" xfId="112" builtinId="23"/>
    <cellStyle name="20% - 强调文字颜色 1 4 3" xfId="113"/>
    <cellStyle name="20% - 强调文字颜色 6" xfId="114" builtinId="50"/>
    <cellStyle name="标题 5 3 4" xfId="115"/>
    <cellStyle name="注释 20 3" xfId="116"/>
    <cellStyle name="注释 15 3" xfId="117"/>
    <cellStyle name="常规 8 3" xfId="118"/>
    <cellStyle name="20% - 强调文字颜色 3 6 3 2" xfId="119"/>
    <cellStyle name="强调文字颜色 2" xfId="120" builtinId="33"/>
    <cellStyle name="40% - 强调文字颜色 4 2 3 3" xfId="121"/>
    <cellStyle name="20% - 强调文字颜色 3 9 2" xfId="122"/>
    <cellStyle name="40% - 强调文字颜色 1 2 9" xfId="123"/>
    <cellStyle name="链接单元格 2 2 4" xfId="124"/>
    <cellStyle name="20% - 强调文字颜色 2 8 2 2" xfId="125"/>
    <cellStyle name="链接单元格" xfId="126" builtinId="24"/>
    <cellStyle name="20% - 强调文字颜色 6 3 5" xfId="127"/>
    <cellStyle name="20% - 强调文字颜色 4 5 2 3" xfId="128"/>
    <cellStyle name="汇总" xfId="129" builtinId="25"/>
    <cellStyle name="20% - 强调文字颜色 1 6 6" xfId="130"/>
    <cellStyle name="适中 2 5" xfId="131"/>
    <cellStyle name="20% - 强调文字颜色 6 4 3" xfId="132"/>
    <cellStyle name="好" xfId="133" builtinId="26"/>
    <cellStyle name="差 2 3 2" xfId="134"/>
    <cellStyle name="40% - 强调文字颜色 6 3 5 4" xfId="135"/>
    <cellStyle name="20% - 强调文字颜色 3 10 2 2" xfId="136"/>
    <cellStyle name="40% - 强调文字颜色 2 5 3" xfId="137"/>
    <cellStyle name="20% - 强调文字颜色 1 2 6 3" xfId="138"/>
    <cellStyle name="20% - 强调文字颜色 3 11 3" xfId="139"/>
    <cellStyle name="40% - 强调文字颜色 4 12 3" xfId="140"/>
    <cellStyle name="注释 9 4" xfId="141"/>
    <cellStyle name="20% - 强调文字颜色 6 12 5" xfId="142"/>
    <cellStyle name="40% - 强调文字颜色 1 3 4 4" xfId="143"/>
    <cellStyle name="20% - 强调文字颜色 5 4 3 2" xfId="144"/>
    <cellStyle name="20% - 强调文字颜色 3 3" xfId="145"/>
    <cellStyle name="适中" xfId="146" builtinId="28"/>
    <cellStyle name="20% - 强调文字颜色 5 14" xfId="147"/>
    <cellStyle name="40% - 强调文字颜色 6 15" xfId="148"/>
    <cellStyle name="20% - 强调文字颜色 3 3 8" xfId="149"/>
    <cellStyle name="20% - 强调文字颜色 5" xfId="150" builtinId="46"/>
    <cellStyle name="标题 5 3 3" xfId="151"/>
    <cellStyle name="20% - 强调文字颜色 6 8 3 4" xfId="152"/>
    <cellStyle name="强调文字颜色 1" xfId="153" builtinId="29"/>
    <cellStyle name="40% - 强调文字颜色 4 2 3 2" xfId="154"/>
    <cellStyle name="20% - 强调文字颜色 2 3 4 4" xfId="155"/>
    <cellStyle name="40% - 强调文字颜色 1 2 8" xfId="156"/>
    <cellStyle name="20% - 强调文字颜色 1" xfId="157" builtinId="30"/>
    <cellStyle name="链接单元格 3" xfId="158"/>
    <cellStyle name="20% - 强调文字颜色 6 3 5 3" xfId="159"/>
    <cellStyle name="40% - 强调文字颜色 2 7 4 2" xfId="160"/>
    <cellStyle name="解释性文本 2 3 4" xfId="161"/>
    <cellStyle name="40% - 强调文字颜色 4 3 2" xfId="162"/>
    <cellStyle name="40% - 强调文字颜色 1" xfId="163" builtinId="31"/>
    <cellStyle name="20% - 强调文字颜色 1 4 4 2" xfId="164"/>
    <cellStyle name="20% - 强调文字颜色 2" xfId="165" builtinId="34"/>
    <cellStyle name="链接单元格 4" xfId="166"/>
    <cellStyle name="20% - 强调文字颜色 6 3 5 4" xfId="167"/>
    <cellStyle name="40% - 强调文字颜色 2 7 4 3" xfId="168"/>
    <cellStyle name="输出 2" xfId="169"/>
    <cellStyle name="20% - 强调文字颜色 2 4 2 2" xfId="170"/>
    <cellStyle name="注释 2 3 4" xfId="171"/>
    <cellStyle name="40% - 强调文字颜色 5 7 4" xfId="172"/>
    <cellStyle name="40% - 强调文字颜色 4 3 3" xfId="173"/>
    <cellStyle name="40% - 强调文字颜色 2" xfId="174" builtinId="35"/>
    <cellStyle name="20% - 强调文字颜色 1 4 4 3" xfId="175"/>
    <cellStyle name="强调文字颜色 3" xfId="176" builtinId="37"/>
    <cellStyle name="40% - 强调文字颜色 4 2 3 4" xfId="177"/>
    <cellStyle name="20% - 强调文字颜色 3 9 3" xfId="178"/>
    <cellStyle name="20% - 强调文字颜色 2 8 2 3" xfId="179"/>
    <cellStyle name="20% - 强调文字颜色 3 9 4" xfId="180"/>
    <cellStyle name="20% - 强调文字颜色 2 8 2 4" xfId="181"/>
    <cellStyle name="强调文字颜色 4" xfId="182" builtinId="41"/>
    <cellStyle name="20% - 强调文字颜色 4" xfId="183" builtinId="42"/>
    <cellStyle name="标题 5 3 2" xfId="184"/>
    <cellStyle name="20% - 强调文字颜色 6 8 3 3" xfId="185"/>
    <cellStyle name="20% - 强调文字颜色 6 10 2 3" xfId="186"/>
    <cellStyle name="输出 4" xfId="187"/>
    <cellStyle name="20% - 强调文字颜色 2 4 2 4" xfId="188"/>
    <cellStyle name="40% - 强调文字颜色 5 7 6" xfId="189"/>
    <cellStyle name="40% - 强调文字颜色 4" xfId="190" builtinId="43"/>
    <cellStyle name="40% - 强调文字颜色 3 3 3 3" xfId="191"/>
    <cellStyle name="40% - 强调文字颜色 4 3 5" xfId="192"/>
    <cellStyle name="强调文字颜色 5" xfId="193" builtinId="45"/>
    <cellStyle name="40% - 强调文字颜色 5" xfId="194" builtinId="47"/>
    <cellStyle name="40% - 强调文字颜色 3 3 3 4" xfId="195"/>
    <cellStyle name="40% - 强调文字颜色 4 3 6" xfId="196"/>
    <cellStyle name="60% - 强调文字颜色 5" xfId="197" builtinId="48"/>
    <cellStyle name="20% - 强调文字颜色 6 4 4 3" xfId="198"/>
    <cellStyle name="标题 1 4 2" xfId="199"/>
    <cellStyle name="40% - 强调文字颜色 2 8 3 2" xfId="200"/>
    <cellStyle name="强调文字颜色 6" xfId="201" builtinId="49"/>
    <cellStyle name="20% - 强调文字颜色 3 3 2" xfId="202"/>
    <cellStyle name="40% - 强调文字颜色 4 3 7" xfId="203"/>
    <cellStyle name="40% - 强调文字颜色 6" xfId="204" builtinId="51"/>
    <cellStyle name="60% - 强调文字颜色 6" xfId="205" builtinId="52"/>
    <cellStyle name="20% - 强调文字颜色 6 4 4 4" xfId="206"/>
    <cellStyle name="标题 1 4 3" xfId="207"/>
    <cellStyle name="40% - 强调文字颜色 2 8 3 3" xfId="208"/>
    <cellStyle name="20% - 强调文字颜色 1 11 2" xfId="209"/>
    <cellStyle name="40% - 强调文字颜色 2 12 2" xfId="210"/>
    <cellStyle name="20% - 强调文字颜色 5 2 3" xfId="211"/>
    <cellStyle name="20% - 强调文字颜色 2 8 4 4" xfId="212"/>
    <cellStyle name="40% - 强调文字颜色 6 2 8" xfId="213"/>
    <cellStyle name="20% - 强调文字颜色 1 10 4" xfId="214"/>
    <cellStyle name="40% - 强调文字颜色 2 11 4" xfId="215"/>
    <cellStyle name="20% - 强调文字颜色 5 2 4" xfId="216"/>
    <cellStyle name="40% - 强调文字颜色 6 2 9" xfId="217"/>
    <cellStyle name="20% - 强调文字颜色 1 10 5" xfId="218"/>
    <cellStyle name="20% - 强调文字颜色 5 2 2 2" xfId="219"/>
    <cellStyle name="40% - 强调文字颜色 2 7" xfId="220"/>
    <cellStyle name="20% - 强调文字颜色 1 10 3 2" xfId="221"/>
    <cellStyle name="20% - 强调文字颜色 1 2 8" xfId="222"/>
    <cellStyle name="20% - 强调文字颜色 3 13" xfId="223"/>
    <cellStyle name="40% - 强调文字颜色 4 14" xfId="224"/>
    <cellStyle name="20% - 强调文字颜色 5 2 5" xfId="225"/>
    <cellStyle name="20% - 强调文字颜色 1 10 6" xfId="226"/>
    <cellStyle name="20% - 强调文字颜色 5 2 2 3" xfId="227"/>
    <cellStyle name="40% - 强调文字颜色 2 8" xfId="228"/>
    <cellStyle name="20% - 强调文字颜色 1 10 3 3" xfId="229"/>
    <cellStyle name="40% - 强调文字颜色 1 7 2" xfId="230"/>
    <cellStyle name="20% - 强调文字颜色 1 2 9" xfId="231"/>
    <cellStyle name="20% - 强调文字颜色 3 14" xfId="232"/>
    <cellStyle name="40% - 强调文字颜色 4 15" xfId="233"/>
    <cellStyle name="20% - 强调文字颜色 1 10" xfId="234"/>
    <cellStyle name="40% - 强调文字颜色 2 11" xfId="235"/>
    <cellStyle name="警告文本 2 6" xfId="236"/>
    <cellStyle name="20% - 强调文字颜色 2 8 4" xfId="237"/>
    <cellStyle name="常规 2 7 2" xfId="238"/>
    <cellStyle name="20% - 强调文字颜色 3 4 4 3" xfId="239"/>
    <cellStyle name="20% - 强调文字颜色 1 10 2" xfId="240"/>
    <cellStyle name="40% - 强调文字颜色 2 11 2" xfId="241"/>
    <cellStyle name="40% - 强调文字颜色 3 5 2 4" xfId="242"/>
    <cellStyle name="20% - 强调文字颜色 2 8 4 2" xfId="243"/>
    <cellStyle name="40% - 强调文字颜色 6 2 6" xfId="244"/>
    <cellStyle name="20% - 强调文字颜色 1 10 2 2" xfId="245"/>
    <cellStyle name="20% - 强调文字颜色 1 10 2 4" xfId="246"/>
    <cellStyle name="40% - 强调文字颜色 1 6 3" xfId="247"/>
    <cellStyle name="40% - 强调文字颜色 4 10 3 2" xfId="248"/>
    <cellStyle name="20% - 强调文字颜色 5 2 2" xfId="249"/>
    <cellStyle name="20% - 强调文字颜色 2 8 4 3" xfId="250"/>
    <cellStyle name="40% - 强调文字颜色 6 2 7" xfId="251"/>
    <cellStyle name="20% - 强调文字颜色 1 10 3" xfId="252"/>
    <cellStyle name="40% - 强调文字颜色 2 11 3" xfId="253"/>
    <cellStyle name="20% - 强调文字颜色 5 2 2 4" xfId="254"/>
    <cellStyle name="40% - 强调文字颜色 2 9" xfId="255"/>
    <cellStyle name="20% - 强调文字颜色 1 10 3 4" xfId="256"/>
    <cellStyle name="40% - 强调文字颜色 1 7 3" xfId="257"/>
    <cellStyle name="20% - 强调文字颜色 3 15" xfId="258"/>
    <cellStyle name="40% - 强调文字颜色 2 3 4 2" xfId="259"/>
    <cellStyle name="40% - 强调文字颜色 4 16" xfId="260"/>
    <cellStyle name="20% - 强调文字颜色 5 3 2" xfId="261"/>
    <cellStyle name="40% - 强调文字颜色 6 3 7" xfId="262"/>
    <cellStyle name="20% - 强调文字颜色 1 11 3" xfId="263"/>
    <cellStyle name="40% - 强调文字颜色 2 12 3" xfId="264"/>
    <cellStyle name="20% - 强调文字颜色 1 12" xfId="265"/>
    <cellStyle name="40% - 强调文字颜色 2 13" xfId="266"/>
    <cellStyle name="强调文字颜色 4 4 4" xfId="267"/>
    <cellStyle name="40% - 强调文字颜色 5 3 3 3" xfId="268"/>
    <cellStyle name="20% - 强调文字颜色 2 8 6" xfId="269"/>
    <cellStyle name="20% - 强调文字颜色 1 12 2" xfId="270"/>
    <cellStyle name="40% - 强调文字颜色 2 13 2" xfId="271"/>
    <cellStyle name="20% - 强调文字颜色 3 2 2 3" xfId="272"/>
    <cellStyle name="注释 7 4" xfId="273"/>
    <cellStyle name="20% - 强调文字颜色 6 10 5" xfId="274"/>
    <cellStyle name="20% - 强调文字颜色 1 12 2 2" xfId="275"/>
    <cellStyle name="40% - 强调文字颜色 1 3 2 4" xfId="276"/>
    <cellStyle name="强调文字颜色 2 2 2 2" xfId="277"/>
    <cellStyle name="20% - 强调文字颜色 1 3" xfId="278"/>
    <cellStyle name="注释 7 5" xfId="279"/>
    <cellStyle name="20% - 强调文字颜色 6 10 6" xfId="280"/>
    <cellStyle name="20% - 强调文字颜色 1 12 2 3" xfId="281"/>
    <cellStyle name="40% - 强调文字颜色 3 6 2" xfId="282"/>
    <cellStyle name="强调文字颜色 2 2 2 3" xfId="283"/>
    <cellStyle name="20% - 强调文字颜色 1 4" xfId="284"/>
    <cellStyle name="注释 7 6" xfId="285"/>
    <cellStyle name="20% - 强调文字颜色 1 12 2 4" xfId="286"/>
    <cellStyle name="40% - 强调文字颜色 3 6 3" xfId="287"/>
    <cellStyle name="强调文字颜色 2 2 2 4" xfId="288"/>
    <cellStyle name="20% - 强调文字颜色 1 5" xfId="289"/>
    <cellStyle name="20% - 强调文字颜色 5 4 2" xfId="290"/>
    <cellStyle name="40% - 强调文字颜色 6 4 7" xfId="291"/>
    <cellStyle name="20% - 强调文字颜色 1 12 3" xfId="292"/>
    <cellStyle name="40% - 强调文字颜色 2 13 3" xfId="293"/>
    <cellStyle name="20% - 强调文字颜色 3 2 2 4" xfId="294"/>
    <cellStyle name="20% - 强调文字颜色 5 4 3" xfId="295"/>
    <cellStyle name="20% - 强调文字颜色 1 12 4" xfId="296"/>
    <cellStyle name="40% - 强调文字颜色 2 13 4" xfId="297"/>
    <cellStyle name="20% - 强调文字颜色 5 4 4" xfId="298"/>
    <cellStyle name="20% - 强调文字颜色 4 4 3 2" xfId="299"/>
    <cellStyle name="强调文字颜色 2 2 5" xfId="300"/>
    <cellStyle name="20% - 强调文字颜色 2 10 2" xfId="301"/>
    <cellStyle name="40% - 强调文字颜色 3 11 2" xfId="302"/>
    <cellStyle name="20% - 强调文字颜色 1 12 5" xfId="303"/>
    <cellStyle name="20% - 强调文字颜色 1 13" xfId="304"/>
    <cellStyle name="40% - 强调文字颜色 2 14" xfId="305"/>
    <cellStyle name="40% - 强调文字颜色 5 3 3 4" xfId="306"/>
    <cellStyle name="强调文字颜色 6 2 3 2" xfId="307"/>
    <cellStyle name="20% - 强调文字颜色 2 8 7" xfId="308"/>
    <cellStyle name="40% - 强调文字颜色 6 5 7" xfId="309"/>
    <cellStyle name="20% - 强调文字颜色 5 5 2" xfId="310"/>
    <cellStyle name="20% - 强调文字颜色 1 13 3" xfId="311"/>
    <cellStyle name="40% - 强调文字颜色 2 14 3" xfId="312"/>
    <cellStyle name="20% - 强调文字颜色 3 2 3 4" xfId="313"/>
    <cellStyle name="20% - 强调文字颜色 5 5 3" xfId="314"/>
    <cellStyle name="20% - 强调文字颜色 1 13 4" xfId="315"/>
    <cellStyle name="40% - 强调文字颜色 2 14 4" xfId="316"/>
    <cellStyle name="20% - 强调文字颜色 1 14" xfId="317"/>
    <cellStyle name="40% - 强调文字颜色 2 15" xfId="318"/>
    <cellStyle name="20% - 强调文字颜色 1 14 2" xfId="319"/>
    <cellStyle name="40% - 强调文字颜色 2 15 2" xfId="320"/>
    <cellStyle name="20% - 强调文字颜色 3 2 4 3" xfId="321"/>
    <cellStyle name="40% - 强调文字颜色 6 6 7" xfId="322"/>
    <cellStyle name="20% - 强调文字颜色 5 6 2" xfId="323"/>
    <cellStyle name="20% - 强调文字颜色 1 14 3" xfId="324"/>
    <cellStyle name="40% - 强调文字颜色 2 15 3" xfId="325"/>
    <cellStyle name="20% - 强调文字颜色 3 2 4 4" xfId="326"/>
    <cellStyle name="20% - 强调文字颜色 5 6 3" xfId="327"/>
    <cellStyle name="20% - 强调文字颜色 1 14 4" xfId="328"/>
    <cellStyle name="40% - 强调文字颜色 2 15 4" xfId="329"/>
    <cellStyle name="20% - 强调文字颜色 1 15" xfId="330"/>
    <cellStyle name="40% - 强调文字颜色 2 16" xfId="331"/>
    <cellStyle name="20% - 强调文字颜色 1 15 2" xfId="332"/>
    <cellStyle name="40% - 强调文字颜色 2 16 2" xfId="333"/>
    <cellStyle name="20% - 强调文字颜色 2 5 2 4" xfId="334"/>
    <cellStyle name="20% - 强调文字颜色 3 2 5 3" xfId="335"/>
    <cellStyle name="40% - 强调文字颜色 6 7 7" xfId="336"/>
    <cellStyle name="20% - 强调文字颜色 5 7 2" xfId="337"/>
    <cellStyle name="20% - 强调文字颜色 1 15 3" xfId="338"/>
    <cellStyle name="40% - 强调文字颜色 2 16 3" xfId="339"/>
    <cellStyle name="20% - 强调文字颜色 3 2 5 4" xfId="340"/>
    <cellStyle name="20% - 强调文字颜色 5 7 3" xfId="341"/>
    <cellStyle name="20% - 强调文字颜色 1 15 4" xfId="342"/>
    <cellStyle name="40% - 强调文字颜色 2 16 4" xfId="343"/>
    <cellStyle name="20% - 强调文字颜色 6 2 2 2" xfId="344"/>
    <cellStyle name="20% - 强调文字颜色 1 16" xfId="345"/>
    <cellStyle name="40% - 强调文字颜色 2 17" xfId="346"/>
    <cellStyle name="注释 8 2 3" xfId="347"/>
    <cellStyle name="20% - 强调文字颜色 1 16 2" xfId="348"/>
    <cellStyle name="40% - 强调文字颜色 2 17 2" xfId="349"/>
    <cellStyle name="20% - 强调文字颜色 2 5 3 4" xfId="350"/>
    <cellStyle name="20% - 强调文字颜色 3 2 6 3" xfId="351"/>
    <cellStyle name="40% - 强调文字颜色 6 8 7" xfId="352"/>
    <cellStyle name="20% - 强调文字颜色 5 8 2" xfId="353"/>
    <cellStyle name="注释 8 2 4" xfId="354"/>
    <cellStyle name="20% - 强调文字颜色 1 16 3" xfId="355"/>
    <cellStyle name="40% - 强调文字颜色 2 17 3" xfId="356"/>
    <cellStyle name="20% - 强调文字颜色 3 2 6 4" xfId="357"/>
    <cellStyle name="20% - 强调文字颜色 5 8 3" xfId="358"/>
    <cellStyle name="20% - 强调文字颜色 1 16 4" xfId="359"/>
    <cellStyle name="40% - 强调文字颜色 2 17 4" xfId="360"/>
    <cellStyle name="20% - 强调文字颜色 6 2 2 3" xfId="361"/>
    <cellStyle name="20% - 强调文字颜色 1 17" xfId="362"/>
    <cellStyle name="注释 8 3 3" xfId="363"/>
    <cellStyle name="20% - 强调文字颜色 1 17 2" xfId="364"/>
    <cellStyle name="20% - 强调文字颜色 2 2 3" xfId="365"/>
    <cellStyle name="20% - 强调文字颜色 2 5 4 4" xfId="366"/>
    <cellStyle name="40% - 强调文字颜色 3 2 8" xfId="367"/>
    <cellStyle name="20% - 强调文字颜色 5 9 2" xfId="368"/>
    <cellStyle name="20% - 强调文字颜色 2 2 4" xfId="369"/>
    <cellStyle name="40% - 强调文字颜色 3 2 9" xfId="370"/>
    <cellStyle name="注释 8 3 4" xfId="371"/>
    <cellStyle name="20% - 强调文字颜色 1 17 3" xfId="372"/>
    <cellStyle name="20% - 强调文字颜色 5 9 3" xfId="373"/>
    <cellStyle name="20% - 强调文字颜色 2 2 5" xfId="374"/>
    <cellStyle name="20% - 强调文字颜色 1 17 4" xfId="375"/>
    <cellStyle name="20% - 强调文字颜色 6 2 2 4" xfId="376"/>
    <cellStyle name="20% - 强调文字颜色 1 18" xfId="377"/>
    <cellStyle name="20% - 强调文字颜色 4 17 2" xfId="378"/>
    <cellStyle name="注释 7 3" xfId="379"/>
    <cellStyle name="20% - 强调文字颜色 6 10 4" xfId="380"/>
    <cellStyle name="40% - 强调文字颜色 1 3 2 3" xfId="381"/>
    <cellStyle name="20% - 强调文字颜色 3 8 4 4" xfId="382"/>
    <cellStyle name="20% - 强调文字颜色 1 2" xfId="383"/>
    <cellStyle name="20% - 强调文字颜色 1 2 2" xfId="384"/>
    <cellStyle name="20% - 强调文字颜色 2 4 4 3" xfId="385"/>
    <cellStyle name="40% - 强调文字颜色 2 2 7" xfId="386"/>
    <cellStyle name="解释性文本 2 3" xfId="387"/>
    <cellStyle name="20% - 强调文字颜色 5 3 7" xfId="388"/>
    <cellStyle name="40% - 强调文字颜色 3 10 5" xfId="389"/>
    <cellStyle name="20% - 强调文字颜色 1 2 2 2" xfId="390"/>
    <cellStyle name="解释性文本 2 4" xfId="391"/>
    <cellStyle name="20% - 强调文字颜色 5 3 8" xfId="392"/>
    <cellStyle name="40% - 强调文字颜色 3 10 6" xfId="393"/>
    <cellStyle name="20% - 强调文字颜色 1 2 2 3" xfId="394"/>
    <cellStyle name="20% - 强调文字颜色 1 2 2 4" xfId="395"/>
    <cellStyle name="20% - 强调文字颜色 1 2 3" xfId="396"/>
    <cellStyle name="20% - 强调文字颜色 2 4 4 4" xfId="397"/>
    <cellStyle name="40% - 强调文字颜色 2 2 8" xfId="398"/>
    <cellStyle name="解释性文本 3 3" xfId="399"/>
    <cellStyle name="20% - 强调文字颜色 5 4 7" xfId="400"/>
    <cellStyle name="20% - 强调文字颜色 2 10 5" xfId="401"/>
    <cellStyle name="20% - 强调文字颜色 1 2 3 2" xfId="402"/>
    <cellStyle name="20% - 强调文字颜色 1 2 3 3" xfId="403"/>
    <cellStyle name="20% - 强调文字颜色 2 10 6" xfId="404"/>
    <cellStyle name="20% - 强调文字颜色 5 6 4 2" xfId="405"/>
    <cellStyle name="20% - 强调文字颜色 2 12 2 2" xfId="406"/>
    <cellStyle name="40% - 强调文字颜色 6 3 2 4" xfId="407"/>
    <cellStyle name="20% - 强调文字颜色 1 2 3 4" xfId="408"/>
    <cellStyle name="20% - 强调文字颜色 5 6 4 3" xfId="409"/>
    <cellStyle name="20% - 强调文字颜色 2 12 2 3" xfId="410"/>
    <cellStyle name="20% - 强调文字颜色 4 9 2" xfId="411"/>
    <cellStyle name="20% - 强调文字颜色 1 2 4" xfId="412"/>
    <cellStyle name="40% - 强调文字颜色 2 2 9" xfId="413"/>
    <cellStyle name="40% - 强调文字颜色 4 10" xfId="414"/>
    <cellStyle name="解释性文本 4 3" xfId="415"/>
    <cellStyle name="20% - 强调文字颜色 5 5 7" xfId="416"/>
    <cellStyle name="40% - 强调文字颜色 3 12 5" xfId="417"/>
    <cellStyle name="20% - 强调文字颜色 1 2 4 2" xfId="418"/>
    <cellStyle name="40% - 强调文字颜色 4 10 2" xfId="419"/>
    <cellStyle name="20% - 强调文字颜色 1 2 4 3" xfId="420"/>
    <cellStyle name="40% - 强调文字颜色 4 10 3" xfId="421"/>
    <cellStyle name="20% - 强调文字颜色 1 2 4 4" xfId="422"/>
    <cellStyle name="40% - 强调文字颜色 4 10 4" xfId="423"/>
    <cellStyle name="20% - 强调文字颜色 4 9 3" xfId="424"/>
    <cellStyle name="20% - 强调文字颜色 1 2 5" xfId="425"/>
    <cellStyle name="20% - 强调文字颜色 3 10" xfId="426"/>
    <cellStyle name="40% - 强调文字颜色 4 11" xfId="427"/>
    <cellStyle name="差 2 3" xfId="428"/>
    <cellStyle name="20% - 强调文字颜色 5 6 7" xfId="429"/>
    <cellStyle name="20% - 强调文字颜色 2 12 5" xfId="430"/>
    <cellStyle name="20% - 强调文字颜色 1 2 5 2" xfId="431"/>
    <cellStyle name="20% - 强调文字颜色 3 10 2" xfId="432"/>
    <cellStyle name="40% - 强调文字颜色 4 11 2" xfId="433"/>
    <cellStyle name="20% - 强调文字颜色 1 2 5 3" xfId="434"/>
    <cellStyle name="20% - 强调文字颜色 3 10 3" xfId="435"/>
    <cellStyle name="40% - 强调文字颜色 4 11 3" xfId="436"/>
    <cellStyle name="20% - 强调文字颜色 1 2 5 4" xfId="437"/>
    <cellStyle name="20% - 强调文字颜色 3 10 4" xfId="438"/>
    <cellStyle name="40% - 强调文字颜色 4 11 4" xfId="439"/>
    <cellStyle name="20% - 强调文字颜色 4 9 4" xfId="440"/>
    <cellStyle name="20% - 强调文字颜色 1 2 6" xfId="441"/>
    <cellStyle name="20% - 强调文字颜色 3 11" xfId="442"/>
    <cellStyle name="40% - 强调文字颜色 4 12" xfId="443"/>
    <cellStyle name="差 3 3" xfId="444"/>
    <cellStyle name="20% - 强调文字颜色 5 7 7" xfId="445"/>
    <cellStyle name="20% - 强调文字颜色 1 2 6 2" xfId="446"/>
    <cellStyle name="20% - 强调文字颜色 3 11 2" xfId="447"/>
    <cellStyle name="40% - 强调文字颜色 4 12 2" xfId="448"/>
    <cellStyle name="40% - 强调文字颜色 5 6 2 4" xfId="449"/>
    <cellStyle name="40% - 强调文字颜色 6 8 3 2" xfId="450"/>
    <cellStyle name="20% - 强调文字颜色 3 10 2 3" xfId="451"/>
    <cellStyle name="40% - 强调文字颜色 2 5 4" xfId="452"/>
    <cellStyle name="20% - 强调文字颜色 1 2 6 4" xfId="453"/>
    <cellStyle name="20% - 强调文字颜色 3 11 4" xfId="454"/>
    <cellStyle name="40% - 强调文字颜色 4 12 4" xfId="455"/>
    <cellStyle name="20% - 强调文字颜色 1 2 7" xfId="456"/>
    <cellStyle name="20% - 强调文字颜色 3 12" xfId="457"/>
    <cellStyle name="40% - 强调文字颜色 4 13" xfId="458"/>
    <cellStyle name="20% - 强调文字颜色 1 3 2" xfId="459"/>
    <cellStyle name="40% - 强调文字颜色 2 3 7" xfId="460"/>
    <cellStyle name="20% - 强调文字颜色 1 7 2 4" xfId="461"/>
    <cellStyle name="20% - 强调文字颜色 6 3 7" xfId="462"/>
    <cellStyle name="20% - 强调文字颜色 1 3 2 2" xfId="463"/>
    <cellStyle name="20% - 强调文字颜色 6 3 8" xfId="464"/>
    <cellStyle name="20% - 强调文字颜色 1 3 2 3" xfId="465"/>
    <cellStyle name="20% - 强调文字颜色 1 3 2 4" xfId="466"/>
    <cellStyle name="20% - 强调文字颜色 1 3 3" xfId="467"/>
    <cellStyle name="40% - 强调文字颜色 2 3 8" xfId="468"/>
    <cellStyle name="20% - 强调文字颜色 6 4 7" xfId="469"/>
    <cellStyle name="20% - 强调文字颜色 1 3 3 2" xfId="470"/>
    <cellStyle name="20% - 强调文字颜色 1 3 3 3" xfId="471"/>
    <cellStyle name="20% - 强调文字颜色 1 3 3 4" xfId="472"/>
    <cellStyle name="20% - 强调文字颜色 1 3 4" xfId="473"/>
    <cellStyle name="20% - 强调文字颜色 4 15" xfId="474"/>
    <cellStyle name="20% - 强调文字颜色 1 3 4 2" xfId="475"/>
    <cellStyle name="40% - 强调文字颜色 5 16" xfId="476"/>
    <cellStyle name="20% - 强调文字颜色 4 17" xfId="477"/>
    <cellStyle name="20% - 强调文字颜色 1 3 4 4" xfId="478"/>
    <cellStyle name="20% - 强调文字颜色 1 3 5" xfId="479"/>
    <cellStyle name="20% - 强调文字颜色 1 3 5 2" xfId="480"/>
    <cellStyle name="20% - 强调文字颜色 1 3 5 3" xfId="481"/>
    <cellStyle name="20% - 强调文字颜色 1 3 5 4" xfId="482"/>
    <cellStyle name="20% - 强调文字颜色 1 3 6" xfId="483"/>
    <cellStyle name="20% - 强调文字颜色 1 3 7" xfId="484"/>
    <cellStyle name="20% - 强调文字颜色 1 3 8" xfId="485"/>
    <cellStyle name="20% - 强调文字颜色 1 4 2" xfId="486"/>
    <cellStyle name="40% - 强调文字颜色 2 4 7" xfId="487"/>
    <cellStyle name="40% - 强调文字颜色 6 10 2 4" xfId="488"/>
    <cellStyle name="20% - 强调文字颜色 1 7 3 4" xfId="489"/>
    <cellStyle name="20% - 强调文字颜色 1 4 2 2" xfId="490"/>
    <cellStyle name="20% - 强调文字颜色 3 16 3" xfId="491"/>
    <cellStyle name="40% - 强调文字颜色 4 17 3" xfId="492"/>
    <cellStyle name="20% - 强调文字颜色 1 4 2 3" xfId="493"/>
    <cellStyle name="20% - 强调文字颜色 3 16 4" xfId="494"/>
    <cellStyle name="40% - 强调文字颜色 4 17 4" xfId="495"/>
    <cellStyle name="20% - 强调文字颜色 1 4 2 4" xfId="496"/>
    <cellStyle name="20% - 强调文字颜色 4 14 2" xfId="497"/>
    <cellStyle name="40% - 强调文字颜色 5 15 2" xfId="498"/>
    <cellStyle name="20% - 强调文字颜色 1 4 3 2" xfId="499"/>
    <cellStyle name="检查单元格 2" xfId="500"/>
    <cellStyle name="20% - 强调文字颜色 3 17 3" xfId="501"/>
    <cellStyle name="20% - 强调文字颜色 1 4 3 3" xfId="502"/>
    <cellStyle name="检查单元格 3" xfId="503"/>
    <cellStyle name="20% - 强调文字颜色 3 17 4" xfId="504"/>
    <cellStyle name="20% - 强调文字颜色 1 4 3 4" xfId="505"/>
    <cellStyle name="20% - 强调文字颜色 4 15 2" xfId="506"/>
    <cellStyle name="40% - 强调文字颜色 5 16 2" xfId="507"/>
    <cellStyle name="20% - 强调文字颜色 1 4 4" xfId="508"/>
    <cellStyle name="20% - 强调文字颜色 6 2 2" xfId="509"/>
    <cellStyle name="20% - 强调文字颜色 1 4 5" xfId="510"/>
    <cellStyle name="20% - 强调文字颜色 1 4 6" xfId="511"/>
    <cellStyle name="20% - 强调文字颜色 6 2 3" xfId="512"/>
    <cellStyle name="20% - 强调文字颜色 1 4 7" xfId="513"/>
    <cellStyle name="20% - 强调文字颜色 6 2 4" xfId="514"/>
    <cellStyle name="40% - 强调文字颜色 5 10 4" xfId="515"/>
    <cellStyle name="20% - 强调文字颜色 1 7 4 4" xfId="516"/>
    <cellStyle name="40% - 强调文字颜色 6 10 3 4" xfId="517"/>
    <cellStyle name="40% - 强调文字颜色 2 5 7" xfId="518"/>
    <cellStyle name="20% - 强调文字颜色 1 5 2" xfId="519"/>
    <cellStyle name="40% - 强调文字颜色 1 8 4 3" xfId="520"/>
    <cellStyle name="20% - 强调文字颜色 2 10 3 4" xfId="521"/>
    <cellStyle name="20% - 强调文字颜色 5 5" xfId="522"/>
    <cellStyle name="20% - 强调文字颜色 1 5 2 2" xfId="523"/>
    <cellStyle name="60% - 强调文字颜色 3 3" xfId="524"/>
    <cellStyle name="20% - 强调文字颜色 2 2 5 2" xfId="525"/>
    <cellStyle name="40% - 强调文字颜色 1 8 4 4" xfId="526"/>
    <cellStyle name="20% - 强调文字颜色 5 6" xfId="527"/>
    <cellStyle name="20% - 强调文字颜色 1 5 2 3" xfId="528"/>
    <cellStyle name="60% - 强调文字颜色 3 4" xfId="529"/>
    <cellStyle name="20% - 强调文字颜色 2 2 5 3" xfId="530"/>
    <cellStyle name="20% - 强调文字颜色 5 7" xfId="531"/>
    <cellStyle name="注释 5 4 2" xfId="532"/>
    <cellStyle name="20% - 强调文字颜色 1 5 2 4" xfId="533"/>
    <cellStyle name="60% - 强调文字颜色 3 5" xfId="534"/>
    <cellStyle name="20% - 强调文字颜色 1 5 3" xfId="535"/>
    <cellStyle name="20% - 强调文字颜色 1 5 3 2" xfId="536"/>
    <cellStyle name="60% - 强调文字颜色 4 3" xfId="537"/>
    <cellStyle name="20% - 强调文字颜色 2 2 6 2" xfId="538"/>
    <cellStyle name="40% - 强调文字颜色 6 6 2 4" xfId="539"/>
    <cellStyle name="20% - 强调文字颜色 1 5 3 3" xfId="540"/>
    <cellStyle name="60% - 强调文字颜色 4 4" xfId="541"/>
    <cellStyle name="20% - 强调文字颜色 2 2 6 3" xfId="542"/>
    <cellStyle name="20% - 强调文字颜色 1 5 3 4" xfId="543"/>
    <cellStyle name="60% - 强调文字颜色 4 5" xfId="544"/>
    <cellStyle name="20% - 强调文字颜色 1 5 4" xfId="545"/>
    <cellStyle name="40% - 强调文字颜色 2 2 2 4" xfId="546"/>
    <cellStyle name="20% - 强调文字颜色 1 5 4 2" xfId="547"/>
    <cellStyle name="60% - 强调文字颜色 5 3" xfId="548"/>
    <cellStyle name="20% - 强调文字颜色 1 5 4 3" xfId="549"/>
    <cellStyle name="60% - 强调文字颜色 5 4" xfId="550"/>
    <cellStyle name="20% - 强调文字颜色 1 5 4 4" xfId="551"/>
    <cellStyle name="60% - 强调文字颜色 5 5" xfId="552"/>
    <cellStyle name="20% - 强调文字颜色 1 5 5" xfId="553"/>
    <cellStyle name="20% - 强调文字颜色 6 3 2" xfId="554"/>
    <cellStyle name="20% - 强调文字颜色 1 5 6" xfId="555"/>
    <cellStyle name="20% - 强调文字颜色 6 3 3" xfId="556"/>
    <cellStyle name="20% - 强调文字颜色 1 5 7" xfId="557"/>
    <cellStyle name="20% - 强调文字颜色 4 5 2 2" xfId="558"/>
    <cellStyle name="20% - 强调文字颜色 6 3 4" xfId="559"/>
    <cellStyle name="20% - 强调文字颜色 1 6" xfId="560"/>
    <cellStyle name="40% - 强调文字颜色 2 6 7" xfId="561"/>
    <cellStyle name="20% - 强调文字颜色 1 6 2" xfId="562"/>
    <cellStyle name="40% - 强调文字颜色 1 3 6" xfId="563"/>
    <cellStyle name="20% - 强调文字颜色 2 3 5 2" xfId="564"/>
    <cellStyle name="20% - 强调文字颜色 1 6 2 3" xfId="565"/>
    <cellStyle name="40% - 强调文字颜色 1 3 7" xfId="566"/>
    <cellStyle name="20% - 强调文字颜色 2 3 5 3" xfId="567"/>
    <cellStyle name="20% - 强调文字颜色 1 6 2 4" xfId="568"/>
    <cellStyle name="40% - 强调文字颜色 6 2" xfId="569"/>
    <cellStyle name="好 3 3" xfId="570"/>
    <cellStyle name="20% - 强调文字颜色 3 3 2 2" xfId="571"/>
    <cellStyle name="20% - 强调文字颜色 4 10 5" xfId="572"/>
    <cellStyle name="20% - 强调文字颜色 1 6 3" xfId="573"/>
    <cellStyle name="20% - 强调文字颜色 1 6 3 2" xfId="574"/>
    <cellStyle name="20% - 强调文字颜色 1 6 3 3" xfId="575"/>
    <cellStyle name="20% - 强调文字颜色 1 6 3 4" xfId="576"/>
    <cellStyle name="40% - 强调文字颜色 6 3" xfId="577"/>
    <cellStyle name="好 3 4" xfId="578"/>
    <cellStyle name="20% - 强调文字颜色 3 3 2 3" xfId="579"/>
    <cellStyle name="20% - 强调文字颜色 4 10 6" xfId="580"/>
    <cellStyle name="20% - 强调文字颜色 1 6 4" xfId="581"/>
    <cellStyle name="40% - 强调文字颜色 2 3 2 4" xfId="582"/>
    <cellStyle name="解释性文本 3" xfId="583"/>
    <cellStyle name="20% - 强调文字颜色 1 6 4 2" xfId="584"/>
    <cellStyle name="20% - 强调文字颜色 1 6 4 3" xfId="585"/>
    <cellStyle name="20% - 强调文字颜色 1 6 4 4" xfId="586"/>
    <cellStyle name="40% - 强调文字颜色 6 4" xfId="587"/>
    <cellStyle name="60% - 强调文字颜色 4 2 2" xfId="588"/>
    <cellStyle name="20% - 强调文字颜色 3 3 2 4" xfId="589"/>
    <cellStyle name="20% - 强调文字颜色 1 6 5" xfId="590"/>
    <cellStyle name="20% - 强调文字颜色 6 4 2" xfId="591"/>
    <cellStyle name="适中 2 4" xfId="592"/>
    <cellStyle name="20% - 强调文字颜色 1 6 7" xfId="593"/>
    <cellStyle name="20% - 强调文字颜色 4 5 3 2" xfId="594"/>
    <cellStyle name="20% - 强调文字颜色 6 4 4" xfId="595"/>
    <cellStyle name="适中 2 6" xfId="596"/>
    <cellStyle name="20% - 强调文字颜色 1 7" xfId="597"/>
    <cellStyle name="40% - 强调文字颜色 2 7 7" xfId="598"/>
    <cellStyle name="20% - 强调文字颜色 1 7 2" xfId="599"/>
    <cellStyle name="20% - 强调文字颜色 1 7 2 2" xfId="600"/>
    <cellStyle name="20% - 强调文字颜色 1 7 2 3" xfId="601"/>
    <cellStyle name="40% - 强调文字颜色 5 12 5" xfId="602"/>
    <cellStyle name="20% - 强调文字颜色 3 3 3 2" xfId="603"/>
    <cellStyle name="20% - 强调文字颜色 1 7 3" xfId="604"/>
    <cellStyle name="20% - 强调文字颜色 3 10 5" xfId="605"/>
    <cellStyle name="20% - 强调文字颜色 1 7 3 2" xfId="606"/>
    <cellStyle name="差 2 6" xfId="607"/>
    <cellStyle name="20% - 强调文字颜色 3 10 6" xfId="608"/>
    <cellStyle name="20% - 强调文字颜色 1 7 3 3" xfId="609"/>
    <cellStyle name="20% - 强调文字颜色 3 3 3 3" xfId="610"/>
    <cellStyle name="40% - 强调文字颜色 5 10" xfId="611"/>
    <cellStyle name="20% - 强调文字颜色 1 7 4" xfId="612"/>
    <cellStyle name="40% - 强调文字颜色 6 10 3 2" xfId="613"/>
    <cellStyle name="40% - 强调文字颜色 2 5 5" xfId="614"/>
    <cellStyle name="20% - 强调文字颜色 3 10 2 4" xfId="615"/>
    <cellStyle name="40% - 强调文字颜色 6 8 3 3" xfId="616"/>
    <cellStyle name="40% - 强调文字颜色 5 10 2" xfId="617"/>
    <cellStyle name="20% - 强调文字颜色 1 7 4 2" xfId="618"/>
    <cellStyle name="40% - 强调文字颜色 2 4 2 4" xfId="619"/>
    <cellStyle name="40% - 强调文字颜色 5 10 3" xfId="620"/>
    <cellStyle name="20% - 强调文字颜色 1 7 4 3" xfId="621"/>
    <cellStyle name="20% - 强调文字颜色 3 3 3 4" xfId="622"/>
    <cellStyle name="40% - 强调文字颜色 5 11" xfId="623"/>
    <cellStyle name="20% - 强调文字颜色 1 7 5" xfId="624"/>
    <cellStyle name="20% - 强调文字颜色 4 10" xfId="625"/>
    <cellStyle name="40% - 强调文字颜色 5 2 2 2" xfId="626"/>
    <cellStyle name="常规 2 10 3" xfId="627"/>
    <cellStyle name="强调文字颜色 3 3 3" xfId="628"/>
    <cellStyle name="20% - 强调文字颜色 6 5 2" xfId="629"/>
    <cellStyle name="适中 3 4" xfId="630"/>
    <cellStyle name="40% - 强调文字颜色 5 12" xfId="631"/>
    <cellStyle name="20% - 强调文字颜色 1 7 6" xfId="632"/>
    <cellStyle name="20% - 强调文字颜色 4 11" xfId="633"/>
    <cellStyle name="40% - 强调文字颜色 5 2 2 3" xfId="634"/>
    <cellStyle name="常规 2 10 4" xfId="635"/>
    <cellStyle name="强调文字颜色 3 3 4" xfId="636"/>
    <cellStyle name="20% - 强调文字颜色 6 5 3" xfId="637"/>
    <cellStyle name="40% - 强调文字颜色 5 13" xfId="638"/>
    <cellStyle name="20% - 强调文字颜色 1 7 7" xfId="639"/>
    <cellStyle name="20% - 强调文字颜色 4 12" xfId="640"/>
    <cellStyle name="40% - 强调文字颜色 5 2 2 4" xfId="641"/>
    <cellStyle name="20% - 强调文字颜色 4 5 4 2" xfId="642"/>
    <cellStyle name="20% - 强调文字颜色 6 5 4" xfId="643"/>
    <cellStyle name="20% - 强调文字颜色 1 8" xfId="644"/>
    <cellStyle name="40% - 强调文字颜色 2 8 7" xfId="645"/>
    <cellStyle name="20% - 强调文字颜色 1 8 2" xfId="646"/>
    <cellStyle name="20% - 强调文字颜色 1 8 2 2" xfId="647"/>
    <cellStyle name="20% - 强调文字颜色 1 8 2 3" xfId="648"/>
    <cellStyle name="40% - 强调文字颜色 3 3 7" xfId="649"/>
    <cellStyle name="20% - 强调文字颜色 2 3 2" xfId="650"/>
    <cellStyle name="20% - 强调文字颜色 1 8 2 4" xfId="651"/>
    <cellStyle name="输出 2 3 2" xfId="652"/>
    <cellStyle name="20% - 强调文字颜色 3 3 4 2" xfId="653"/>
    <cellStyle name="20% - 强调文字颜色 4 12 5" xfId="654"/>
    <cellStyle name="40% - 强调文字颜色 6 11 2" xfId="655"/>
    <cellStyle name="20% - 强调文字颜色 5 10 2" xfId="656"/>
    <cellStyle name="20% - 强调文字颜色 1 8 3" xfId="657"/>
    <cellStyle name="20% - 强调文字颜色 1 8 3 2" xfId="658"/>
    <cellStyle name="20% - 强调文字颜色 1 8 3 3" xfId="659"/>
    <cellStyle name="20% - 强调文字颜色 3 3 4 3" xfId="660"/>
    <cellStyle name="40% - 强调文字颜色 6 11 3" xfId="661"/>
    <cellStyle name="20% - 强调文字颜色 5 10 3" xfId="662"/>
    <cellStyle name="20% - 强调文字颜色 1 8 4" xfId="663"/>
    <cellStyle name="40% - 强调文字颜色 2 5 2 4" xfId="664"/>
    <cellStyle name="20% - 强调文字颜色 1 8 4 2" xfId="665"/>
    <cellStyle name="20% - 强调文字颜色 1 8 4 3" xfId="666"/>
    <cellStyle name="40% - 强调文字颜色 3 5 7" xfId="667"/>
    <cellStyle name="20% - 强调文字颜色 2 5 2" xfId="668"/>
    <cellStyle name="20% - 强调文字颜色 5 10 3 4" xfId="669"/>
    <cellStyle name="20% - 强调文字颜色 1 8 4 4" xfId="670"/>
    <cellStyle name="20% - 强调文字颜色 3 3 4 4" xfId="671"/>
    <cellStyle name="40% - 强调文字颜色 6 11 4" xfId="672"/>
    <cellStyle name="20% - 强调文字颜色 5 10 4" xfId="673"/>
    <cellStyle name="20% - 强调文字颜色 1 8 5" xfId="674"/>
    <cellStyle name="20% - 强调文字颜色 1 8 6" xfId="675"/>
    <cellStyle name="20% - 强调文字颜色 1 8 7" xfId="676"/>
    <cellStyle name="40% - 强调文字颜色 3 6 7" xfId="677"/>
    <cellStyle name="20% - 强调文字颜色 2 6 2" xfId="678"/>
    <cellStyle name="40% - 强调文字颜色 3 7 4 2" xfId="679"/>
    <cellStyle name="20% - 强调文字颜色 1 9" xfId="680"/>
    <cellStyle name="20% - 强调文字颜色 2 6 2 2" xfId="681"/>
    <cellStyle name="20% - 强调文字颜色 1 9 2" xfId="682"/>
    <cellStyle name="20% - 强调文字颜色 3 3 5 2" xfId="683"/>
    <cellStyle name="40% - 强调文字颜色 6 12 2" xfId="684"/>
    <cellStyle name="20% - 强调文字颜色 5 11 2" xfId="685"/>
    <cellStyle name="20% - 强调文字颜色 2 6 2 3" xfId="686"/>
    <cellStyle name="20% - 强调文字颜色 1 9 3" xfId="687"/>
    <cellStyle name="20% - 强调文字颜色 6 12 2 2" xfId="688"/>
    <cellStyle name="20% - 强调文字颜色 3 3 5 3" xfId="689"/>
    <cellStyle name="40% - 强调文字颜色 6 12 3" xfId="690"/>
    <cellStyle name="20% - 强调文字颜色 5 11 3" xfId="691"/>
    <cellStyle name="20% - 强调文字颜色 2 6 2 4" xfId="692"/>
    <cellStyle name="常规 2 12 2" xfId="693"/>
    <cellStyle name="20% - 强调文字颜色 1 9 4" xfId="694"/>
    <cellStyle name="20% - 强调文字颜色 6 12 2 3" xfId="695"/>
    <cellStyle name="40% - 强调文字颜色 3 11" xfId="696"/>
    <cellStyle name="20% - 强调文字颜色 2 10" xfId="697"/>
    <cellStyle name="强调文字颜色 1 2 4" xfId="698"/>
    <cellStyle name="20% - 强调文字颜色 4 4 3" xfId="699"/>
    <cellStyle name="20% - 强调文字颜色 2 10 2 2" xfId="700"/>
    <cellStyle name="20% - 强调文字颜色 4 3" xfId="701"/>
    <cellStyle name="20% - 强调文字颜色 5 4 4 2" xfId="702"/>
    <cellStyle name="40% - 强调文字颜色 1 8 3 2" xfId="703"/>
    <cellStyle name="20% - 强调文字颜色 2 10 2 3" xfId="704"/>
    <cellStyle name="20% - 强调文字颜色 4 4" xfId="705"/>
    <cellStyle name="20% - 强调文字颜色 5 4 4 3" xfId="706"/>
    <cellStyle name="40% - 强调文字颜色 3 11 3" xfId="707"/>
    <cellStyle name="20% - 强调文字颜色 2 10 3" xfId="708"/>
    <cellStyle name="强调文字颜色 2 2 6" xfId="709"/>
    <cellStyle name="20% - 强调文字颜色 4 4 3 3" xfId="710"/>
    <cellStyle name="20% - 强调文字颜色 5 4 5" xfId="711"/>
    <cellStyle name="40% - 强调文字颜色 1 12 2 4" xfId="712"/>
    <cellStyle name="20% - 强调文字颜色 2 10 3 2" xfId="713"/>
    <cellStyle name="20% - 强调文字颜色 5 3" xfId="714"/>
    <cellStyle name="40% - 强调文字颜色 1 8 4 2" xfId="715"/>
    <cellStyle name="20% - 强调文字颜色 2 10 3 3" xfId="716"/>
    <cellStyle name="20% - 强调文字颜色 5 4" xfId="717"/>
    <cellStyle name="40% - 强调文字颜色 3 11 4" xfId="718"/>
    <cellStyle name="20% - 强调文字颜色 2 10 4" xfId="719"/>
    <cellStyle name="20% - 强调文字颜色 4 4 3 4" xfId="720"/>
    <cellStyle name="20% - 强调文字颜色 5 4 6" xfId="721"/>
    <cellStyle name="解释性文本 3 2" xfId="722"/>
    <cellStyle name="40% - 强调文字颜色 3 12" xfId="723"/>
    <cellStyle name="20% - 强调文字颜色 2 11" xfId="724"/>
    <cellStyle name="强调文字颜色 1 2 5" xfId="725"/>
    <cellStyle name="20% - 强调文字颜色 4 3 3 2" xfId="726"/>
    <cellStyle name="20% - 强调文字颜色 4 4 4" xfId="727"/>
    <cellStyle name="40% - 强调文字颜色 3 12 2" xfId="728"/>
    <cellStyle name="20% - 强调文字颜色 2 11 2" xfId="729"/>
    <cellStyle name="20% - 强调文字颜色 4 4 4 2" xfId="730"/>
    <cellStyle name="20% - 强调文字颜色 5 5 4" xfId="731"/>
    <cellStyle name="40% - 强调文字颜色 3 12 3" xfId="732"/>
    <cellStyle name="20% - 强调文字颜色 2 11 3" xfId="733"/>
    <cellStyle name="20% - 强调文字颜色 4 4 4 3" xfId="734"/>
    <cellStyle name="20% - 强调文字颜色 5 5 5" xfId="735"/>
    <cellStyle name="40% - 强调文字颜色 3 12 4" xfId="736"/>
    <cellStyle name="20% - 强调文字颜色 2 11 4" xfId="737"/>
    <cellStyle name="20% - 强调文字颜色 4 4 4 4" xfId="738"/>
    <cellStyle name="20% - 强调文字颜色 5 5 6" xfId="739"/>
    <cellStyle name="解释性文本 4 2" xfId="740"/>
    <cellStyle name="40% - 强调文字颜色 3 13" xfId="741"/>
    <cellStyle name="20% - 强调文字颜色 2 12" xfId="742"/>
    <cellStyle name="强调文字颜色 1 2 6" xfId="743"/>
    <cellStyle name="20% - 强调文字颜色 4 3 3 3" xfId="744"/>
    <cellStyle name="20% - 强调文字颜色 4 4 5" xfId="745"/>
    <cellStyle name="40% - 强调文字颜色 3 13 2" xfId="746"/>
    <cellStyle name="20% - 强调文字颜色 2 12 2" xfId="747"/>
    <cellStyle name="20% - 强调文字颜色 5 6 4" xfId="748"/>
    <cellStyle name="20% - 强调文字颜色 2 12 2 4" xfId="749"/>
    <cellStyle name="20% - 强调文字颜色 5 6 4 4" xfId="750"/>
    <cellStyle name="常规 11 2" xfId="751"/>
    <cellStyle name="40% - 强调文字颜色 3 13 3" xfId="752"/>
    <cellStyle name="20% - 强调文字颜色 2 12 3" xfId="753"/>
    <cellStyle name="20% - 强调文字颜色 5 6 5" xfId="754"/>
    <cellStyle name="40% - 强调文字颜色 3 13 4" xfId="755"/>
    <cellStyle name="20% - 强调文字颜色 2 12 4" xfId="756"/>
    <cellStyle name="20% - 强调文字颜色 5 6 6" xfId="757"/>
    <cellStyle name="差 2 2" xfId="758"/>
    <cellStyle name="40% - 强调文字颜色 3 14" xfId="759"/>
    <cellStyle name="20% - 强调文字颜色 2 13" xfId="760"/>
    <cellStyle name="20% - 强调文字颜色 4 3 3 4" xfId="761"/>
    <cellStyle name="20% - 强调文字颜色 4 4 6" xfId="762"/>
    <cellStyle name="40% - 强调文字颜色 3 14 2" xfId="763"/>
    <cellStyle name="20% - 强调文字颜色 2 13 2" xfId="764"/>
    <cellStyle name="20% - 强调文字颜色 5 7 4" xfId="765"/>
    <cellStyle name="40% - 强调文字颜色 3 14 3" xfId="766"/>
    <cellStyle name="20% - 强调文字颜色 2 13 3" xfId="767"/>
    <cellStyle name="20% - 强调文字颜色 5 7 5" xfId="768"/>
    <cellStyle name="40% - 强调文字颜色 3 14 4" xfId="769"/>
    <cellStyle name="20% - 强调文字颜色 2 13 4" xfId="770"/>
    <cellStyle name="20% - 强调文字颜色 5 7 6" xfId="771"/>
    <cellStyle name="差 3 2" xfId="772"/>
    <cellStyle name="40% - 强调文字颜色 3 15" xfId="773"/>
    <cellStyle name="20% - 强调文字颜色 2 14" xfId="774"/>
    <cellStyle name="20% - 强调文字颜色 4 4 7" xfId="775"/>
    <cellStyle name="40% - 强调文字颜色 3 15 2" xfId="776"/>
    <cellStyle name="20% - 强调文字颜色 2 14 2" xfId="777"/>
    <cellStyle name="20% - 强调文字颜色 5 8 4" xfId="778"/>
    <cellStyle name="40% - 强调文字颜色 3 15 3" xfId="779"/>
    <cellStyle name="20% - 强调文字颜色 2 14 3" xfId="780"/>
    <cellStyle name="20% - 强调文字颜色 5 8 5" xfId="781"/>
    <cellStyle name="40% - 强调文字颜色 3 15 4" xfId="782"/>
    <cellStyle name="20% - 强调文字颜色 2 14 4" xfId="783"/>
    <cellStyle name="20% - 强调文字颜色 5 8 6" xfId="784"/>
    <cellStyle name="差 4 2" xfId="785"/>
    <cellStyle name="40% - 强调文字颜色 3 16" xfId="786"/>
    <cellStyle name="20% - 强调文字颜色 2 15" xfId="787"/>
    <cellStyle name="40% - 强调文字颜色 3 16 2" xfId="788"/>
    <cellStyle name="20% - 强调文字颜色 2 2 6" xfId="789"/>
    <cellStyle name="20% - 强调文字颜色 2 15 2" xfId="790"/>
    <cellStyle name="20% - 强调文字颜色 5 9 4" xfId="791"/>
    <cellStyle name="40% - 强调文字颜色 3 16 3" xfId="792"/>
    <cellStyle name="20% - 强调文字颜色 2 2 7" xfId="793"/>
    <cellStyle name="20% - 强调文字颜色 2 15 3" xfId="794"/>
    <cellStyle name="40% - 强调文字颜色 3 16 4" xfId="795"/>
    <cellStyle name="20% - 强调文字颜色 2 2 8" xfId="796"/>
    <cellStyle name="20% - 强调文字颜色 2 15 4" xfId="797"/>
    <cellStyle name="40% - 强调文字颜色 3 17" xfId="798"/>
    <cellStyle name="20% - 强调文字颜色 2 16" xfId="799"/>
    <cellStyle name="40% - 强调文字颜色 3 17 3" xfId="800"/>
    <cellStyle name="20% - 强调文字颜色 2 3 7" xfId="801"/>
    <cellStyle name="20% - 强调文字颜色 2 16 3" xfId="802"/>
    <cellStyle name="40% - 强调文字颜色 3 17 4" xfId="803"/>
    <cellStyle name="20% - 强调文字颜色 2 3 8" xfId="804"/>
    <cellStyle name="20% - 强调文字颜色 2 16 4" xfId="805"/>
    <cellStyle name="20% - 强调文字颜色 2 17" xfId="806"/>
    <cellStyle name="20% - 强调文字颜色 2 4 6" xfId="807"/>
    <cellStyle name="20% - 强调文字颜色 2 17 2" xfId="808"/>
    <cellStyle name="20% - 强调文字颜色 2 4 7" xfId="809"/>
    <cellStyle name="20% - 强调文字颜色 2 17 3" xfId="810"/>
    <cellStyle name="20% - 强调文字颜色 2 17 4" xfId="811"/>
    <cellStyle name="20% - 强调文字颜色 3 2 7" xfId="812"/>
    <cellStyle name="20% - 强调文字颜色 2 2" xfId="813"/>
    <cellStyle name="40% - 强调文字颜色 1 3 3 3" xfId="814"/>
    <cellStyle name="20% - 强调文字颜色 6 11 4" xfId="815"/>
    <cellStyle name="注释 8 3" xfId="816"/>
    <cellStyle name="40% - 强调文字颜色 3 2 7" xfId="817"/>
    <cellStyle name="20% - 强调文字颜色 2 5 4 3" xfId="818"/>
    <cellStyle name="20% - 强调文字颜色 2 2 2" xfId="819"/>
    <cellStyle name="20% - 强调文字颜色 2 6" xfId="820"/>
    <cellStyle name="40% - 强调文字颜色 3 7 4" xfId="821"/>
    <cellStyle name="注释 8 7" xfId="822"/>
    <cellStyle name="20% - 强调文字颜色 2 2 2 2" xfId="823"/>
    <cellStyle name="20% - 强调文字颜色 2 7" xfId="824"/>
    <cellStyle name="40% - 强调文字颜色 3 7 5" xfId="825"/>
    <cellStyle name="20% - 强调文字颜色 2 2 2 3" xfId="826"/>
    <cellStyle name="20% - 强调文字颜色 2 8" xfId="827"/>
    <cellStyle name="样式 1" xfId="828"/>
    <cellStyle name="40% - 强调文字颜色 3 7 6" xfId="829"/>
    <cellStyle name="20% - 强调文字颜色 2 2 2 4" xfId="830"/>
    <cellStyle name="40% - 强调文字颜色 3 8 4" xfId="831"/>
    <cellStyle name="20% - 强调文字颜色 2 2 3 2" xfId="832"/>
    <cellStyle name="40% - 强调文字颜色 5 10 2 3" xfId="833"/>
    <cellStyle name="40% - 强调文字颜色 1 8 2 4" xfId="834"/>
    <cellStyle name="20% - 强调文字颜色 3 6" xfId="835"/>
    <cellStyle name="40% - 强调文字颜色 3 8 5" xfId="836"/>
    <cellStyle name="警告文本 2 2" xfId="837"/>
    <cellStyle name="20% - 强调文字颜色 2 2 3 3" xfId="838"/>
    <cellStyle name="40% - 强调文字颜色 5 10 2 4" xfId="839"/>
    <cellStyle name="20% - 强调文字颜色 3 7" xfId="840"/>
    <cellStyle name="注释 5 2 2" xfId="841"/>
    <cellStyle name="40% - 强调文字颜色 3 8 6" xfId="842"/>
    <cellStyle name="警告文本 2 3" xfId="843"/>
    <cellStyle name="20% - 强调文字颜色 2 2 3 4" xfId="844"/>
    <cellStyle name="20% - 强调文字颜色 3 8" xfId="845"/>
    <cellStyle name="注释 5 2 3" xfId="846"/>
    <cellStyle name="40% - 强调文字颜色 3 9 4" xfId="847"/>
    <cellStyle name="20% - 强调文字颜色 2 2 4 2" xfId="848"/>
    <cellStyle name="40% - 强调文字颜色 5 10 3 3" xfId="849"/>
    <cellStyle name="40% - 强调文字颜色 1 8 3 4" xfId="850"/>
    <cellStyle name="20% - 强调文字颜色 4 6" xfId="851"/>
    <cellStyle name="20% - 强调文字颜色 2 2 4 3" xfId="852"/>
    <cellStyle name="40% - 强调文字颜色 5 10 3 4" xfId="853"/>
    <cellStyle name="20% - 强调文字颜色 4 7" xfId="854"/>
    <cellStyle name="注释 5 3 2" xfId="855"/>
    <cellStyle name="20% - 强调文字颜色 2 2 4 4" xfId="856"/>
    <cellStyle name="20% - 强调文字颜色 4 8" xfId="857"/>
    <cellStyle name="注释 5 3 3" xfId="858"/>
    <cellStyle name="20% - 强调文字颜色 2 2 5 4" xfId="859"/>
    <cellStyle name="20% - 强调文字颜色 5 8" xfId="860"/>
    <cellStyle name="注释 5 4 3" xfId="861"/>
    <cellStyle name="20% - 强调文字颜色 2 2 6 4" xfId="862"/>
    <cellStyle name="40% - 强调文字颜色 5 6 4 4" xfId="863"/>
    <cellStyle name="40% - 强调文字颜色 4 14 2" xfId="864"/>
    <cellStyle name="20% - 强调文字颜色 3 13 2" xfId="865"/>
    <cellStyle name="20% - 强调文字颜色 2 2 9" xfId="866"/>
    <cellStyle name="20% - 强调文字颜色 3 2 8" xfId="867"/>
    <cellStyle name="20% - 强调文字颜色 2 3" xfId="868"/>
    <cellStyle name="强调文字颜色 2 2 3 2" xfId="869"/>
    <cellStyle name="20% - 强调文字颜色 5 4 2 2" xfId="870"/>
    <cellStyle name="40% - 强调文字颜色 4 7 4" xfId="871"/>
    <cellStyle name="20% - 强调文字颜色 2 3 2 2" xfId="872"/>
    <cellStyle name="40% - 强调文字颜色 4 7 5" xfId="873"/>
    <cellStyle name="20% - 强调文字颜色 2 3 2 3" xfId="874"/>
    <cellStyle name="40% - 强调文字颜色 4 7 6" xfId="875"/>
    <cellStyle name="20% - 强调文字颜色 2 3 2 4" xfId="876"/>
    <cellStyle name="40% - 强调文字颜色 3 3 8" xfId="877"/>
    <cellStyle name="20% - 强调文字颜色 2 3 3" xfId="878"/>
    <cellStyle name="40% - 强调文字颜色 4 8 4" xfId="879"/>
    <cellStyle name="20% - 强调文字颜色 2 3 3 2" xfId="880"/>
    <cellStyle name="40% - 强调文字颜色 1 10 2" xfId="881"/>
    <cellStyle name="20% - 强调文字颜色 4 10 2 3" xfId="882"/>
    <cellStyle name="40% - 强调文字颜色 4 8 5" xfId="883"/>
    <cellStyle name="20% - 强调文字颜色 2 3 3 3" xfId="884"/>
    <cellStyle name="40% - 强调文字颜色 1 10 3" xfId="885"/>
    <cellStyle name="20% - 强调文字颜色 4 10 2 4" xfId="886"/>
    <cellStyle name="注释 6 2 2" xfId="887"/>
    <cellStyle name="40% - 强调文字颜色 4 8 6" xfId="888"/>
    <cellStyle name="20% - 强调文字颜色 2 3 3 4" xfId="889"/>
    <cellStyle name="20% - 强调文字颜色 2 3 4" xfId="890"/>
    <cellStyle name="40% - 强调文字颜色 4 9 4" xfId="891"/>
    <cellStyle name="标题 2 2 2 3" xfId="892"/>
    <cellStyle name="40% - 强调文字颜色 1 2 6" xfId="893"/>
    <cellStyle name="20% - 强调文字颜色 2 3 4 2" xfId="894"/>
    <cellStyle name="40% - 强调文字颜色 1 11 2" xfId="895"/>
    <cellStyle name="20% - 强调文字颜色 4 10 3 3" xfId="896"/>
    <cellStyle name="40% - 强调文字颜色 1 2 7" xfId="897"/>
    <cellStyle name="20% - 强调文字颜色 2 3 4 3" xfId="898"/>
    <cellStyle name="40% - 强调文字颜色 1 11 3" xfId="899"/>
    <cellStyle name="链接单元格 2 2 2" xfId="900"/>
    <cellStyle name="20% - 强调文字颜色 4 10 3 4" xfId="901"/>
    <cellStyle name="注释 6 3 2" xfId="902"/>
    <cellStyle name="20% - 强调文字颜色 2 3 5" xfId="903"/>
    <cellStyle name="40% - 强调文字颜色 1 3 8" xfId="904"/>
    <cellStyle name="20% - 强调文字颜色 2 3 5 4" xfId="905"/>
    <cellStyle name="20% - 强调文字颜色 3 2 9" xfId="906"/>
    <cellStyle name="20% - 强调文字颜色 2 4" xfId="907"/>
    <cellStyle name="强调文字颜色 2 2 3 3" xfId="908"/>
    <cellStyle name="20% - 强调文字颜色 5 4 2 3" xfId="909"/>
    <cellStyle name="20% - 强调文字颜色 2 4 3" xfId="910"/>
    <cellStyle name="40% - 强调文字颜色 5 8 4" xfId="911"/>
    <cellStyle name="注释 2 4 4" xfId="912"/>
    <cellStyle name="20% - 强调文字颜色 2 4 3 2" xfId="913"/>
    <cellStyle name="40% - 强调文字颜色 5 8 5" xfId="914"/>
    <cellStyle name="20% - 强调文字颜色 2 4 3 3" xfId="915"/>
    <cellStyle name="40% - 强调文字颜色 5 12 2 4" xfId="916"/>
    <cellStyle name="20% - 强调文字颜色 6 10 3 2" xfId="917"/>
    <cellStyle name="注释 7 2 2" xfId="918"/>
    <cellStyle name="40% - 强调文字颜色 5 8 6" xfId="919"/>
    <cellStyle name="20% - 强调文字颜色 2 4 3 4" xfId="920"/>
    <cellStyle name="20% - 强调文字颜色 6 10 3 3" xfId="921"/>
    <cellStyle name="注释 7 2 3" xfId="922"/>
    <cellStyle name="20% - 强调文字颜色 2 4 4" xfId="923"/>
    <cellStyle name="40% - 强调文字颜色 5 9 4" xfId="924"/>
    <cellStyle name="注释 2 5 4" xfId="925"/>
    <cellStyle name="40% - 强调文字颜色 2 2 6" xfId="926"/>
    <cellStyle name="20% - 强调文字颜色 2 4 4 2" xfId="927"/>
    <cellStyle name="20% - 强调文字颜色 2 4 5" xfId="928"/>
    <cellStyle name="20% - 强调文字颜色 2 5" xfId="929"/>
    <cellStyle name="强调文字颜色 2 2 3 4" xfId="930"/>
    <cellStyle name="20% - 强调文字颜色 5 4 2 4" xfId="931"/>
    <cellStyle name="20% - 强调文字颜色 2 5 2 2" xfId="932"/>
    <cellStyle name="20% - 强调文字颜色 3 2 5 2" xfId="933"/>
    <cellStyle name="20% - 强调文字颜色 2 5 2 3" xfId="934"/>
    <cellStyle name="20% - 强调文字颜色 2 5 3" xfId="935"/>
    <cellStyle name="20% - 强调文字颜色 2 5 3 2" xfId="936"/>
    <cellStyle name="注释 2 9" xfId="937"/>
    <cellStyle name="20% - 强调文字颜色 4 12 2 3" xfId="938"/>
    <cellStyle name="20% - 强调文字颜色 3 2 6 2" xfId="939"/>
    <cellStyle name="20% - 强调文字颜色 2 5 3 3" xfId="940"/>
    <cellStyle name="20% - 强调文字颜色 4 12 2 4" xfId="941"/>
    <cellStyle name="注释 8 2 2" xfId="942"/>
    <cellStyle name="20% - 强调文字颜色 2 5 4" xfId="943"/>
    <cellStyle name="40% - 强调文字颜色 3 2 6" xfId="944"/>
    <cellStyle name="20% - 强调文字颜色 2 5 4 2" xfId="945"/>
    <cellStyle name="40% - 强调文字颜色 3 2 2 4" xfId="946"/>
    <cellStyle name="40% - 强调文字颜色 6 9 4" xfId="947"/>
    <cellStyle name="20% - 强调文字颜色 2 5 5" xfId="948"/>
    <cellStyle name="20% - 强调文字颜色 2 5 6" xfId="949"/>
    <cellStyle name="20% - 强调文字颜色 2 5 7" xfId="950"/>
    <cellStyle name="20% - 强调文字颜色 4 6 2 2" xfId="951"/>
    <cellStyle name="20% - 强调文字颜色 3 4 2 2" xfId="952"/>
    <cellStyle name="20% - 强调文字颜色 2 6 3" xfId="953"/>
    <cellStyle name="60% - 强调文字颜色 1 2 2 2" xfId="954"/>
    <cellStyle name="20% - 强调文字颜色 2 6 3 2" xfId="955"/>
    <cellStyle name="20% - 强调文字颜色 2 6 3 3" xfId="956"/>
    <cellStyle name="20% - 强调文字颜色 2 6 3 4" xfId="957"/>
    <cellStyle name="常规 2 13 2" xfId="958"/>
    <cellStyle name="20% - 强调文字颜色 3 4 2 3" xfId="959"/>
    <cellStyle name="常规 2 5 2" xfId="960"/>
    <cellStyle name="20% - 强调文字颜色 2 6 4" xfId="961"/>
    <cellStyle name="60% - 强调文字颜色 1 2 2 3" xfId="962"/>
    <cellStyle name="40% - 强调文字颜色 4 2 6" xfId="963"/>
    <cellStyle name="20% - 强调文字颜色 2 6 4 2" xfId="964"/>
    <cellStyle name="40% - 强调文字颜色 3 3 2 4" xfId="965"/>
    <cellStyle name="40% - 强调文字颜色 4 2 7" xfId="966"/>
    <cellStyle name="20% - 强调文字颜色 3 2 2" xfId="967"/>
    <cellStyle name="20% - 强调文字颜色 2 6 4 3" xfId="968"/>
    <cellStyle name="40% - 强调文字颜色 4 2 8" xfId="969"/>
    <cellStyle name="20% - 强调文字颜色 3 2 3" xfId="970"/>
    <cellStyle name="20% - 强调文字颜色 2 6 4 4" xfId="971"/>
    <cellStyle name="常规 2 14 2" xfId="972"/>
    <cellStyle name="20% - 强调文字颜色 3 4 2 4" xfId="973"/>
    <cellStyle name="常规 2 5 3" xfId="974"/>
    <cellStyle name="20% - 强调文字颜色 2 6 5" xfId="975"/>
    <cellStyle name="60% - 强调文字颜色 1 2 2 4" xfId="976"/>
    <cellStyle name="20% - 强调文字颜色 2 6 6" xfId="977"/>
    <cellStyle name="20% - 强调文字颜色 2 6 7" xfId="978"/>
    <cellStyle name="20% - 强调文字颜色 4 6 3 2" xfId="979"/>
    <cellStyle name="20% - 强调文字颜色 2 9" xfId="980"/>
    <cellStyle name="40% - 强调文字颜色 3 7 7" xfId="981"/>
    <cellStyle name="20% - 强调文字颜色 2 7 2" xfId="982"/>
    <cellStyle name="20% - 强调文字颜色 2 9 2" xfId="983"/>
    <cellStyle name="警告文本 3 4" xfId="984"/>
    <cellStyle name="20% - 强调文字颜色 2 7 2 2" xfId="985"/>
    <cellStyle name="20% - 强调文字颜色 4 9" xfId="986"/>
    <cellStyle name="注释 5 3 4" xfId="987"/>
    <cellStyle name="20% - 强调文字颜色 2 9 3" xfId="988"/>
    <cellStyle name="20% - 强调文字颜色 2 7 2 3" xfId="989"/>
    <cellStyle name="20% - 强调文字颜色 2 9 4" xfId="990"/>
    <cellStyle name="20% - 强调文字颜色 2 7 2 4" xfId="991"/>
    <cellStyle name="20% - 强调文字颜色 3 4 3 2" xfId="992"/>
    <cellStyle name="20% - 强调文字颜色 2 7 3" xfId="993"/>
    <cellStyle name="60% - 强调文字颜色 1 2 3 2" xfId="994"/>
    <cellStyle name="20% - 强调文字颜色 2 7 3 2" xfId="995"/>
    <cellStyle name="20% - 强调文字颜色 5 9" xfId="996"/>
    <cellStyle name="注释 5 4 4" xfId="997"/>
    <cellStyle name="20% - 强调文字颜色 2 7 3 3" xfId="998"/>
    <cellStyle name="20% - 强调文字颜色 2 7 3 4" xfId="999"/>
    <cellStyle name="20% - 强调文字颜色 3 4 3 3" xfId="1000"/>
    <cellStyle name="常规 2 6 2" xfId="1001"/>
    <cellStyle name="20% - 强调文字颜色 2 7 4" xfId="1002"/>
    <cellStyle name="60% - 强调文字颜色 1 2 3 3" xfId="1003"/>
    <cellStyle name="40% - 强调文字颜色 5 2 6" xfId="1004"/>
    <cellStyle name="20% - 强调文字颜色 2 7 4 2" xfId="1005"/>
    <cellStyle name="40% - 强调文字颜色 3 4 2 4" xfId="1006"/>
    <cellStyle name="20% - 强调文字颜色 6 9" xfId="1007"/>
    <cellStyle name="40% - 强调文字颜色 5 2 7" xfId="1008"/>
    <cellStyle name="20% - 强调文字颜色 2 7 4 3" xfId="1009"/>
    <cellStyle name="20% - 强调文字颜色 4 2 2" xfId="1010"/>
    <cellStyle name="40% - 强调文字颜色 5 2 8" xfId="1011"/>
    <cellStyle name="20% - 强调文字颜色 2 7 4 4" xfId="1012"/>
    <cellStyle name="20% - 强调文字颜色 4 2 3" xfId="1013"/>
    <cellStyle name="20% - 强调文字颜色 3 4 3 4" xfId="1014"/>
    <cellStyle name="常规 2 6 3" xfId="1015"/>
    <cellStyle name="20% - 强调文字颜色 2 7 5" xfId="1016"/>
    <cellStyle name="60% - 强调文字颜色 1 2 3 4" xfId="1017"/>
    <cellStyle name="20% - 强调文字颜色 2 7 6" xfId="1018"/>
    <cellStyle name="20% - 强调文字颜色 2 7 7" xfId="1019"/>
    <cellStyle name="强调文字颜色 6 2 2 2" xfId="1020"/>
    <cellStyle name="40% - 强调文字颜色 5 3 2 4" xfId="1021"/>
    <cellStyle name="20% - 强调文字颜色 4 6 4 2" xfId="1022"/>
    <cellStyle name="注释 5 2 4" xfId="1023"/>
    <cellStyle name="20% - 强调文字颜色 3 9" xfId="1024"/>
    <cellStyle name="警告文本 2 4" xfId="1025"/>
    <cellStyle name="20% - 强调文字颜色 2 8 2" xfId="1026"/>
    <cellStyle name="40% - 强调文字颜色 3 8 7" xfId="1027"/>
    <cellStyle name="20% - 强调文字颜色 3 4 4 2" xfId="1028"/>
    <cellStyle name="警告文本 2 5" xfId="1029"/>
    <cellStyle name="20% - 强调文字颜色 2 8 3" xfId="1030"/>
    <cellStyle name="链接单元格 2 3 4" xfId="1031"/>
    <cellStyle name="20% - 强调文字颜色 2 8 3 2" xfId="1032"/>
    <cellStyle name="40% - 强调文字颜色 1 12 5" xfId="1033"/>
    <cellStyle name="20% - 强调文字颜色 2 8 3 3" xfId="1034"/>
    <cellStyle name="20% - 强调文字颜色 2 8 3 4" xfId="1035"/>
    <cellStyle name="20% - 强调文字颜色 3 12 3" xfId="1036"/>
    <cellStyle name="40% - 强调文字颜色 4 13 3" xfId="1037"/>
    <cellStyle name="20% - 强调文字颜色 3 10 3 2" xfId="1038"/>
    <cellStyle name="40% - 强调文字颜色 2 12 2 4" xfId="1039"/>
    <cellStyle name="40% - 强调文字颜色 2 6 3" xfId="1040"/>
    <cellStyle name="20% - 强调文字颜色 3 12 4" xfId="1041"/>
    <cellStyle name="40% - 强调文字颜色 4 13 4" xfId="1042"/>
    <cellStyle name="40% - 强调文字颜色 6 8 4 2" xfId="1043"/>
    <cellStyle name="20% - 强调文字颜色 3 10 3 3" xfId="1044"/>
    <cellStyle name="40% - 强调文字颜色 2 6 4" xfId="1045"/>
    <cellStyle name="20% - 强调文字颜色 6 5 2 2" xfId="1046"/>
    <cellStyle name="20% - 强调文字颜色 3 12 5" xfId="1047"/>
    <cellStyle name="40% - 强调文字颜色 2 4 3 4" xfId="1048"/>
    <cellStyle name="20% - 强调文字颜色 4 10 2" xfId="1049"/>
    <cellStyle name="40% - 强调文字颜色 5 11 2" xfId="1050"/>
    <cellStyle name="40% - 强调文字颜色 6 8 4 3" xfId="1051"/>
    <cellStyle name="20% - 强调文字颜色 3 10 3 4" xfId="1052"/>
    <cellStyle name="40% - 强调文字颜色 2 6 5" xfId="1053"/>
    <cellStyle name="差 4 3" xfId="1054"/>
    <cellStyle name="20% - 强调文字颜色 5 8 7" xfId="1055"/>
    <cellStyle name="20% - 强调文字颜色 3 12 2" xfId="1056"/>
    <cellStyle name="40% - 强调文字颜色 4 13 2" xfId="1057"/>
    <cellStyle name="40% - 强调文字颜色 5 6 3 4" xfId="1058"/>
    <cellStyle name="20% - 强调文字颜色 3 12 2 2" xfId="1059"/>
    <cellStyle name="40% - 强调文字颜色 4 5 3" xfId="1060"/>
    <cellStyle name="40% - 强调文字颜色 3 3 5 2" xfId="1061"/>
    <cellStyle name="20% - 强调文字颜色 3 12 2 3" xfId="1062"/>
    <cellStyle name="40% - 强调文字颜色 4 5 4" xfId="1063"/>
    <cellStyle name="40% - 强调文字颜色 3 3 5 3" xfId="1064"/>
    <cellStyle name="20% - 强调文字颜色 3 12 2 4" xfId="1065"/>
    <cellStyle name="40% - 强调文字颜色 4 5 5" xfId="1066"/>
    <cellStyle name="20% - 强调文字颜色 3 13 3" xfId="1067"/>
    <cellStyle name="40% - 强调文字颜色 4 14 3" xfId="1068"/>
    <cellStyle name="20% - 强调文字颜色 3 13 4" xfId="1069"/>
    <cellStyle name="40% - 强调文字颜色 4 14 4" xfId="1070"/>
    <cellStyle name="20% - 强调文字颜色 3 14 2" xfId="1071"/>
    <cellStyle name="40% - 强调文字颜色 1 16" xfId="1072"/>
    <cellStyle name="40% - 强调文字颜色 4 15 2" xfId="1073"/>
    <cellStyle name="20% - 强调文字颜色 3 14 3" xfId="1074"/>
    <cellStyle name="40% - 强调文字颜色 1 17" xfId="1075"/>
    <cellStyle name="40% - 强调文字颜色 4 15 3" xfId="1076"/>
    <cellStyle name="20% - 强调文字颜色 3 14 4" xfId="1077"/>
    <cellStyle name="40% - 强调文字颜色 4 15 4" xfId="1078"/>
    <cellStyle name="20% - 强调文字颜色 3 15 2" xfId="1079"/>
    <cellStyle name="40% - 强调文字颜色 4 16 2" xfId="1080"/>
    <cellStyle name="20% - 强调文字颜色 3 15 3" xfId="1081"/>
    <cellStyle name="40% - 强调文字颜色 4 16 3" xfId="1082"/>
    <cellStyle name="20% - 强调文字颜色 3 15 4" xfId="1083"/>
    <cellStyle name="40% - 强调文字颜色 4 16 4" xfId="1084"/>
    <cellStyle name="20% - 强调文字颜色 3 16" xfId="1085"/>
    <cellStyle name="40% - 强调文字颜色 2 3 4 3" xfId="1086"/>
    <cellStyle name="40% - 强调文字颜色 4 17" xfId="1087"/>
    <cellStyle name="20% - 强调文字颜色 4 6 2 4" xfId="1088"/>
    <cellStyle name="20% - 强调文字颜色 3 16 2" xfId="1089"/>
    <cellStyle name="40% - 强调文字颜色 4 17 2" xfId="1090"/>
    <cellStyle name="20% - 强调文字颜色 6 4 3 2" xfId="1091"/>
    <cellStyle name="20% - 强调文字颜色 3 17" xfId="1092"/>
    <cellStyle name="40% - 强调文字颜色 2 3 4 4" xfId="1093"/>
    <cellStyle name="20% - 强调文字颜色 4 6 3 4" xfId="1094"/>
    <cellStyle name="20% - 强调文字颜色 3 17 2" xfId="1095"/>
    <cellStyle name="20% - 强调文字颜色 5 13" xfId="1096"/>
    <cellStyle name="40% - 强调文字颜色 6 14" xfId="1097"/>
    <cellStyle name="20% - 强调文字颜色 3 3 7" xfId="1098"/>
    <cellStyle name="注释 9 3" xfId="1099"/>
    <cellStyle name="20% - 强调文字颜色 6 12 4" xfId="1100"/>
    <cellStyle name="40% - 强调文字颜色 1 3 4 3" xfId="1101"/>
    <cellStyle name="20% - 强调文字颜色 3 2" xfId="1102"/>
    <cellStyle name="20% - 强调文字颜色 3 2 2 2" xfId="1103"/>
    <cellStyle name="汇总 5" xfId="1104"/>
    <cellStyle name="20% - 强调文字颜色 3 2 3 2" xfId="1105"/>
    <cellStyle name="20% - 强调文字颜色 6 9 2" xfId="1106"/>
    <cellStyle name="常规 2 14 3" xfId="1107"/>
    <cellStyle name="20% - 强调文字颜色 3 2 4" xfId="1108"/>
    <cellStyle name="40% - 强调文字颜色 4 2 9" xfId="1109"/>
    <cellStyle name="40% - 强调文字颜色 5 2 6 2" xfId="1110"/>
    <cellStyle name="20% - 强调文字颜色 3 2 4 2" xfId="1111"/>
    <cellStyle name="20% - 强调文字颜色 6 9 3" xfId="1112"/>
    <cellStyle name="常规 2 14 4" xfId="1113"/>
    <cellStyle name="20% - 强调文字颜色 3 2 5" xfId="1114"/>
    <cellStyle name="40% - 强调文字颜色 5 2 6 3" xfId="1115"/>
    <cellStyle name="20% - 强调文字颜色 6 9 4" xfId="1116"/>
    <cellStyle name="20% - 强调文字颜色 3 2 6" xfId="1117"/>
    <cellStyle name="40% - 强调文字颜色 5 2 6 4" xfId="1118"/>
    <cellStyle name="常规 2 15 2" xfId="1119"/>
    <cellStyle name="20% - 强调文字颜色 3 3 3" xfId="1120"/>
    <cellStyle name="40% - 强调文字颜色 4 3 8" xfId="1121"/>
    <cellStyle name="20% - 强调文字颜色 5 10" xfId="1122"/>
    <cellStyle name="40% - 强调文字颜色 6 11" xfId="1123"/>
    <cellStyle name="常规 2 15 3" xfId="1124"/>
    <cellStyle name="20% - 强调文字颜色 4 2 2 2" xfId="1125"/>
    <cellStyle name="20% - 强调文字颜色 3 3 4" xfId="1126"/>
    <cellStyle name="20% - 强调文字颜色 5 11" xfId="1127"/>
    <cellStyle name="40% - 强调文字颜色 6 12" xfId="1128"/>
    <cellStyle name="常规 2 15 4" xfId="1129"/>
    <cellStyle name="20% - 强调文字颜色 4 2 2 3" xfId="1130"/>
    <cellStyle name="20% - 强调文字颜色 3 3 5" xfId="1131"/>
    <cellStyle name="20% - 强调文字颜色 5 11 4" xfId="1132"/>
    <cellStyle name="40% - 强调文字颜色 6 12 4" xfId="1133"/>
    <cellStyle name="20% - 强调文字颜色 3 3 5 4" xfId="1134"/>
    <cellStyle name="20% - 强调文字颜色 5 12" xfId="1135"/>
    <cellStyle name="40% - 强调文字颜色 6 13" xfId="1136"/>
    <cellStyle name="20% - 强调文字颜色 4 2 2 4" xfId="1137"/>
    <cellStyle name="20% - 强调文字颜色 3 3 6" xfId="1138"/>
    <cellStyle name="20% - 强调文字颜色 5 4 3 3" xfId="1139"/>
    <cellStyle name="20% - 强调文字颜色 3 4" xfId="1140"/>
    <cellStyle name="40% - 强调文字颜色 1 8 2 2" xfId="1141"/>
    <cellStyle name="20% - 强调文字颜色 3 4 2" xfId="1142"/>
    <cellStyle name="40% - 强调文字颜色 4 4 7" xfId="1143"/>
    <cellStyle name="40% - 强调文字颜色 6 12 2 4" xfId="1144"/>
    <cellStyle name="20% - 强调文字颜色 3 4 3" xfId="1145"/>
    <cellStyle name="20% - 强调文字颜色 4 2 3 2" xfId="1146"/>
    <cellStyle name="20% - 强调文字颜色 3 4 4" xfId="1147"/>
    <cellStyle name="20% - 强调文字颜色 4 2 3 3" xfId="1148"/>
    <cellStyle name="20% - 强调文字颜色 3 4 5" xfId="1149"/>
    <cellStyle name="20% - 强调文字颜色 4 2 3 4" xfId="1150"/>
    <cellStyle name="20% - 强调文字颜色 3 4 6" xfId="1151"/>
    <cellStyle name="20% - 强调文字颜色 3 4 7" xfId="1152"/>
    <cellStyle name="20% - 强调文字颜色 5 4 3 4" xfId="1153"/>
    <cellStyle name="20% - 强调文字颜色 3 5" xfId="1154"/>
    <cellStyle name="40% - 强调文字颜色 1 8 2 3" xfId="1155"/>
    <cellStyle name="40% - 强调文字颜色 5 10 2 2" xfId="1156"/>
    <cellStyle name="20% - 强调文字颜色 3 5 2" xfId="1157"/>
    <cellStyle name="40% - 强调文字颜色 4 5 7" xfId="1158"/>
    <cellStyle name="20% - 强调文字颜色 5 17 3" xfId="1159"/>
    <cellStyle name="20% - 强调文字颜色 3 5 2 2" xfId="1160"/>
    <cellStyle name="20% - 强调文字颜色 5 17 4" xfId="1161"/>
    <cellStyle name="20% - 强调文字颜色 3 5 2 3" xfId="1162"/>
    <cellStyle name="标题 4 2 6" xfId="1163"/>
    <cellStyle name="20% - 强调文字颜色 6 15 2" xfId="1164"/>
    <cellStyle name="20% - 强调文字颜色 3 5 2 4" xfId="1165"/>
    <cellStyle name="20% - 强调文字颜色 3 5 3" xfId="1166"/>
    <cellStyle name="20% - 强调文字颜色 3 5 3 2" xfId="1167"/>
    <cellStyle name="20% - 强调文字颜色 3 5 3 3" xfId="1168"/>
    <cellStyle name="20% - 强调文字颜色 4 2 4 2" xfId="1169"/>
    <cellStyle name="20% - 强调文字颜色 3 5 4" xfId="1170"/>
    <cellStyle name="20% - 强调文字颜色 3 5 4 2" xfId="1171"/>
    <cellStyle name="40% - 强调文字颜色 4 2 2 4" xfId="1172"/>
    <cellStyle name="20% - 强调文字颜色 3 5 4 3" xfId="1173"/>
    <cellStyle name="20% - 强调文字颜色 6 17 2" xfId="1174"/>
    <cellStyle name="20% - 强调文字颜色 3 5 4 4" xfId="1175"/>
    <cellStyle name="20% - 强调文字颜色 4 2 4 4" xfId="1176"/>
    <cellStyle name="20% - 强调文字颜色 3 5 6" xfId="1177"/>
    <cellStyle name="20% - 强调文字颜色 4 7 2 2" xfId="1178"/>
    <cellStyle name="20% - 强调文字颜色 3 5 7" xfId="1179"/>
    <cellStyle name="20% - 强调文字颜色 3 6 2" xfId="1180"/>
    <cellStyle name="40% - 强调文字颜色 4 6 7" xfId="1181"/>
    <cellStyle name="注释 14 4" xfId="1182"/>
    <cellStyle name="常规 7 4" xfId="1183"/>
    <cellStyle name="20% - 强调文字颜色 3 6 2 3" xfId="1184"/>
    <cellStyle name="常规 7 5" xfId="1185"/>
    <cellStyle name="20% - 强调文字颜色 3 6 2 4" xfId="1186"/>
    <cellStyle name="20% - 强调文字颜色 3 6 3" xfId="1187"/>
    <cellStyle name="注释 20 4" xfId="1188"/>
    <cellStyle name="注释 15 4" xfId="1189"/>
    <cellStyle name="常规 8 4" xfId="1190"/>
    <cellStyle name="20% - 强调文字颜色 3 6 3 3" xfId="1191"/>
    <cellStyle name="常规 8 5" xfId="1192"/>
    <cellStyle name="20% - 强调文字颜色 3 6 3 4" xfId="1193"/>
    <cellStyle name="20% - 强调文字颜色 4 2 5 2" xfId="1194"/>
    <cellStyle name="20% - 强调文字颜色 3 6 4" xfId="1195"/>
    <cellStyle name="注释 21 3" xfId="1196"/>
    <cellStyle name="注释 16 3" xfId="1197"/>
    <cellStyle name="常规 9 3" xfId="1198"/>
    <cellStyle name="20% - 强调文字颜色 3 6 4 2" xfId="1199"/>
    <cellStyle name="40% - 强调文字颜色 1 4" xfId="1200"/>
    <cellStyle name="40% - 强调文字颜色 4 3 2 4" xfId="1201"/>
    <cellStyle name="注释 21 4" xfId="1202"/>
    <cellStyle name="注释 16 4" xfId="1203"/>
    <cellStyle name="常规 9 4" xfId="1204"/>
    <cellStyle name="20% - 强调文字颜色 3 6 4 3" xfId="1205"/>
    <cellStyle name="40% - 强调文字颜色 1 5" xfId="1206"/>
    <cellStyle name="20% - 强调文字颜色 3 6 4 4" xfId="1207"/>
    <cellStyle name="40% - 强调文字颜色 1 6" xfId="1208"/>
    <cellStyle name="20% - 强调文字颜色 4 2 5 3" xfId="1209"/>
    <cellStyle name="20% - 强调文字颜色 3 6 5" xfId="1210"/>
    <cellStyle name="20% - 强调文字颜色 4 2 5 4" xfId="1211"/>
    <cellStyle name="20% - 强调文字颜色 3 6 6" xfId="1212"/>
    <cellStyle name="20% - 强调文字颜色 4 7 3 2" xfId="1213"/>
    <cellStyle name="20% - 强调文字颜色 3 6 7" xfId="1214"/>
    <cellStyle name="20% - 强调文字颜色 3 7 2" xfId="1215"/>
    <cellStyle name="40% - 强调文字颜色 4 7 7" xfId="1216"/>
    <cellStyle name="20% - 强调文字颜色 3 7 2 2" xfId="1217"/>
    <cellStyle name="20% - 强调文字颜色 3 7 2 3" xfId="1218"/>
    <cellStyle name="20% - 强调文字颜色 3 7 2 4" xfId="1219"/>
    <cellStyle name="20% - 强调文字颜色 3 7 3" xfId="1220"/>
    <cellStyle name="20% - 强调文字颜色 3 7 3 2" xfId="1221"/>
    <cellStyle name="20% - 强调文字颜色 3 7 3 3" xfId="1222"/>
    <cellStyle name="20% - 强调文字颜色 3 7 3 4" xfId="1223"/>
    <cellStyle name="20% - 强调文字颜色 4 2 6 2" xfId="1224"/>
    <cellStyle name="20% - 强调文字颜色 3 7 4" xfId="1225"/>
    <cellStyle name="20% - 强调文字颜色 3 7 4 2" xfId="1226"/>
    <cellStyle name="40% - 强调文字颜色 4 4 2 4" xfId="1227"/>
    <cellStyle name="20% - 强调文字颜色 3 7 4 3" xfId="1228"/>
    <cellStyle name="20% - 强调文字颜色 3 7 4 4" xfId="1229"/>
    <cellStyle name="20% - 强调文字颜色 4 2 6 4" xfId="1230"/>
    <cellStyle name="20% - 强调文字颜色 3 7 6" xfId="1231"/>
    <cellStyle name="20% - 强调文字颜色 4 7 4 2" xfId="1232"/>
    <cellStyle name="40% - 强调文字颜色 5 4 2 4" xfId="1233"/>
    <cellStyle name="20% - 强调文字颜色 3 7 7" xfId="1234"/>
    <cellStyle name="20% - 强调文字颜色 3 8 2" xfId="1235"/>
    <cellStyle name="40% - 强调文字颜色 4 8 7" xfId="1236"/>
    <cellStyle name="20% - 强调文字颜色 5 10 5" xfId="1237"/>
    <cellStyle name="20% - 强调文字颜色 3 8 2 2" xfId="1238"/>
    <cellStyle name="警告文本 2" xfId="1239"/>
    <cellStyle name="20% - 强调文字颜色 5 10 6" xfId="1240"/>
    <cellStyle name="20% - 强调文字颜色 3 8 2 3" xfId="1241"/>
    <cellStyle name="警告文本 3" xfId="1242"/>
    <cellStyle name="20% - 强调文字颜色 3 8 2 4" xfId="1243"/>
    <cellStyle name="20% - 强调文字颜色 3 8 3" xfId="1244"/>
    <cellStyle name="20% - 强调文字颜色 3 8 3 2" xfId="1245"/>
    <cellStyle name="40% - 强调文字颜色 6 12 5" xfId="1246"/>
    <cellStyle name="20% - 强调文字颜色 3 8 3 3" xfId="1247"/>
    <cellStyle name="20% - 强调文字颜色 3 8 3 4" xfId="1248"/>
    <cellStyle name="检查单元格 2 5" xfId="1249"/>
    <cellStyle name="20% - 强调文字颜色 6 10" xfId="1250"/>
    <cellStyle name="20% - 强调文字颜色 3 8 4" xfId="1251"/>
    <cellStyle name="20% - 强调文字颜色 6 10 2" xfId="1252"/>
    <cellStyle name="20% - 强调文字颜色 5 12 5" xfId="1253"/>
    <cellStyle name="20% - 强调文字颜色 3 8 4 2" xfId="1254"/>
    <cellStyle name="40% - 强调文字颜色 4 5 2 4" xfId="1255"/>
    <cellStyle name="注释 7 2" xfId="1256"/>
    <cellStyle name="20% - 强调文字颜色 6 10 3" xfId="1257"/>
    <cellStyle name="40% - 强调文字颜色 1 3 2 2" xfId="1258"/>
    <cellStyle name="20% - 强调文字颜色 3 8 4 3" xfId="1259"/>
    <cellStyle name="检查单元格 2 6" xfId="1260"/>
    <cellStyle name="20% - 强调文字颜色 6 11" xfId="1261"/>
    <cellStyle name="强调文字颜色 5 4 3" xfId="1262"/>
    <cellStyle name="40% - 强调文字颜色 5 4 3 2" xfId="1263"/>
    <cellStyle name="20% - 强调文字颜色 3 8 5" xfId="1264"/>
    <cellStyle name="20% - 强调文字颜色 6 12" xfId="1265"/>
    <cellStyle name="强调文字颜色 5 4 4" xfId="1266"/>
    <cellStyle name="40% - 强调文字颜色 5 4 3 3" xfId="1267"/>
    <cellStyle name="20% - 强调文字颜色 3 8 6" xfId="1268"/>
    <cellStyle name="20% - 强调文字颜色 6 13" xfId="1269"/>
    <cellStyle name="40% - 强调文字颜色 5 4 3 4" xfId="1270"/>
    <cellStyle name="20% - 强调文字颜色 3 8 7" xfId="1271"/>
    <cellStyle name="20% - 强调文字颜色 5 5 3 4" xfId="1272"/>
    <cellStyle name="20% - 强调文字颜色 4 10 2 2" xfId="1273"/>
    <cellStyle name="20% - 强调文字颜色 6 5 2 3" xfId="1274"/>
    <cellStyle name="20% - 强调文字颜色 4 10 3" xfId="1275"/>
    <cellStyle name="40% - 强调文字颜色 5 11 3" xfId="1276"/>
    <cellStyle name="20% - 强调文字颜色 5 5 4 4" xfId="1277"/>
    <cellStyle name="20% - 强调文字颜色 4 10 3 2" xfId="1278"/>
    <cellStyle name="40% - 强调文字颜色 3 12 2 4" xfId="1279"/>
    <cellStyle name="20% - 强调文字颜色 6 5 2 4" xfId="1280"/>
    <cellStyle name="20% - 强调文字颜色 4 10 4" xfId="1281"/>
    <cellStyle name="40% - 强调文字颜色 5 11 4" xfId="1282"/>
    <cellStyle name="20% - 强调文字颜色 6 5 3 2" xfId="1283"/>
    <cellStyle name="常规 10" xfId="1284"/>
    <cellStyle name="40% - 强调文字颜色 2 4 4 4" xfId="1285"/>
    <cellStyle name="20% - 强调文字颜色 4 11 2" xfId="1286"/>
    <cellStyle name="40% - 强调文字颜色 5 12 2" xfId="1287"/>
    <cellStyle name="20% - 强调文字颜色 6 5 3 3" xfId="1288"/>
    <cellStyle name="20% - 强调文字颜色 4 11 3" xfId="1289"/>
    <cellStyle name="40% - 强调文字颜色 5 12 3" xfId="1290"/>
    <cellStyle name="20% - 强调文字颜色 6 5 3 4" xfId="1291"/>
    <cellStyle name="20% - 强调文字颜色 4 11 4" xfId="1292"/>
    <cellStyle name="40% - 强调文字颜色 5 12 4" xfId="1293"/>
    <cellStyle name="20% - 强调文字颜色 4 12 2" xfId="1294"/>
    <cellStyle name="40% - 强调文字颜色 5 13 2" xfId="1295"/>
    <cellStyle name="20% - 强调文字颜色 5 7 3 4" xfId="1296"/>
    <cellStyle name="20% - 强调文字颜色 4 12 2 2" xfId="1297"/>
    <cellStyle name="20% - 强调文字颜色 4 12 3" xfId="1298"/>
    <cellStyle name="40% - 强调文字颜色 5 13 3" xfId="1299"/>
    <cellStyle name="20% - 强调文字颜色 4 12 4" xfId="1300"/>
    <cellStyle name="40% - 强调文字颜色 5 13 4" xfId="1301"/>
    <cellStyle name="20% - 强调文字颜色 4 5 4 3" xfId="1302"/>
    <cellStyle name="20% - 强调文字颜色 6 5 5" xfId="1303"/>
    <cellStyle name="20% - 强调文字颜色 4 13" xfId="1304"/>
    <cellStyle name="40% - 强调文字颜色 5 14" xfId="1305"/>
    <cellStyle name="20% - 强调文字颜色 4 13 2" xfId="1306"/>
    <cellStyle name="40% - 强调文字颜色 5 14 2" xfId="1307"/>
    <cellStyle name="20% - 强调文字颜色 4 13 3" xfId="1308"/>
    <cellStyle name="40% - 强调文字颜色 5 14 3" xfId="1309"/>
    <cellStyle name="20% - 强调文字颜色 4 13 4" xfId="1310"/>
    <cellStyle name="40% - 强调文字颜色 5 14 4" xfId="1311"/>
    <cellStyle name="20% - 强调文字颜色 4 5 4 4" xfId="1312"/>
    <cellStyle name="20% - 强调文字颜色 6 5 6" xfId="1313"/>
    <cellStyle name="20% - 强调文字颜色 4 14" xfId="1314"/>
    <cellStyle name="40% - 强调文字颜色 5 15" xfId="1315"/>
    <cellStyle name="20% - 强调文字颜色 4 14 3" xfId="1316"/>
    <cellStyle name="40% - 强调文字颜色 5 15 3" xfId="1317"/>
    <cellStyle name="20% - 强调文字颜色 4 14 4" xfId="1318"/>
    <cellStyle name="40% - 强调文字颜色 5 15 4" xfId="1319"/>
    <cellStyle name="20% - 强调文字颜色 4 15 3" xfId="1320"/>
    <cellStyle name="40% - 强调文字颜色 5 16 3" xfId="1321"/>
    <cellStyle name="20% - 强调文字颜色 4 15 4" xfId="1322"/>
    <cellStyle name="40% - 强调文字颜色 5 16 4" xfId="1323"/>
    <cellStyle name="20% - 强调文字颜色 4 16 3" xfId="1324"/>
    <cellStyle name="40% - 强调文字颜色 5 17 3" xfId="1325"/>
    <cellStyle name="20% - 强调文字颜色 4 16 4" xfId="1326"/>
    <cellStyle name="40% - 强调文字颜色 5 17 4" xfId="1327"/>
    <cellStyle name="20% - 强调文字颜色 4 17 3" xfId="1328"/>
    <cellStyle name="20% - 强调文字颜色 4 17 4" xfId="1329"/>
    <cellStyle name="20% - 强调文字颜色 6 13 4" xfId="1330"/>
    <cellStyle name="40% - 强调文字颜色 1 3 5 3" xfId="1331"/>
    <cellStyle name="20% - 强调文字颜色 4 2" xfId="1332"/>
    <cellStyle name="20% - 强调文字颜色 4 2 4" xfId="1333"/>
    <cellStyle name="40% - 强调文字颜色 5 2 9" xfId="1334"/>
    <cellStyle name="20% - 强调文字颜色 4 2 5" xfId="1335"/>
    <cellStyle name="20% - 强调文字颜色 4 2 6" xfId="1336"/>
    <cellStyle name="20% - 强调文字颜色 4 2 7" xfId="1337"/>
    <cellStyle name="20% - 强调文字颜色 4 2 8" xfId="1338"/>
    <cellStyle name="20% - 强调文字颜色 6 2 5 2" xfId="1339"/>
    <cellStyle name="20% - 强调文字颜色 4 2 9" xfId="1340"/>
    <cellStyle name="20% - 强调文字颜色 4 3 2" xfId="1341"/>
    <cellStyle name="40% - 强调文字颜色 5 3 7" xfId="1342"/>
    <cellStyle name="20% - 强调文字颜色 4 3 4" xfId="1343"/>
    <cellStyle name="20% - 强调文字颜色 4 3 2 2" xfId="1344"/>
    <cellStyle name="20% - 强调文字颜色 4 3 5" xfId="1345"/>
    <cellStyle name="20% - 强调文字颜色 4 3 2 3" xfId="1346"/>
    <cellStyle name="20% - 强调文字颜色 4 3 6" xfId="1347"/>
    <cellStyle name="20% - 强调文字颜色 4 3 2 4" xfId="1348"/>
    <cellStyle name="20% - 强调文字颜色 4 3 3" xfId="1349"/>
    <cellStyle name="40% - 强调文字颜色 5 3 8" xfId="1350"/>
    <cellStyle name="20% - 强调文字颜色 4 5 4" xfId="1351"/>
    <cellStyle name="20% - 强调文字颜色 4 3 4 2" xfId="1352"/>
    <cellStyle name="20% - 强调文字颜色 4 5 5" xfId="1353"/>
    <cellStyle name="20% - 强调文字颜色 4 3 4 3" xfId="1354"/>
    <cellStyle name="20% - 强调文字颜色 4 5 6" xfId="1355"/>
    <cellStyle name="20% - 强调文字颜色 4 3 4 4" xfId="1356"/>
    <cellStyle name="20% - 强调文字颜色 4 6 4" xfId="1357"/>
    <cellStyle name="20% - 强调文字颜色 4 3 5 2" xfId="1358"/>
    <cellStyle name="20% - 强调文字颜色 4 6 5" xfId="1359"/>
    <cellStyle name="20% - 强调文字颜色 4 3 5 3" xfId="1360"/>
    <cellStyle name="20% - 强调文字颜色 4 6 6" xfId="1361"/>
    <cellStyle name="20% - 强调文字颜色 4 3 5 4" xfId="1362"/>
    <cellStyle name="20% - 强调文字颜色 4 3 7" xfId="1363"/>
    <cellStyle name="20% - 强调文字颜色 4 3 8" xfId="1364"/>
    <cellStyle name="20% - 强调文字颜色 4 5 2" xfId="1365"/>
    <cellStyle name="40% - 强调文字颜色 5 5 7" xfId="1366"/>
    <cellStyle name="20% - 强调文字颜色 6 3 6" xfId="1367"/>
    <cellStyle name="20% - 强调文字颜色 4 5 2 4" xfId="1368"/>
    <cellStyle name="20% - 强调文字颜色 4 5 3" xfId="1369"/>
    <cellStyle name="20% - 强调文字颜色 6 4 5" xfId="1370"/>
    <cellStyle name="20% - 强调文字颜色 4 5 3 3" xfId="1371"/>
    <cellStyle name="20% - 强调文字颜色 6 4 6" xfId="1372"/>
    <cellStyle name="20% - 强调文字颜色 4 5 3 4" xfId="1373"/>
    <cellStyle name="20% - 强调文字颜色 4 8 2 2" xfId="1374"/>
    <cellStyle name="20% - 强调文字颜色 4 5 7" xfId="1375"/>
    <cellStyle name="20% - 强调文字颜色 4 6 2" xfId="1376"/>
    <cellStyle name="40% - 强调文字颜色 5 6 7" xfId="1377"/>
    <cellStyle name="20% - 强调文字颜色 4 6 2 3" xfId="1378"/>
    <cellStyle name="20% - 强调文字颜色 4 6 3" xfId="1379"/>
    <cellStyle name="20% - 强调文字颜色 4 6 3 3" xfId="1380"/>
    <cellStyle name="20% - 强调文字颜色 4 6 4 3" xfId="1381"/>
    <cellStyle name="20% - 强调文字颜色 4 6 4 4" xfId="1382"/>
    <cellStyle name="20% - 强调文字颜色 4 8 3 2" xfId="1383"/>
    <cellStyle name="20% - 强调文字颜色 4 6 7" xfId="1384"/>
    <cellStyle name="20% - 强调文字颜色 6 10 2 4" xfId="1385"/>
    <cellStyle name="20% - 强调文字颜色 4 7 2" xfId="1386"/>
    <cellStyle name="40% - 强调文字颜色 5 7 7" xfId="1387"/>
    <cellStyle name="20% - 强调文字颜色 4 7 2 3" xfId="1388"/>
    <cellStyle name="20% - 强调文字颜色 4 7 2 4" xfId="1389"/>
    <cellStyle name="20% - 强调文字颜色 4 7 3" xfId="1390"/>
    <cellStyle name="20% - 强调文字颜色 4 7 3 3" xfId="1391"/>
    <cellStyle name="20% - 强调文字颜色 4 7 3 4" xfId="1392"/>
    <cellStyle name="20% - 强调文字颜色 4 7 4" xfId="1393"/>
    <cellStyle name="20% - 强调文字颜色 4 7 4 3" xfId="1394"/>
    <cellStyle name="20% - 强调文字颜色 4 7 4 4" xfId="1395"/>
    <cellStyle name="20% - 强调文字颜色 4 7 5" xfId="1396"/>
    <cellStyle name="20% - 强调文字颜色 4 7 6" xfId="1397"/>
    <cellStyle name="20% - 强调文字颜色 4 8 4 2" xfId="1398"/>
    <cellStyle name="40% - 强调文字颜色 5 5 2 4" xfId="1399"/>
    <cellStyle name="20% - 强调文字颜色 4 7 7" xfId="1400"/>
    <cellStyle name="注释 7 2 4" xfId="1401"/>
    <cellStyle name="20% - 强调文字颜色 6 10 3 4" xfId="1402"/>
    <cellStyle name="20% - 强调文字颜色 4 8 2" xfId="1403"/>
    <cellStyle name="40% - 强调文字颜色 5 8 7" xfId="1404"/>
    <cellStyle name="20% - 强调文字颜色 4 8 2 3" xfId="1405"/>
    <cellStyle name="20% - 强调文字颜色 4 8 2 4" xfId="1406"/>
    <cellStyle name="20% - 强调文字颜色 4 8 3" xfId="1407"/>
    <cellStyle name="20% - 强调文字颜色 4 8 3 3" xfId="1408"/>
    <cellStyle name="20% - 强调文字颜色 4 8 3 4" xfId="1409"/>
    <cellStyle name="20% - 强调文字颜色 4 8 4" xfId="1410"/>
    <cellStyle name="20% - 强调文字颜色 4 8 4 3" xfId="1411"/>
    <cellStyle name="20% - 强调文字颜色 4 8 4 4" xfId="1412"/>
    <cellStyle name="20% - 强调文字颜色 4 8 5" xfId="1413"/>
    <cellStyle name="20% - 强调文字颜色 4 8 6" xfId="1414"/>
    <cellStyle name="20% - 强调文字颜色 4 8 7" xfId="1415"/>
    <cellStyle name="40% - 强调文字颜色 3 2 4 3" xfId="1416"/>
    <cellStyle name="20% - 强调文字颜色 5 10 2 2" xfId="1417"/>
    <cellStyle name="40% - 强调文字颜色 3 4 5" xfId="1418"/>
    <cellStyle name="40% - 强调文字颜色 3 2 4 4" xfId="1419"/>
    <cellStyle name="20% - 强调文字颜色 5 10 2 3" xfId="1420"/>
    <cellStyle name="40% - 强调文字颜色 3 4 6" xfId="1421"/>
    <cellStyle name="40% - 强调文字颜色 3 2 5 3" xfId="1422"/>
    <cellStyle name="20% - 强调文字颜色 5 10 3 2" xfId="1423"/>
    <cellStyle name="40% - 强调文字颜色 3 5 5" xfId="1424"/>
    <cellStyle name="40% - 强调文字颜色 4 12 2 4" xfId="1425"/>
    <cellStyle name="40% - 强调文字颜色 3 2 5 4" xfId="1426"/>
    <cellStyle name="20% - 强调文字颜色 5 10 3 3" xfId="1427"/>
    <cellStyle name="40% - 强调文字颜色 3 5 6" xfId="1428"/>
    <cellStyle name="20% - 强调文字颜色 5 12 2" xfId="1429"/>
    <cellStyle name="40% - 强调文字颜色 6 13 2" xfId="1430"/>
    <cellStyle name="40% - 强调文字颜色 3 4 4 3" xfId="1431"/>
    <cellStyle name="20% - 强调文字颜色 5 12 2 2" xfId="1432"/>
    <cellStyle name="40% - 强调文字颜色 5 4 5" xfId="1433"/>
    <cellStyle name="强调文字颜色 1 2 2" xfId="1434"/>
    <cellStyle name="40% - 强调文字颜色 3 4 4 4" xfId="1435"/>
    <cellStyle name="20% - 强调文字颜色 5 12 2 3" xfId="1436"/>
    <cellStyle name="40% - 强调文字颜色 5 4 6" xfId="1437"/>
    <cellStyle name="40% - 强调文字颜色 4 5 2 2" xfId="1438"/>
    <cellStyle name="20% - 强调文字颜色 5 12 3" xfId="1439"/>
    <cellStyle name="40% - 强调文字颜色 6 13 3" xfId="1440"/>
    <cellStyle name="40% - 强调文字颜色 4 5 2 3" xfId="1441"/>
    <cellStyle name="20% - 强调文字颜色 5 12 4" xfId="1442"/>
    <cellStyle name="40% - 强调文字颜色 6 13 4" xfId="1443"/>
    <cellStyle name="20% - 强调文字颜色 5 13 2" xfId="1444"/>
    <cellStyle name="40% - 强调文字颜色 6 14 2" xfId="1445"/>
    <cellStyle name="40% - 强调文字颜色 4 5 3 2" xfId="1446"/>
    <cellStyle name="20% - 强调文字颜色 5 13 3" xfId="1447"/>
    <cellStyle name="40% - 强调文字颜色 6 14 3" xfId="1448"/>
    <cellStyle name="40% - 强调文字颜色 4 5 3 3" xfId="1449"/>
    <cellStyle name="20% - 强调文字颜色 5 13 4" xfId="1450"/>
    <cellStyle name="40% - 强调文字颜色 6 14 4" xfId="1451"/>
    <cellStyle name="适中 2" xfId="1452"/>
    <cellStyle name="60% - 强调文字颜色 5 2 2 3" xfId="1453"/>
    <cellStyle name="20% - 强调文字颜色 5 14 2" xfId="1454"/>
    <cellStyle name="40% - 强调文字颜色 6 15 2" xfId="1455"/>
    <cellStyle name="40% - 强调文字颜色 4 5 4 2" xfId="1456"/>
    <cellStyle name="适中 3" xfId="1457"/>
    <cellStyle name="60% - 强调文字颜色 5 2 2 4" xfId="1458"/>
    <cellStyle name="20% - 强调文字颜色 5 14 3" xfId="1459"/>
    <cellStyle name="40% - 强调文字颜色 6 15 3" xfId="1460"/>
    <cellStyle name="常规 3 2 2" xfId="1461"/>
    <cellStyle name="40% - 强调文字颜色 4 5 4 3" xfId="1462"/>
    <cellStyle name="适中 4" xfId="1463"/>
    <cellStyle name="20% - 强调文字颜色 5 14 4" xfId="1464"/>
    <cellStyle name="40% - 强调文字颜色 6 15 4" xfId="1465"/>
    <cellStyle name="20% - 强调文字颜色 5 15" xfId="1466"/>
    <cellStyle name="40% - 强调文字颜色 6 16" xfId="1467"/>
    <cellStyle name="60% - 强调文字颜色 5 2 3 3" xfId="1468"/>
    <cellStyle name="20% - 强调文字颜色 5 15 2" xfId="1469"/>
    <cellStyle name="40% - 强调文字颜色 6 16 2" xfId="1470"/>
    <cellStyle name="60% - 强调文字颜色 5 2 3 4" xfId="1471"/>
    <cellStyle name="20% - 强调文字颜色 5 15 3" xfId="1472"/>
    <cellStyle name="40% - 强调文字颜色 6 16 3" xfId="1473"/>
    <cellStyle name="20% - 强调文字颜色 5 15 4" xfId="1474"/>
    <cellStyle name="40% - 强调文字颜色 6 16 4" xfId="1475"/>
    <cellStyle name="20% - 强调文字颜色 5 16" xfId="1476"/>
    <cellStyle name="40% - 强调文字颜色 6 17" xfId="1477"/>
    <cellStyle name="20% - 强调文字颜色 5 16 2" xfId="1478"/>
    <cellStyle name="40% - 强调文字颜色 6 17 2" xfId="1479"/>
    <cellStyle name="20% - 强调文字颜色 5 16 3" xfId="1480"/>
    <cellStyle name="40% - 强调文字颜色 6 17 3" xfId="1481"/>
    <cellStyle name="20% - 强调文字颜色 5 16 4" xfId="1482"/>
    <cellStyle name="40% - 强调文字颜色 6 17 4" xfId="1483"/>
    <cellStyle name="20% - 强调文字颜色 5 17" xfId="1484"/>
    <cellStyle name="20% - 强调文字颜色 5 17 2" xfId="1485"/>
    <cellStyle name="20% - 强调文字颜色 6 14 4" xfId="1486"/>
    <cellStyle name="20% - 强调文字颜色 5 2" xfId="1487"/>
    <cellStyle name="40% - 强调文字颜色 1 12 2 3" xfId="1488"/>
    <cellStyle name="20% - 强调文字颜色 5 2 3 2" xfId="1489"/>
    <cellStyle name="40% - 强调文字颜色 3 7" xfId="1490"/>
    <cellStyle name="40% - 强调文字颜色 1 6 2 2" xfId="1491"/>
    <cellStyle name="20% - 强调文字颜色 5 2 3 3" xfId="1492"/>
    <cellStyle name="40% - 强调文字颜色 3 8" xfId="1493"/>
    <cellStyle name="40% - 强调文字颜色 1 6 2 3" xfId="1494"/>
    <cellStyle name="20% - 强调文字颜色 5 2 3 4" xfId="1495"/>
    <cellStyle name="40% - 强调文字颜色 3 9" xfId="1496"/>
    <cellStyle name="20% - 强调文字颜色 5 2 4 2" xfId="1497"/>
    <cellStyle name="40% - 强调文字颜色 4 7" xfId="1498"/>
    <cellStyle name="40% - 强调文字颜色 1 6 3 2" xfId="1499"/>
    <cellStyle name="20% - 强调文字颜色 5 2 4 3" xfId="1500"/>
    <cellStyle name="40% - 强调文字颜色 4 8" xfId="1501"/>
    <cellStyle name="40% - 强调文字颜色 1 6 3 3" xfId="1502"/>
    <cellStyle name="20% - 强调文字颜色 5 2 4 4" xfId="1503"/>
    <cellStyle name="40% - 强调文字颜色 4 9" xfId="1504"/>
    <cellStyle name="40% - 强调文字颜色 1 10 2 4" xfId="1505"/>
    <cellStyle name="注释 2 3" xfId="1506"/>
    <cellStyle name="20% - 强调文字颜色 5 2 5 2" xfId="1507"/>
    <cellStyle name="40% - 强调文字颜色 5 7" xfId="1508"/>
    <cellStyle name="40% - 强调文字颜色 1 6 4 2" xfId="1509"/>
    <cellStyle name="注释 2 4" xfId="1510"/>
    <cellStyle name="20% - 强调文字颜色 5 2 5 3" xfId="1511"/>
    <cellStyle name="40% - 强调文字颜色 5 8" xfId="1512"/>
    <cellStyle name="40% - 强调文字颜色 1 6 4 3" xfId="1513"/>
    <cellStyle name="注释 2 5" xfId="1514"/>
    <cellStyle name="20% - 强调文字颜色 5 2 5 4" xfId="1515"/>
    <cellStyle name="40% - 强调文字颜色 5 9" xfId="1516"/>
    <cellStyle name="20% - 强调文字颜色 5 2 6" xfId="1517"/>
    <cellStyle name="注释 3 3" xfId="1518"/>
    <cellStyle name="60% - 强调文字颜色 4 2 5" xfId="1519"/>
    <cellStyle name="40% - 强调文字颜色 6 7" xfId="1520"/>
    <cellStyle name="20% - 强调文字颜色 5 2 6 2" xfId="1521"/>
    <cellStyle name="40% - 强调文字颜色 1 10 3 4" xfId="1522"/>
    <cellStyle name="注释 3 4" xfId="1523"/>
    <cellStyle name="60% - 强调文字颜色 4 2 6" xfId="1524"/>
    <cellStyle name="40% - 强调文字颜色 6 8" xfId="1525"/>
    <cellStyle name="20% - 强调文字颜色 5 2 6 3" xfId="1526"/>
    <cellStyle name="注释 3 5" xfId="1527"/>
    <cellStyle name="40% - 强调文字颜色 6 9" xfId="1528"/>
    <cellStyle name="20% - 强调文字颜色 5 2 6 4" xfId="1529"/>
    <cellStyle name="40% - 强调文字颜色 3 2 2" xfId="1530"/>
    <cellStyle name="20% - 强调文字颜色 5 2 7" xfId="1531"/>
    <cellStyle name="20% - 强调文字颜色 5 2 8" xfId="1532"/>
    <cellStyle name="链接单元格 2" xfId="1533"/>
    <cellStyle name="20% - 强调文字颜色 6 3 5 2" xfId="1534"/>
    <cellStyle name="20% - 强调文字颜色 5 2 9" xfId="1535"/>
    <cellStyle name="20% - 强调文字颜色 5 3 2 2" xfId="1536"/>
    <cellStyle name="20% - 强调文字颜色 5 3 2 3" xfId="1537"/>
    <cellStyle name="20% - 强调文字颜色 5 3 2 4" xfId="1538"/>
    <cellStyle name="20% - 强调文字颜色 5 3 3 2" xfId="1539"/>
    <cellStyle name="20% - 强调文字颜色 5 3 3 3" xfId="1540"/>
    <cellStyle name="常规 2 2 7" xfId="1541"/>
    <cellStyle name="40% - 强调文字颜色 1 7 2 2" xfId="1542"/>
    <cellStyle name="20% - 强调文字颜色 5 3 3 4" xfId="1543"/>
    <cellStyle name="常规 2 2 8" xfId="1544"/>
    <cellStyle name="40% - 强调文字颜色 1 7 2 3" xfId="1545"/>
    <cellStyle name="20% - 强调文字颜色 5 3 4 2" xfId="1546"/>
    <cellStyle name="40% - 强调文字颜色 3 10 2 2" xfId="1547"/>
    <cellStyle name="20% - 强调文字颜色 5 3 4 3" xfId="1548"/>
    <cellStyle name="40% - 强调文字颜色 1 7 3 2" xfId="1549"/>
    <cellStyle name="40% - 强调文字颜色 3 10 2 3" xfId="1550"/>
    <cellStyle name="20% - 强调文字颜色 5 3 4 4" xfId="1551"/>
    <cellStyle name="40% - 强调文字颜色 1 7 3 3" xfId="1552"/>
    <cellStyle name="40% - 强调文字颜色 3 10 2 4" xfId="1553"/>
    <cellStyle name="20% - 强调文字颜色 5 3 5 2" xfId="1554"/>
    <cellStyle name="40% - 强调文字颜色 3 10 3 2" xfId="1555"/>
    <cellStyle name="20% - 强调文字颜色 5 3 5 3" xfId="1556"/>
    <cellStyle name="40% - 强调文字颜色 1 7 4 2" xfId="1557"/>
    <cellStyle name="40% - 强调文字颜色 3 10 3 3" xfId="1558"/>
    <cellStyle name="20% - 强调文字颜色 5 3 5 4" xfId="1559"/>
    <cellStyle name="40% - 强调文字颜色 1 7 4 3" xfId="1560"/>
    <cellStyle name="40% - 强调文字颜色 3 10 3 4" xfId="1561"/>
    <cellStyle name="20% - 强调文字颜色 5 5 2 2" xfId="1562"/>
    <cellStyle name="20% - 强调文字颜色 5 5 2 3" xfId="1563"/>
    <cellStyle name="20% - 强调文字颜色 5 5 2 4" xfId="1564"/>
    <cellStyle name="20% - 强调文字颜色 5 5 3 2" xfId="1565"/>
    <cellStyle name="20% - 强调文字颜色 5 5 3 3" xfId="1566"/>
    <cellStyle name="20% - 强调文字颜色 5 5 4 2" xfId="1567"/>
    <cellStyle name="40% - 强调文字颜色 3 12 2 2" xfId="1568"/>
    <cellStyle name="40% - 强调文字颜色 6 2 2 4" xfId="1569"/>
    <cellStyle name="20% - 强调文字颜色 5 5 4 3" xfId="1570"/>
    <cellStyle name="40% - 强调文字颜色 3 12 2 3" xfId="1571"/>
    <cellStyle name="20% - 强调文字颜色 5 6 2 2" xfId="1572"/>
    <cellStyle name="20% - 强调文字颜色 5 6 2 3" xfId="1573"/>
    <cellStyle name="20% - 强调文字颜色 5 6 2 4" xfId="1574"/>
    <cellStyle name="20% - 强调文字颜色 5 6 3 2" xfId="1575"/>
    <cellStyle name="20% - 强调文字颜色 5 6 3 3" xfId="1576"/>
    <cellStyle name="常规 10 2" xfId="1577"/>
    <cellStyle name="20% - 强调文字颜色 5 6 3 4" xfId="1578"/>
    <cellStyle name="40% - 强调文字颜色 5 12 2 2" xfId="1579"/>
    <cellStyle name="20% - 强调文字颜色 5 7 2 2" xfId="1580"/>
    <cellStyle name="40% - 强调文字颜色 1 9 4" xfId="1581"/>
    <cellStyle name="20% - 强调文字颜色 5 7 2 3" xfId="1582"/>
    <cellStyle name="20% - 强调文字颜色 5 7 2 4" xfId="1583"/>
    <cellStyle name="20% - 强调文字颜色 5 7 3 2" xfId="1584"/>
    <cellStyle name="20% - 强调文字颜色 5 7 3 3" xfId="1585"/>
    <cellStyle name="20% - 强调文字颜色 5 7 4 2" xfId="1586"/>
    <cellStyle name="40% - 强调文字颜色 6 4 2 4" xfId="1587"/>
    <cellStyle name="20% - 强调文字颜色 5 7 4 3" xfId="1588"/>
    <cellStyle name="20% - 强调文字颜色 5 7 4 4" xfId="1589"/>
    <cellStyle name="标题 2 5" xfId="1590"/>
    <cellStyle name="20% - 强调文字颜色 5 8 2 2" xfId="1591"/>
    <cellStyle name="40% - 强调文字颜色 2 9 4" xfId="1592"/>
    <cellStyle name="标题 2 6" xfId="1593"/>
    <cellStyle name="20% - 强调文字颜色 5 8 2 3" xfId="1594"/>
    <cellStyle name="20% - 强调文字颜色 5 8 2 4" xfId="1595"/>
    <cellStyle name="标题 3 5" xfId="1596"/>
    <cellStyle name="20% - 强调文字颜色 5 8 3 2" xfId="1597"/>
    <cellStyle name="标题 3 6" xfId="1598"/>
    <cellStyle name="20% - 强调文字颜色 5 8 3 3" xfId="1599"/>
    <cellStyle name="20% - 强调文字颜色 5 8 3 4" xfId="1600"/>
    <cellStyle name="标题 4 5" xfId="1601"/>
    <cellStyle name="20% - 强调文字颜色 5 8 4 2" xfId="1602"/>
    <cellStyle name="标题 4 6" xfId="1603"/>
    <cellStyle name="20% - 强调文字颜色 5 8 4 3" xfId="1604"/>
    <cellStyle name="20% - 强调文字颜色 5 8 4 4" xfId="1605"/>
    <cellStyle name="20% - 强调文字颜色 6 11 2" xfId="1606"/>
    <cellStyle name="注释 8 2" xfId="1607"/>
    <cellStyle name="20% - 强调文字颜色 6 11 3" xfId="1608"/>
    <cellStyle name="40% - 强调文字颜色 1 3 3 2" xfId="1609"/>
    <cellStyle name="20% - 强调文字颜色 6 12 2" xfId="1610"/>
    <cellStyle name="20% - 强调文字颜色 6 12 2 4" xfId="1611"/>
    <cellStyle name="注释 9 2" xfId="1612"/>
    <cellStyle name="20% - 强调文字颜色 6 12 3" xfId="1613"/>
    <cellStyle name="40% - 强调文字颜色 1 3 4 2" xfId="1614"/>
    <cellStyle name="20% - 强调文字颜色 6 13 2" xfId="1615"/>
    <cellStyle name="20% - 强调文字颜色 6 13 3" xfId="1616"/>
    <cellStyle name="40% - 强调文字颜色 1 3 5 2" xfId="1617"/>
    <cellStyle name="20% - 强调文字颜色 6 14" xfId="1618"/>
    <cellStyle name="20% - 强调文字颜色 6 14 3" xfId="1619"/>
    <cellStyle name="20% - 强调文字颜色 6 15" xfId="1620"/>
    <cellStyle name="20% - 强调文字颜色 6 15 3" xfId="1621"/>
    <cellStyle name="20% - 强调文字颜色 6 2" xfId="1622"/>
    <cellStyle name="20% - 强调文字颜色 6 15 4" xfId="1623"/>
    <cellStyle name="20% - 强调文字颜色 6 3 2 2" xfId="1624"/>
    <cellStyle name="20% - 强调文字颜色 6 16" xfId="1625"/>
    <cellStyle name="20% - 强调文字颜色 6 16 3" xfId="1626"/>
    <cellStyle name="20% - 强调文字颜色 6 16 4" xfId="1627"/>
    <cellStyle name="20% - 强调文字颜色 6 3 2 3" xfId="1628"/>
    <cellStyle name="20% - 强调文字颜色 6 17" xfId="1629"/>
    <cellStyle name="20% - 强调文字颜色 6 17 3" xfId="1630"/>
    <cellStyle name="40% - 强调文字颜色 2 10 2 2" xfId="1631"/>
    <cellStyle name="20% - 强调文字颜色 6 17 4" xfId="1632"/>
    <cellStyle name="40% - 强调文字颜色 2 10 2 3" xfId="1633"/>
    <cellStyle name="20% - 强调文字颜色 6 2 3 2" xfId="1634"/>
    <cellStyle name="20% - 强调文字颜色 6 2 3 3" xfId="1635"/>
    <cellStyle name="40% - 强调文字颜色 2 6 2 2" xfId="1636"/>
    <cellStyle name="20% - 强调文字颜色 6 2 3 4" xfId="1637"/>
    <cellStyle name="40% - 强调文字颜色 2 6 2 3" xfId="1638"/>
    <cellStyle name="20% - 强调文字颜色 6 2 4 2" xfId="1639"/>
    <cellStyle name="20% - 强调文字颜色 6 2 4 3" xfId="1640"/>
    <cellStyle name="40% - 强调文字颜色 2 6 3 2" xfId="1641"/>
    <cellStyle name="20% - 强调文字颜色 6 2 4 4" xfId="1642"/>
    <cellStyle name="40% - 强调文字颜色 2 6 3 3" xfId="1643"/>
    <cellStyle name="20% - 强调文字颜色 6 2 5" xfId="1644"/>
    <cellStyle name="20% - 强调文字颜色 6 2 5 3" xfId="1645"/>
    <cellStyle name="40% - 强调文字颜色 2 6 4 2" xfId="1646"/>
    <cellStyle name="20% - 强调文字颜色 6 2 5 4" xfId="1647"/>
    <cellStyle name="40% - 强调文字颜色 2 6 4 3" xfId="1648"/>
    <cellStyle name="20% - 强调文字颜色 6 2 6" xfId="1649"/>
    <cellStyle name="20% - 强调文字颜色 6 2 6 2" xfId="1650"/>
    <cellStyle name="20% - 强调文字颜色 6 2 6 3" xfId="1651"/>
    <cellStyle name="20% - 强调文字颜色 6 2 6 4" xfId="1652"/>
    <cellStyle name="20% - 强调文字颜色 6 2 7" xfId="1653"/>
    <cellStyle name="20% - 强调文字颜色 6 2 8" xfId="1654"/>
    <cellStyle name="20% - 强调文字颜色 6 2 9" xfId="1655"/>
    <cellStyle name="20% - 强调文字颜色 6 3" xfId="1656"/>
    <cellStyle name="20% - 强调文字颜色 6 3 2 4" xfId="1657"/>
    <cellStyle name="20% - 强调文字颜色 6 3 3 2" xfId="1658"/>
    <cellStyle name="20% - 强调文字颜色 6 3 3 3" xfId="1659"/>
    <cellStyle name="40% - 强调文字颜色 2 7 2 2" xfId="1660"/>
    <cellStyle name="20% - 强调文字颜色 6 3 3 4" xfId="1661"/>
    <cellStyle name="40% - 强调文字颜色 2 7 2 3" xfId="1662"/>
    <cellStyle name="20% - 强调文字颜色 6 3 4 2" xfId="1663"/>
    <cellStyle name="20% - 强调文字颜色 6 3 4 3" xfId="1664"/>
    <cellStyle name="40% - 强调文字颜色 2 7 3 2" xfId="1665"/>
    <cellStyle name="20% - 强调文字颜色 6 3 4 4" xfId="1666"/>
    <cellStyle name="40% - 强调文字颜色 2 7 3 3" xfId="1667"/>
    <cellStyle name="20% - 强调文字颜色 6 4" xfId="1668"/>
    <cellStyle name="20% - 强调文字颜色 6 4 2 3" xfId="1669"/>
    <cellStyle name="20% - 强调文字颜色 6 4 2 4" xfId="1670"/>
    <cellStyle name="20% - 强调文字颜色 6 4 3 3" xfId="1671"/>
    <cellStyle name="标题 1 3 2" xfId="1672"/>
    <cellStyle name="40% - 强调文字颜色 2 8 2 2" xfId="1673"/>
    <cellStyle name="20% - 强调文字颜色 6 4 3 4" xfId="1674"/>
    <cellStyle name="标题 1 3 3" xfId="1675"/>
    <cellStyle name="40% - 强调文字颜色 2 8 2 3" xfId="1676"/>
    <cellStyle name="20% - 强调文字颜色 6 5" xfId="1677"/>
    <cellStyle name="好 2 3 2" xfId="1678"/>
    <cellStyle name="40% - 强调文字颜色 5 2 2" xfId="1679"/>
    <cellStyle name="20% - 强调文字颜色 6 5 4 2" xfId="1680"/>
    <cellStyle name="20% - 强调文字颜色 6 5 4 3" xfId="1681"/>
    <cellStyle name="20% - 强调文字颜色 6 5 4 4" xfId="1682"/>
    <cellStyle name="20% - 强调文字颜色 6 5 7" xfId="1683"/>
    <cellStyle name="20% - 强调文字颜色 6 6" xfId="1684"/>
    <cellStyle name="好 2 3 3" xfId="1685"/>
    <cellStyle name="40% - 强调文字颜色 5 2 3" xfId="1686"/>
    <cellStyle name="适中 4 4" xfId="1687"/>
    <cellStyle name="20% - 强调文字颜色 6 6 2" xfId="1688"/>
    <cellStyle name="强调文字颜色 3 4 3" xfId="1689"/>
    <cellStyle name="常规 2 11 3" xfId="1690"/>
    <cellStyle name="40% - 强调文字颜色 5 2 3 2" xfId="1691"/>
    <cellStyle name="20% - 强调文字颜色 6 6 2 2" xfId="1692"/>
    <cellStyle name="20% - 强调文字颜色 6 6 2 3" xfId="1693"/>
    <cellStyle name="20% - 强调文字颜色 6 6 2 4" xfId="1694"/>
    <cellStyle name="20% - 强调文字颜色 6 6 3" xfId="1695"/>
    <cellStyle name="强调文字颜色 3 4 4" xfId="1696"/>
    <cellStyle name="常规 2 11 4" xfId="1697"/>
    <cellStyle name="40% - 强调文字颜色 5 2 3 3" xfId="1698"/>
    <cellStyle name="20% - 强调文字颜色 6 6 3 2" xfId="1699"/>
    <cellStyle name="20% - 强调文字颜色 6 6 3 3" xfId="1700"/>
    <cellStyle name="20% - 强调文字颜色 6 6 3 4" xfId="1701"/>
    <cellStyle name="20% - 强调文字颜色 6 6 4" xfId="1702"/>
    <cellStyle name="40% - 强调文字颜色 5 2 3 4" xfId="1703"/>
    <cellStyle name="20% - 强调文字颜色 6 6 4 2" xfId="1704"/>
    <cellStyle name="20% - 强调文字颜色 6 6 4 3" xfId="1705"/>
    <cellStyle name="20% - 强调文字颜色 6 6 4 4" xfId="1706"/>
    <cellStyle name="20% - 强调文字颜色 6 6 5" xfId="1707"/>
    <cellStyle name="20% - 强调文字颜色 6 6 6" xfId="1708"/>
    <cellStyle name="20% - 强调文字颜色 6 6 7" xfId="1709"/>
    <cellStyle name="20% - 强调文字颜色 6 7" xfId="1710"/>
    <cellStyle name="40% - 强调文字颜色 3 4 2 2" xfId="1711"/>
    <cellStyle name="好 2 3 4" xfId="1712"/>
    <cellStyle name="40% - 强调文字颜色 5 2 4" xfId="1713"/>
    <cellStyle name="20% - 强调文字颜色 6 7 2" xfId="1714"/>
    <cellStyle name="常规 2 12 3" xfId="1715"/>
    <cellStyle name="40% - 强调文字颜色 5 2 4 2" xfId="1716"/>
    <cellStyle name="20% - 强调文字颜色 6 7 2 2" xfId="1717"/>
    <cellStyle name="20% - 强调文字颜色 6 7 2 3" xfId="1718"/>
    <cellStyle name="60% - 强调文字颜色 1 4 2" xfId="1719"/>
    <cellStyle name="20% - 强调文字颜色 6 7 2 4" xfId="1720"/>
    <cellStyle name="20% - 强调文字颜色 6 7 3" xfId="1721"/>
    <cellStyle name="常规 2 12 4" xfId="1722"/>
    <cellStyle name="40% - 强调文字颜色 5 2 4 3" xfId="1723"/>
    <cellStyle name="20% - 强调文字颜色 6 7 3 2" xfId="1724"/>
    <cellStyle name="20% - 强调文字颜色 6 7 3 3" xfId="1725"/>
    <cellStyle name="20% - 强调文字颜色 6 7 3 4" xfId="1726"/>
    <cellStyle name="20% - 强调文字颜色 6 7 4" xfId="1727"/>
    <cellStyle name="40% - 强调文字颜色 5 2 4 4" xfId="1728"/>
    <cellStyle name="20% - 强调文字颜色 6 7 4 2" xfId="1729"/>
    <cellStyle name="20% - 强调文字颜色 6 7 4 3" xfId="1730"/>
    <cellStyle name="20% - 强调文字颜色 6 7 4 4" xfId="1731"/>
    <cellStyle name="20% - 强调文字颜色 6 7 5" xfId="1732"/>
    <cellStyle name="20% - 强调文字颜色 6 7 6" xfId="1733"/>
    <cellStyle name="20% - 强调文字颜色 6 7 7" xfId="1734"/>
    <cellStyle name="20% - 强调文字颜色 6 8" xfId="1735"/>
    <cellStyle name="40% - 强调文字颜色 3 4 2 3" xfId="1736"/>
    <cellStyle name="40% - 强调文字颜色 5 2 5" xfId="1737"/>
    <cellStyle name="20% - 强调文字颜色 6 8 2" xfId="1738"/>
    <cellStyle name="常规 2 13 3" xfId="1739"/>
    <cellStyle name="40% - 强调文字颜色 5 2 5 2" xfId="1740"/>
    <cellStyle name="20% - 强调文字颜色 6 8 2 2" xfId="1741"/>
    <cellStyle name="20% - 强调文字颜色 6 8 2 3" xfId="1742"/>
    <cellStyle name="60% - 强调文字颜色 2 4 2" xfId="1743"/>
    <cellStyle name="20% - 强调文字颜色 6 8 2 4" xfId="1744"/>
    <cellStyle name="20% - 强调文字颜色 6 8 3" xfId="1745"/>
    <cellStyle name="常规 2 13 4" xfId="1746"/>
    <cellStyle name="40% - 强调文字颜色 5 2 5 3" xfId="1747"/>
    <cellStyle name="20% - 强调文字颜色 6 8 4" xfId="1748"/>
    <cellStyle name="40% - 强调文字颜色 5 2 5 4" xfId="1749"/>
    <cellStyle name="20% - 强调文字颜色 6 8 4 2" xfId="1750"/>
    <cellStyle name="20% - 强调文字颜色 6 8 4 3" xfId="1751"/>
    <cellStyle name="20% - 强调文字颜色 6 8 4 4" xfId="1752"/>
    <cellStyle name="20% - 强调文字颜色 6 8 5" xfId="1753"/>
    <cellStyle name="20% - 强调文字颜色 6 8 6" xfId="1754"/>
    <cellStyle name="20% - 强调文字颜色 6 8 7" xfId="1755"/>
    <cellStyle name="40% - 强调文字颜色 1 10" xfId="1756"/>
    <cellStyle name="40% - 强调文字颜色 1 10 2 2" xfId="1757"/>
    <cellStyle name="好 2 6" xfId="1758"/>
    <cellStyle name="40% - 强调文字颜色 5 5" xfId="1759"/>
    <cellStyle name="40% - 强调文字颜色 1 10 2 3" xfId="1760"/>
    <cellStyle name="注释 2 2" xfId="1761"/>
    <cellStyle name="40% - 强调文字颜色 5 6" xfId="1762"/>
    <cellStyle name="40% - 强调文字颜色 1 10 3 2" xfId="1763"/>
    <cellStyle name="60% - 强调文字颜色 4 2 3" xfId="1764"/>
    <cellStyle name="40% - 强调文字颜色 6 5" xfId="1765"/>
    <cellStyle name="40% - 强调文字颜色 1 10 3 3" xfId="1766"/>
    <cellStyle name="汇总 2 3 2" xfId="1767"/>
    <cellStyle name="40% - 强调文字颜色 1 10 4" xfId="1768"/>
    <cellStyle name="警告文本 2 3 2" xfId="1769"/>
    <cellStyle name="汇总 2 3 3" xfId="1770"/>
    <cellStyle name="40% - 强调文字颜色 1 10 5" xfId="1771"/>
    <cellStyle name="警告文本 2 3 3" xfId="1772"/>
    <cellStyle name="汇总 2 3 4" xfId="1773"/>
    <cellStyle name="40% - 强调文字颜色 1 10 6" xfId="1774"/>
    <cellStyle name="40% - 强调文字颜色 1 11" xfId="1775"/>
    <cellStyle name="链接单元格 2 2 3" xfId="1776"/>
    <cellStyle name="40% - 强调文字颜色 1 11 4" xfId="1777"/>
    <cellStyle name="40% - 强调文字颜色 1 12" xfId="1778"/>
    <cellStyle name="40% - 强调文字颜色 1 12 2" xfId="1779"/>
    <cellStyle name="常规 3 4 4" xfId="1780"/>
    <cellStyle name="40% - 强调文字颜色 1 12 2 2" xfId="1781"/>
    <cellStyle name="链接单元格 2 3 2" xfId="1782"/>
    <cellStyle name="40% - 强调文字颜色 1 12 3" xfId="1783"/>
    <cellStyle name="链接单元格 2 3 3" xfId="1784"/>
    <cellStyle name="40% - 强调文字颜色 1 12 4" xfId="1785"/>
    <cellStyle name="40% - 强调文字颜色 1 13" xfId="1786"/>
    <cellStyle name="40% - 强调文字颜色 1 13 2" xfId="1787"/>
    <cellStyle name="40% - 强调文字颜色 6 2 3" xfId="1788"/>
    <cellStyle name="40% - 强调文字颜色 3 5 2 2" xfId="1789"/>
    <cellStyle name="40% - 强调文字颜色 1 13 3" xfId="1790"/>
    <cellStyle name="40% - 强调文字颜色 6 2 4" xfId="1791"/>
    <cellStyle name="40% - 强调文字颜色 3 5 2 3" xfId="1792"/>
    <cellStyle name="40% - 强调文字颜色 1 13 4" xfId="1793"/>
    <cellStyle name="40% - 强调文字颜色 6 2 5" xfId="1794"/>
    <cellStyle name="40% - 强调文字颜色 1 14" xfId="1795"/>
    <cellStyle name="40% - 强调文字颜色 1 14 2" xfId="1796"/>
    <cellStyle name="40% - 强调文字颜色 6 3 3" xfId="1797"/>
    <cellStyle name="40% - 强调文字颜色 3 5 3 2" xfId="1798"/>
    <cellStyle name="40% - 强调文字颜色 1 14 3" xfId="1799"/>
    <cellStyle name="40% - 强调文字颜色 6 3 4" xfId="1800"/>
    <cellStyle name="40% - 强调文字颜色 3 5 3 3" xfId="1801"/>
    <cellStyle name="40% - 强调文字颜色 1 14 4" xfId="1802"/>
    <cellStyle name="40% - 强调文字颜色 6 3 5" xfId="1803"/>
    <cellStyle name="40% - 强调文字颜色 1 15" xfId="1804"/>
    <cellStyle name="60% - 强调文字颜色 4 2 2 3" xfId="1805"/>
    <cellStyle name="40% - 强调文字颜色 1 15 2" xfId="1806"/>
    <cellStyle name="40% - 强调文字颜色 6 4 3" xfId="1807"/>
    <cellStyle name="40% - 强调文字颜色 3 5 4 2" xfId="1808"/>
    <cellStyle name="60% - 强调文字颜色 4 2 2 4" xfId="1809"/>
    <cellStyle name="40% - 强调文字颜色 1 15 3" xfId="1810"/>
    <cellStyle name="40% - 强调文字颜色 6 4 4" xfId="1811"/>
    <cellStyle name="40% - 强调文字颜色 3 5 4 3" xfId="1812"/>
    <cellStyle name="40% - 强调文字颜色 1 15 4" xfId="1813"/>
    <cellStyle name="40% - 强调文字颜色 6 4 5" xfId="1814"/>
    <cellStyle name="60% - 强调文字颜色 4 2 3 3" xfId="1815"/>
    <cellStyle name="40% - 强调文字颜色 6 5 3" xfId="1816"/>
    <cellStyle name="40% - 强调文字颜色 1 16 2" xfId="1817"/>
    <cellStyle name="60% - 强调文字颜色 4 2 3 4" xfId="1818"/>
    <cellStyle name="40% - 强调文字颜色 6 5 4" xfId="1819"/>
    <cellStyle name="40% - 强调文字颜色 1 16 3" xfId="1820"/>
    <cellStyle name="40% - 强调文字颜色 6 5 5" xfId="1821"/>
    <cellStyle name="40% - 强调文字颜色 1 16 4" xfId="1822"/>
    <cellStyle name="注释 3 2 3" xfId="1823"/>
    <cellStyle name="40% - 强调文字颜色 6 6 3" xfId="1824"/>
    <cellStyle name="40% - 强调文字颜色 1 17 2" xfId="1825"/>
    <cellStyle name="注释 3 2 4" xfId="1826"/>
    <cellStyle name="40% - 强调文字颜色 6 6 4" xfId="1827"/>
    <cellStyle name="40% - 强调文字颜色 1 17 3" xfId="1828"/>
    <cellStyle name="40% - 强调文字颜色 6 6 5" xfId="1829"/>
    <cellStyle name="40% - 强调文字颜色 1 17 4" xfId="1830"/>
    <cellStyle name="40% - 强调文字颜色 1 2" xfId="1831"/>
    <cellStyle name="40% - 强调文字颜色 4 3 2 2" xfId="1832"/>
    <cellStyle name="40% - 强调文字颜色 1 2 2" xfId="1833"/>
    <cellStyle name="40% - 强调文字颜色 1 2 2 2" xfId="1834"/>
    <cellStyle name="40% - 强调文字颜色 1 2 2 3" xfId="1835"/>
    <cellStyle name="40% - 强调文字颜色 1 2 2 4" xfId="1836"/>
    <cellStyle name="40% - 强调文字颜色 2 12 2 2" xfId="1837"/>
    <cellStyle name="40% - 强调文字颜色 1 2 3" xfId="1838"/>
    <cellStyle name="40% - 强调文字颜色 1 2 3 2" xfId="1839"/>
    <cellStyle name="40% - 强调文字颜色 1 2 3 3" xfId="1840"/>
    <cellStyle name="40% - 强调文字颜色 1 2 3 4" xfId="1841"/>
    <cellStyle name="40% - 强调文字颜色 1 2 4" xfId="1842"/>
    <cellStyle name="40% - 强调文字颜色 4 9 2" xfId="1843"/>
    <cellStyle name="40% - 强调文字颜色 1 2 4 2" xfId="1844"/>
    <cellStyle name="40% - 强调文字颜色 1 2 4 3" xfId="1845"/>
    <cellStyle name="标题 1 2" xfId="1846"/>
    <cellStyle name="40% - 强调文字颜色 1 2 4 4" xfId="1847"/>
    <cellStyle name="40% - 强调文字颜色 1 2 5" xfId="1848"/>
    <cellStyle name="标题 2 2 2 2" xfId="1849"/>
    <cellStyle name="40% - 强调文字颜色 4 9 3" xfId="1850"/>
    <cellStyle name="40% - 强调文字颜色 1 2 5 2" xfId="1851"/>
    <cellStyle name="40% - 强调文字颜色 1 2 5 3" xfId="1852"/>
    <cellStyle name="标题 2 2" xfId="1853"/>
    <cellStyle name="40% - 强调文字颜色 1 2 5 4" xfId="1854"/>
    <cellStyle name="40% - 强调文字颜色 1 2 6 2" xfId="1855"/>
    <cellStyle name="40% - 强调文字颜色 1 2 6 3" xfId="1856"/>
    <cellStyle name="标题 3 2" xfId="1857"/>
    <cellStyle name="40% - 强调文字颜色 1 2 6 4" xfId="1858"/>
    <cellStyle name="注释 21 2" xfId="1859"/>
    <cellStyle name="注释 16 2" xfId="1860"/>
    <cellStyle name="常规 9 2" xfId="1861"/>
    <cellStyle name="40% - 强调文字颜色 1 3" xfId="1862"/>
    <cellStyle name="40% - 强调文字颜色 4 3 2 3" xfId="1863"/>
    <cellStyle name="注释 7" xfId="1864"/>
    <cellStyle name="40% - 强调文字颜色 1 3 2" xfId="1865"/>
    <cellStyle name="注释 8" xfId="1866"/>
    <cellStyle name="40% - 强调文字颜色 1 3 3" xfId="1867"/>
    <cellStyle name="注释 8 4" xfId="1868"/>
    <cellStyle name="40% - 强调文字颜色 1 3 3 4" xfId="1869"/>
    <cellStyle name="注释 9" xfId="1870"/>
    <cellStyle name="40% - 强调文字颜色 1 3 4" xfId="1871"/>
    <cellStyle name="40% - 强调文字颜色 1 3 5" xfId="1872"/>
    <cellStyle name="40% - 强调文字颜色 1 3 5 4" xfId="1873"/>
    <cellStyle name="40% - 强调文字颜色 1 4 2" xfId="1874"/>
    <cellStyle name="40% - 强调文字颜色 1 4 2 2" xfId="1875"/>
    <cellStyle name="40% - 强调文字颜色 1 4 2 3" xfId="1876"/>
    <cellStyle name="40% - 强调文字颜色 1 4 2 4" xfId="1877"/>
    <cellStyle name="40% - 强调文字颜色 1 4 3" xfId="1878"/>
    <cellStyle name="40% - 强调文字颜色 1 4 3 2" xfId="1879"/>
    <cellStyle name="40% - 强调文字颜色 1 4 3 3" xfId="1880"/>
    <cellStyle name="40% - 强调文字颜色 1 4 3 4" xfId="1881"/>
    <cellStyle name="40% - 强调文字颜色 6 7 2 2" xfId="1882"/>
    <cellStyle name="40% - 强调文字颜色 1 4 4" xfId="1883"/>
    <cellStyle name="40% - 强调文字颜色 1 4 4 2" xfId="1884"/>
    <cellStyle name="40% - 强调文字颜色 1 4 4 3" xfId="1885"/>
    <cellStyle name="40% - 强调文字颜色 1 4 4 4" xfId="1886"/>
    <cellStyle name="40% - 强调文字颜色 6 7 2 3" xfId="1887"/>
    <cellStyle name="40% - 强调文字颜色 1 4 5" xfId="1888"/>
    <cellStyle name="40% - 强调文字颜色 6 7 2 4" xfId="1889"/>
    <cellStyle name="40% - 强调文字颜色 1 4 6" xfId="1890"/>
    <cellStyle name="40% - 强调文字颜色 1 4 7" xfId="1891"/>
    <cellStyle name="40% - 强调文字颜色 1 5 2" xfId="1892"/>
    <cellStyle name="40% - 强调文字颜色 1 5 2 2" xfId="1893"/>
    <cellStyle name="40% - 强调文字颜色 1 5 2 3" xfId="1894"/>
    <cellStyle name="40% - 强调文字颜色 1 5 2 4" xfId="1895"/>
    <cellStyle name="40% - 强调文字颜色 1 5 3" xfId="1896"/>
    <cellStyle name="40% - 强调文字颜色 4 10 2 2" xfId="1897"/>
    <cellStyle name="40% - 强调文字颜色 1 5 3 2" xfId="1898"/>
    <cellStyle name="40% - 强调文字颜色 1 5 3 3" xfId="1899"/>
    <cellStyle name="40% - 强调文字颜色 1 5 3 4" xfId="1900"/>
    <cellStyle name="40% - 强调文字颜色 6 7 3 2" xfId="1901"/>
    <cellStyle name="40% - 强调文字颜色 1 5 4" xfId="1902"/>
    <cellStyle name="40% - 强调文字颜色 4 10 2 3" xfId="1903"/>
    <cellStyle name="40% - 强调文字颜色 1 5 4 2" xfId="1904"/>
    <cellStyle name="40% - 强调文字颜色 1 5 4 3" xfId="1905"/>
    <cellStyle name="40% - 强调文字颜色 1 5 4 4" xfId="1906"/>
    <cellStyle name="40% - 强调文字颜色 6 7 3 3" xfId="1907"/>
    <cellStyle name="40% - 强调文字颜色 1 5 5" xfId="1908"/>
    <cellStyle name="40% - 强调文字颜色 4 10 2 4" xfId="1909"/>
    <cellStyle name="40% - 强调文字颜色 6 7 3 4" xfId="1910"/>
    <cellStyle name="40% - 强调文字颜色 1 5 6" xfId="1911"/>
    <cellStyle name="40% - 强调文字颜色 1 5 7" xfId="1912"/>
    <cellStyle name="40% - 强调文字颜色 1 6 2 4" xfId="1913"/>
    <cellStyle name="40% - 强调文字颜色 1 6 3 4" xfId="1914"/>
    <cellStyle name="40% - 强调文字颜色 6 7 4 2" xfId="1915"/>
    <cellStyle name="40% - 强调文字颜色 1 6 4" xfId="1916"/>
    <cellStyle name="40% - 强调文字颜色 4 10 3 3" xfId="1917"/>
    <cellStyle name="40% - 强调文字颜色 1 6 4 4" xfId="1918"/>
    <cellStyle name="40% - 强调文字颜色 6 7 4 3" xfId="1919"/>
    <cellStyle name="40% - 强调文字颜色 1 6 5" xfId="1920"/>
    <cellStyle name="40% - 强调文字颜色 4 10 3 4" xfId="1921"/>
    <cellStyle name="40% - 强调文字颜色 6 7 4 4" xfId="1922"/>
    <cellStyle name="40% - 强调文字颜色 1 6 6" xfId="1923"/>
    <cellStyle name="40% - 强调文字颜色 1 6 7" xfId="1924"/>
    <cellStyle name="40% - 强调文字颜色 1 7" xfId="1925"/>
    <cellStyle name="40% - 强调文字颜色 6 2 6 2" xfId="1926"/>
    <cellStyle name="常规 2 2 9" xfId="1927"/>
    <cellStyle name="40% - 强调文字颜色 1 7 2 4" xfId="1928"/>
    <cellStyle name="40% - 强调文字颜色 1 7 3 4" xfId="1929"/>
    <cellStyle name="40% - 强调文字颜色 1 7 4" xfId="1930"/>
    <cellStyle name="40% - 强调文字颜色 1 7 4 4" xfId="1931"/>
    <cellStyle name="40% - 强调文字颜色 1 7 5" xfId="1932"/>
    <cellStyle name="40% - 强调文字颜色 1 7 6" xfId="1933"/>
    <cellStyle name="40% - 强调文字颜色 1 7 7" xfId="1934"/>
    <cellStyle name="40% - 强调文字颜色 1 8" xfId="1935"/>
    <cellStyle name="40% - 强调文字颜色 6 2 6 3" xfId="1936"/>
    <cellStyle name="40% - 强调文字颜色 1 8 2" xfId="1937"/>
    <cellStyle name="40% - 强调文字颜色 1 8 3" xfId="1938"/>
    <cellStyle name="40% - 强调文字颜色 1 8 4" xfId="1939"/>
    <cellStyle name="40% - 强调文字颜色 1 8 5" xfId="1940"/>
    <cellStyle name="40% - 强调文字颜色 1 8 6" xfId="1941"/>
    <cellStyle name="40% - 强调文字颜色 1 8 7" xfId="1942"/>
    <cellStyle name="40% - 强调文字颜色 1 9" xfId="1943"/>
    <cellStyle name="40% - 强调文字颜色 6 2 6 4" xfId="1944"/>
    <cellStyle name="40% - 强调文字颜色 1 9 2" xfId="1945"/>
    <cellStyle name="40% - 强调文字颜色 1 9 3" xfId="1946"/>
    <cellStyle name="40% - 强调文字颜色 2 10" xfId="1947"/>
    <cellStyle name="40% - 强调文字颜色 2 10 2" xfId="1948"/>
    <cellStyle name="40% - 强调文字颜色 2 10 2 4" xfId="1949"/>
    <cellStyle name="40% - 强调文字颜色 2 10 3" xfId="1950"/>
    <cellStyle name="40% - 强调文字颜色 2 10 3 2" xfId="1951"/>
    <cellStyle name="40% - 强调文字颜色 2 10 3 3" xfId="1952"/>
    <cellStyle name="40% - 强调文字颜色 2 10 3 4" xfId="1953"/>
    <cellStyle name="40% - 强调文字颜色 2 10 4" xfId="1954"/>
    <cellStyle name="40% - 强调文字颜色 2 10 5" xfId="1955"/>
    <cellStyle name="40% - 强调文字颜色 2 10 6" xfId="1956"/>
    <cellStyle name="40% - 强调文字颜色 2 12 2 3" xfId="1957"/>
    <cellStyle name="40% - 强调文字颜色 2 6 2" xfId="1958"/>
    <cellStyle name="40% - 强调文字颜色 2 2" xfId="1959"/>
    <cellStyle name="40% - 强调文字颜色 4 3 3 2" xfId="1960"/>
    <cellStyle name="40% - 强调文字颜色 2 2 2" xfId="1961"/>
    <cellStyle name="40% - 强调文字颜色 2 2 2 2" xfId="1962"/>
    <cellStyle name="40% - 强调文字颜色 2 2 2 3" xfId="1963"/>
    <cellStyle name="40% - 强调文字颜色 2 2 3" xfId="1964"/>
    <cellStyle name="40% - 强调文字颜色 2 2 3 2" xfId="1965"/>
    <cellStyle name="40% - 强调文字颜色 2 2 3 3" xfId="1966"/>
    <cellStyle name="40% - 强调文字颜色 2 2 3 4" xfId="1967"/>
    <cellStyle name="40% - 强调文字颜色 2 2 4" xfId="1968"/>
    <cellStyle name="注释 2 5 2" xfId="1969"/>
    <cellStyle name="40% - 强调文字颜色 5 9 2" xfId="1970"/>
    <cellStyle name="40% - 强调文字颜色 2 2 4 2" xfId="1971"/>
    <cellStyle name="40% - 强调文字颜色 2 2 4 3" xfId="1972"/>
    <cellStyle name="40% - 强调文字颜色 2 2 4 4" xfId="1973"/>
    <cellStyle name="40% - 强调文字颜色 2 2 5" xfId="1974"/>
    <cellStyle name="注释 2 5 3" xfId="1975"/>
    <cellStyle name="40% - 强调文字颜色 5 9 3" xfId="1976"/>
    <cellStyle name="40% - 强调文字颜色 2 2 5 2" xfId="1977"/>
    <cellStyle name="40% - 强调文字颜色 2 2 5 3" xfId="1978"/>
    <cellStyle name="40% - 强调文字颜色 2 2 5 4" xfId="1979"/>
    <cellStyle name="40% - 强调文字颜色 2 2 6 2" xfId="1980"/>
    <cellStyle name="40% - 强调文字颜色 2 2 6 3" xfId="1981"/>
    <cellStyle name="40% - 强调文字颜色 2 2 6 4" xfId="1982"/>
    <cellStyle name="注释 22 2" xfId="1983"/>
    <cellStyle name="注释 17 2" xfId="1984"/>
    <cellStyle name="40% - 强调文字颜色 2 3" xfId="1985"/>
    <cellStyle name="40% - 强调文字颜色 4 3 3 3" xfId="1986"/>
    <cellStyle name="40% - 强调文字颜色 2 3 2" xfId="1987"/>
    <cellStyle name="40% - 强调文字颜色 2 3 2 2" xfId="1988"/>
    <cellStyle name="解释性文本 2" xfId="1989"/>
    <cellStyle name="40% - 强调文字颜色 2 3 2 3" xfId="1990"/>
    <cellStyle name="40% - 强调文字颜色 2 3 3" xfId="1991"/>
    <cellStyle name="40% - 强调文字颜色 2 3 3 2" xfId="1992"/>
    <cellStyle name="40% - 强调文字颜色 2 3 3 3" xfId="1993"/>
    <cellStyle name="40% - 强调文字颜色 2 3 3 4" xfId="1994"/>
    <cellStyle name="40% - 强调文字颜色 2 3 4" xfId="1995"/>
    <cellStyle name="40% - 强调文字颜色 2 3 5" xfId="1996"/>
    <cellStyle name="40% - 强调文字颜色 2 3 5 2" xfId="1997"/>
    <cellStyle name="40% - 强调文字颜色 2 3 5 3" xfId="1998"/>
    <cellStyle name="40% - 强调文字颜色 2 3 5 4" xfId="1999"/>
    <cellStyle name="40% - 强调文字颜色 2 3 6" xfId="2000"/>
    <cellStyle name="注释 22 3" xfId="2001"/>
    <cellStyle name="注释 17 3" xfId="2002"/>
    <cellStyle name="40% - 强调文字颜色 2 4" xfId="2003"/>
    <cellStyle name="40% - 强调文字颜色 4 3 3 4" xfId="2004"/>
    <cellStyle name="40% - 强调文字颜色 2 4 2" xfId="2005"/>
    <cellStyle name="40% - 强调文字颜色 2 4 2 2" xfId="2006"/>
    <cellStyle name="40% - 强调文字颜色 2 4 2 3" xfId="2007"/>
    <cellStyle name="40% - 强调文字颜色 2 4 3" xfId="2008"/>
    <cellStyle name="40% - 强调文字颜色 2 4 3 2" xfId="2009"/>
    <cellStyle name="40% - 强调文字颜色 2 4 3 3" xfId="2010"/>
    <cellStyle name="40% - 强调文字颜色 6 8 2 2" xfId="2011"/>
    <cellStyle name="40% - 强调文字颜色 2 4 4" xfId="2012"/>
    <cellStyle name="40% - 强调文字颜色 2 4 4 2" xfId="2013"/>
    <cellStyle name="40% - 强调文字颜色 2 4 4 3" xfId="2014"/>
    <cellStyle name="40% - 强调文字颜色 6 8 2 3" xfId="2015"/>
    <cellStyle name="40% - 强调文字颜色 2 4 5" xfId="2016"/>
    <cellStyle name="40% - 强调文字颜色 6 10 2 2" xfId="2017"/>
    <cellStyle name="40% - 强调文字颜色 6 8 2 4" xfId="2018"/>
    <cellStyle name="40% - 强调文字颜色 2 4 6" xfId="2019"/>
    <cellStyle name="40% - 强调文字颜色 6 10 2 3" xfId="2020"/>
    <cellStyle name="注释 22 4" xfId="2021"/>
    <cellStyle name="注释 17 4" xfId="2022"/>
    <cellStyle name="40% - 强调文字颜色 2 5" xfId="2023"/>
    <cellStyle name="40% - 强调文字颜色 2 5 2" xfId="2024"/>
    <cellStyle name="40% - 强调文字颜色 2 5 2 2" xfId="2025"/>
    <cellStyle name="40% - 强调文字颜色 2 5 2 3" xfId="2026"/>
    <cellStyle name="40% - 强调文字颜色 2 5 3 2" xfId="2027"/>
    <cellStyle name="40% - 强调文字颜色 2 5 3 3" xfId="2028"/>
    <cellStyle name="40% - 强调文字颜色 2 5 3 4" xfId="2029"/>
    <cellStyle name="40% - 强调文字颜色 2 5 4 2" xfId="2030"/>
    <cellStyle name="40% - 强调文字颜色 2 5 4 3" xfId="2031"/>
    <cellStyle name="40% - 强调文字颜色 2 5 4 4" xfId="2032"/>
    <cellStyle name="40% - 强调文字颜色 6 8 3 4" xfId="2033"/>
    <cellStyle name="40% - 强调文字颜色 2 5 6" xfId="2034"/>
    <cellStyle name="40% - 强调文字颜色 6 10 3 3" xfId="2035"/>
    <cellStyle name="40% - 强调文字颜色 2 6" xfId="2036"/>
    <cellStyle name="40% - 强调文字颜色 2 6 2 4" xfId="2037"/>
    <cellStyle name="40% - 强调文字颜色 2 6 3 4" xfId="2038"/>
    <cellStyle name="40% - 强调文字颜色 2 6 4 4" xfId="2039"/>
    <cellStyle name="40% - 强调文字颜色 6 8 4 4" xfId="2040"/>
    <cellStyle name="40% - 强调文字颜色 2 6 6" xfId="2041"/>
    <cellStyle name="40% - 强调文字颜色 2 7 2" xfId="2042"/>
    <cellStyle name="40% - 强调文字颜色 2 7 2 4" xfId="2043"/>
    <cellStyle name="40% - 强调文字颜色 2 7 3" xfId="2044"/>
    <cellStyle name="40% - 强调文字颜色 2 7 3 4" xfId="2045"/>
    <cellStyle name="40% - 强调文字颜色 2 7 4" xfId="2046"/>
    <cellStyle name="40% - 强调文字颜色 2 7 4 4" xfId="2047"/>
    <cellStyle name="40% - 强调文字颜色 2 7 5" xfId="2048"/>
    <cellStyle name="40% - 强调文字颜色 2 7 6" xfId="2049"/>
    <cellStyle name="40% - 强调文字颜色 2 8 2" xfId="2050"/>
    <cellStyle name="标题 1 3" xfId="2051"/>
    <cellStyle name="40% - 强调文字颜色 2 8 2 4" xfId="2052"/>
    <cellStyle name="标题 1 3 4" xfId="2053"/>
    <cellStyle name="40% - 强调文字颜色 2 8 3" xfId="2054"/>
    <cellStyle name="标题 1 4" xfId="2055"/>
    <cellStyle name="40% - 强调文字颜色 2 8 3 4" xfId="2056"/>
    <cellStyle name="标题 1 4 4" xfId="2057"/>
    <cellStyle name="40% - 强调文字颜色 2 8 4" xfId="2058"/>
    <cellStyle name="标题 1 5" xfId="2059"/>
    <cellStyle name="40% - 强调文字颜色 2 8 4 3" xfId="2060"/>
    <cellStyle name="40% - 强调文字颜色 2 8 4 4" xfId="2061"/>
    <cellStyle name="40% - 强调文字颜色 2 8 5" xfId="2062"/>
    <cellStyle name="标题 1 6" xfId="2063"/>
    <cellStyle name="40% - 强调文字颜色 2 8 6" xfId="2064"/>
    <cellStyle name="40% - 强调文字颜色 2 9 2" xfId="2065"/>
    <cellStyle name="标题 2 3" xfId="2066"/>
    <cellStyle name="40% - 强调文字颜色 2 9 3" xfId="2067"/>
    <cellStyle name="标题 2 4" xfId="2068"/>
    <cellStyle name="40% - 强调文字颜色 4 3 4 2" xfId="2069"/>
    <cellStyle name="40% - 强调文字颜色 3 2" xfId="2070"/>
    <cellStyle name="40% - 强调文字颜色 3 2 4" xfId="2071"/>
    <cellStyle name="注释 3 7" xfId="2072"/>
    <cellStyle name="40% - 强调文字颜色 3 2 2 2" xfId="2073"/>
    <cellStyle name="40% - 强调文字颜色 6 9 2" xfId="2074"/>
    <cellStyle name="40% - 强调文字颜色 3 2 5" xfId="2075"/>
    <cellStyle name="40% - 强调文字颜色 3 2 2 3" xfId="2076"/>
    <cellStyle name="40% - 强调文字颜色 6 9 3" xfId="2077"/>
    <cellStyle name="40% - 强调文字颜色 3 2 3" xfId="2078"/>
    <cellStyle name="注释 3 6" xfId="2079"/>
    <cellStyle name="40% - 强调文字颜色 3 3 4" xfId="2080"/>
    <cellStyle name="注释 4 7" xfId="2081"/>
    <cellStyle name="40% - 强调文字颜色 3 2 3 2" xfId="2082"/>
    <cellStyle name="40% - 强调文字颜色 3 3 5" xfId="2083"/>
    <cellStyle name="40% - 强调文字颜色 3 2 3 3" xfId="2084"/>
    <cellStyle name="40% - 强调文字颜色 3 3 6" xfId="2085"/>
    <cellStyle name="40% - 强调文字颜色 3 2 3 4" xfId="2086"/>
    <cellStyle name="40% - 强调文字颜色 3 4 4" xfId="2087"/>
    <cellStyle name="注释 5 7" xfId="2088"/>
    <cellStyle name="40% - 强调文字颜色 3 2 4 2" xfId="2089"/>
    <cellStyle name="40% - 强调文字颜色 4 12 2 3" xfId="2090"/>
    <cellStyle name="40% - 强调文字颜色 3 5 4" xfId="2091"/>
    <cellStyle name="注释 6 7" xfId="2092"/>
    <cellStyle name="40% - 强调文字颜色 3 2 5 2" xfId="2093"/>
    <cellStyle name="链接单元格 2 6" xfId="2094"/>
    <cellStyle name="40% - 强调文字颜色 3 6 4" xfId="2095"/>
    <cellStyle name="注释 7 7" xfId="2096"/>
    <cellStyle name="40% - 强调文字颜色 3 2 6 2" xfId="2097"/>
    <cellStyle name="40% - 强调文字颜色 3 6 5" xfId="2098"/>
    <cellStyle name="40% - 强调文字颜色 3 2 6 3" xfId="2099"/>
    <cellStyle name="40% - 强调文字颜色 3 6 6" xfId="2100"/>
    <cellStyle name="40% - 强调文字颜色 3 2 6 4" xfId="2101"/>
    <cellStyle name="40% - 强调文字颜色 4 3 4 3" xfId="2102"/>
    <cellStyle name="40% - 强调文字颜色 3 3" xfId="2103"/>
    <cellStyle name="注释 18 2" xfId="2104"/>
    <cellStyle name="注释 23 2" xfId="2105"/>
    <cellStyle name="40% - 强调文字颜色 3 3 2" xfId="2106"/>
    <cellStyle name="注释 4 5" xfId="2107"/>
    <cellStyle name="40% - 强调文字颜色 4 2 4" xfId="2108"/>
    <cellStyle name="40% - 强调文字颜色 3 3 2 2" xfId="2109"/>
    <cellStyle name="40% - 强调文字颜色 4 2 5" xfId="2110"/>
    <cellStyle name="40% - 强调文字颜色 3 3 2 3" xfId="2111"/>
    <cellStyle name="40% - 强调文字颜色 3 3 3" xfId="2112"/>
    <cellStyle name="注释 4 6" xfId="2113"/>
    <cellStyle name="40% - 强调文字颜色 4 4 4" xfId="2114"/>
    <cellStyle name="40% - 强调文字颜色 3 3 4 2" xfId="2115"/>
    <cellStyle name="40% - 强调文字颜色 6 12 2 2" xfId="2116"/>
    <cellStyle name="40% - 强调文字颜色 4 4 5" xfId="2117"/>
    <cellStyle name="40% - 强调文字颜色 3 3 4 3" xfId="2118"/>
    <cellStyle name="40% - 强调文字颜色 6 12 2 3" xfId="2119"/>
    <cellStyle name="40% - 强调文字颜色 4 4 6" xfId="2120"/>
    <cellStyle name="40% - 强调文字颜色 3 3 4 4" xfId="2121"/>
    <cellStyle name="40% - 强调文字颜色 4 5 6" xfId="2122"/>
    <cellStyle name="40% - 强调文字颜色 3 3 5 4" xfId="2123"/>
    <cellStyle name="40% - 强调文字颜色 4 3 4 4" xfId="2124"/>
    <cellStyle name="40% - 强调文字颜色 3 4" xfId="2125"/>
    <cellStyle name="注释 18 3" xfId="2126"/>
    <cellStyle name="注释 23 3" xfId="2127"/>
    <cellStyle name="40% - 强调文字颜色 3 4 2" xfId="2128"/>
    <cellStyle name="注释 5 5" xfId="2129"/>
    <cellStyle name="40% - 强调文字颜色 3 4 3" xfId="2130"/>
    <cellStyle name="注释 5 6" xfId="2131"/>
    <cellStyle name="40% - 强调文字颜色 5 3 4" xfId="2132"/>
    <cellStyle name="40% - 强调文字颜色 3 4 3 2" xfId="2133"/>
    <cellStyle name="40% - 强调文字颜色 5 3 5" xfId="2134"/>
    <cellStyle name="40% - 强调文字颜色 3 4 3 3" xfId="2135"/>
    <cellStyle name="40% - 强调文字颜色 5 3 6" xfId="2136"/>
    <cellStyle name="40% - 强调文字颜色 3 4 3 4" xfId="2137"/>
    <cellStyle name="40% - 强调文字颜色 5 4 4" xfId="2138"/>
    <cellStyle name="40% - 强调文字颜色 3 4 4 2" xfId="2139"/>
    <cellStyle name="40% - 强调文字颜色 3 5" xfId="2140"/>
    <cellStyle name="注释 18 4" xfId="2141"/>
    <cellStyle name="注释 23 4" xfId="2142"/>
    <cellStyle name="40% - 强调文字颜色 3 5 2" xfId="2143"/>
    <cellStyle name="注释 6 5" xfId="2144"/>
    <cellStyle name="40% - 强调文字颜色 4 12 2 2" xfId="2145"/>
    <cellStyle name="40% - 强调文字颜色 3 5 3" xfId="2146"/>
    <cellStyle name="注释 6 6" xfId="2147"/>
    <cellStyle name="40% - 强调文字颜色 6 3 6" xfId="2148"/>
    <cellStyle name="40% - 强调文字颜色 3 5 3 4" xfId="2149"/>
    <cellStyle name="40% - 强调文字颜色 6 4 6" xfId="2150"/>
    <cellStyle name="40% - 强调文字颜色 3 5 4 4" xfId="2151"/>
    <cellStyle name="强调文字颜色 2 2 2" xfId="2152"/>
    <cellStyle name="40% - 强调文字颜色 3 6" xfId="2153"/>
    <cellStyle name="40% - 强调文字颜色 3 6 2 2" xfId="2154"/>
    <cellStyle name="40% - 强调文字颜色 3 6 2 4" xfId="2155"/>
    <cellStyle name="40% - 强调文字颜色 3 6 3 2" xfId="2156"/>
    <cellStyle name="40% - 强调文字颜色 3 6 3 3" xfId="2157"/>
    <cellStyle name="40% - 强调文字颜色 3 6 3 4" xfId="2158"/>
    <cellStyle name="40% - 强调文字颜色 3 6 4 2" xfId="2159"/>
    <cellStyle name="40% - 强调文字颜色 3 6 4 3" xfId="2160"/>
    <cellStyle name="40% - 强调文字颜色 3 6 4 4" xfId="2161"/>
    <cellStyle name="强调文字颜色 3 2 2" xfId="2162"/>
    <cellStyle name="40% - 强调文字颜色 3 7 2" xfId="2163"/>
    <cellStyle name="注释 8 5" xfId="2164"/>
    <cellStyle name="40% - 强调文字颜色 3 7 2 2" xfId="2165"/>
    <cellStyle name="40% - 强调文字颜色 3 7 2 3" xfId="2166"/>
    <cellStyle name="40% - 强调文字颜色 3 7 2 4" xfId="2167"/>
    <cellStyle name="40% - 强调文字颜色 3 7 3" xfId="2168"/>
    <cellStyle name="注释 8 6" xfId="2169"/>
    <cellStyle name="40% - 强调文字颜色 3 7 3 2" xfId="2170"/>
    <cellStyle name="40% - 强调文字颜色 3 7 3 3" xfId="2171"/>
    <cellStyle name="40% - 强调文字颜色 3 7 3 4" xfId="2172"/>
    <cellStyle name="40% - 强调文字颜色 3 7 4 3" xfId="2173"/>
    <cellStyle name="40% - 强调文字颜色 3 7 4 4" xfId="2174"/>
    <cellStyle name="强调文字颜色 4 2 2" xfId="2175"/>
    <cellStyle name="40% - 强调文字颜色 3 8 2" xfId="2176"/>
    <cellStyle name="40% - 强调文字颜色 3 8 2 2" xfId="2177"/>
    <cellStyle name="40% - 强调文字颜色 3 8 2 3" xfId="2178"/>
    <cellStyle name="40% - 强调文字颜色 3 8 2 4" xfId="2179"/>
    <cellStyle name="40% - 强调文字颜色 3 8 3" xfId="2180"/>
    <cellStyle name="40% - 强调文字颜色 3 8 3 2" xfId="2181"/>
    <cellStyle name="40% - 强调文字颜色 3 8 3 3" xfId="2182"/>
    <cellStyle name="40% - 强调文字颜色 3 8 3 4" xfId="2183"/>
    <cellStyle name="40% - 强调文字颜色 3 8 4 2" xfId="2184"/>
    <cellStyle name="40% - 强调文字颜色 3 8 4 3" xfId="2185"/>
    <cellStyle name="40% - 强调文字颜色 3 8 4 4" xfId="2186"/>
    <cellStyle name="强调文字颜色 5 2 2" xfId="2187"/>
    <cellStyle name="40% - 强调文字颜色 3 9 2" xfId="2188"/>
    <cellStyle name="40% - 强调文字颜色 3 9 3" xfId="2189"/>
    <cellStyle name="40% - 强调文字颜色 4 10 5" xfId="2190"/>
    <cellStyle name="40% - 强调文字颜色 4 10 6" xfId="2191"/>
    <cellStyle name="40% - 强调文字颜色 4 12 5" xfId="2192"/>
    <cellStyle name="40% - 强调文字颜色 4 3 5 2" xfId="2193"/>
    <cellStyle name="40% - 强调文字颜色 4 2" xfId="2194"/>
    <cellStyle name="40% - 强调文字颜色 4 2 2" xfId="2195"/>
    <cellStyle name="解释性文本 2 2 4" xfId="2196"/>
    <cellStyle name="40% - 强调文字颜色 4 2 2 2" xfId="2197"/>
    <cellStyle name="40% - 强调文字颜色 4 2 2 3" xfId="2198"/>
    <cellStyle name="40% - 强调文字颜色 4 2 3" xfId="2199"/>
    <cellStyle name="40% - 强调文字颜色 4 2 4 2" xfId="2200"/>
    <cellStyle name="40% - 强调文字颜色 4 2 4 3" xfId="2201"/>
    <cellStyle name="40% - 强调文字颜色 4 2 4 4" xfId="2202"/>
    <cellStyle name="40% - 强调文字颜色 4 2 5 2" xfId="2203"/>
    <cellStyle name="40% - 强调文字颜色 4 2 5 3" xfId="2204"/>
    <cellStyle name="40% - 强调文字颜色 4 2 5 4" xfId="2205"/>
    <cellStyle name="40% - 强调文字颜色 4 2 6 2" xfId="2206"/>
    <cellStyle name="40% - 强调文字颜色 4 2 6 3" xfId="2207"/>
    <cellStyle name="40% - 强调文字颜色 4 2 6 4" xfId="2208"/>
    <cellStyle name="40% - 强调文字颜色 4 3 5 3" xfId="2209"/>
    <cellStyle name="40% - 强调文字颜色 4 3" xfId="2210"/>
    <cellStyle name="注释 19 2" xfId="2211"/>
    <cellStyle name="注释 24 2" xfId="2212"/>
    <cellStyle name="40% - 强调文字颜色 4 4" xfId="2213"/>
    <cellStyle name="注释 19 3" xfId="2214"/>
    <cellStyle name="注释 24 3" xfId="2215"/>
    <cellStyle name="40% - 强调文字颜色 4 3 5 4" xfId="2216"/>
    <cellStyle name="40% - 强调文字颜色 4 4 2" xfId="2217"/>
    <cellStyle name="40% - 强调文字颜色 4 4 2 2" xfId="2218"/>
    <cellStyle name="40% - 强调文字颜色 4 4 2 3" xfId="2219"/>
    <cellStyle name="40% - 强调文字颜色 4 4 3" xfId="2220"/>
    <cellStyle name="40% - 强调文字颜色 4 4 3 2" xfId="2221"/>
    <cellStyle name="输出 2 2 3" xfId="2222"/>
    <cellStyle name="40% - 强调文字颜色 4 4 3 3" xfId="2223"/>
    <cellStyle name="输出 2 2 4" xfId="2224"/>
    <cellStyle name="40% - 强调文字颜色 4 4 3 4" xfId="2225"/>
    <cellStyle name="40% - 强调文字颜色 4 4 4 2" xfId="2226"/>
    <cellStyle name="输出 2 3 3" xfId="2227"/>
    <cellStyle name="40% - 强调文字颜色 4 4 4 3" xfId="2228"/>
    <cellStyle name="常规 2 2 2" xfId="2229"/>
    <cellStyle name="输出 2 3 4" xfId="2230"/>
    <cellStyle name="40% - 强调文字颜色 4 4 4 4" xfId="2231"/>
    <cellStyle name="常规 2 2 3" xfId="2232"/>
    <cellStyle name="40% - 强调文字颜色 4 5" xfId="2233"/>
    <cellStyle name="注释 19 4" xfId="2234"/>
    <cellStyle name="注释 24 4" xfId="2235"/>
    <cellStyle name="40% - 强调文字颜色 4 5 2" xfId="2236"/>
    <cellStyle name="40% - 强调文字颜色 4 5 3 4" xfId="2237"/>
    <cellStyle name="40% - 强调文字颜色 4 5 4 4" xfId="2238"/>
    <cellStyle name="常规 3 2 3" xfId="2239"/>
    <cellStyle name="40% - 强调文字颜色 4 6" xfId="2240"/>
    <cellStyle name="40% - 强调文字颜色 4 6 2" xfId="2241"/>
    <cellStyle name="40% - 强调文字颜色 4 6 2 2" xfId="2242"/>
    <cellStyle name="常规 2 3" xfId="2243"/>
    <cellStyle name="40% - 强调文字颜色 4 6 2 3" xfId="2244"/>
    <cellStyle name="常规 2 4" xfId="2245"/>
    <cellStyle name="40% - 强调文字颜色 4 6 2 4" xfId="2246"/>
    <cellStyle name="常规 2 5" xfId="2247"/>
    <cellStyle name="40% - 强调文字颜色 4 6 3" xfId="2248"/>
    <cellStyle name="40% - 强调文字颜色 4 6 3 2" xfId="2249"/>
    <cellStyle name="常规 3 3" xfId="2250"/>
    <cellStyle name="注释 10 3" xfId="2251"/>
    <cellStyle name="40% - 强调文字颜色 4 6 3 3" xfId="2252"/>
    <cellStyle name="常规 3 4" xfId="2253"/>
    <cellStyle name="注释 10 4" xfId="2254"/>
    <cellStyle name="40% - 强调文字颜色 4 6 3 4" xfId="2255"/>
    <cellStyle name="常规 3 5" xfId="2256"/>
    <cellStyle name="40% - 强调文字颜色 4 6 4" xfId="2257"/>
    <cellStyle name="40% - 强调文字颜色 4 6 4 2" xfId="2258"/>
    <cellStyle name="常规 4 3" xfId="2259"/>
    <cellStyle name="注释 11 3" xfId="2260"/>
    <cellStyle name="40% - 强调文字颜色 4 6 4 3" xfId="2261"/>
    <cellStyle name="常规 4 2 2" xfId="2262"/>
    <cellStyle name="常规 4 4" xfId="2263"/>
    <cellStyle name="注释 11 4" xfId="2264"/>
    <cellStyle name="40% - 强调文字颜色 4 6 4 4" xfId="2265"/>
    <cellStyle name="常规 4 2 3" xfId="2266"/>
    <cellStyle name="常规 4 5" xfId="2267"/>
    <cellStyle name="40% - 强调文字颜色 4 6 5" xfId="2268"/>
    <cellStyle name="40% - 强调文字颜色 4 6 6" xfId="2269"/>
    <cellStyle name="40% - 强调文字颜色 4 7 2" xfId="2270"/>
    <cellStyle name="40% - 强调文字颜色 4 7 2 2" xfId="2271"/>
    <cellStyle name="40% - 强调文字颜色 4 7 2 3" xfId="2272"/>
    <cellStyle name="40% - 强调文字颜色 4 7 2 4" xfId="2273"/>
    <cellStyle name="40% - 强调文字颜色 4 7 3" xfId="2274"/>
    <cellStyle name="40% - 强调文字颜色 4 7 3 2" xfId="2275"/>
    <cellStyle name="40% - 强调文字颜色 4 7 3 3" xfId="2276"/>
    <cellStyle name="40% - 强调文字颜色 4 7 3 4" xfId="2277"/>
    <cellStyle name="40% - 强调文字颜色 4 7 4 2" xfId="2278"/>
    <cellStyle name="40% - 强调文字颜色 4 7 4 3" xfId="2279"/>
    <cellStyle name="常规 5 2 2" xfId="2280"/>
    <cellStyle name="40% - 强调文字颜色 4 7 4 4" xfId="2281"/>
    <cellStyle name="常规 5 2 3" xfId="2282"/>
    <cellStyle name="40% - 强调文字颜色 4 8 2" xfId="2283"/>
    <cellStyle name="40% - 强调文字颜色 4 8 2 2" xfId="2284"/>
    <cellStyle name="40% - 强调文字颜色 4 8 2 3" xfId="2285"/>
    <cellStyle name="40% - 强调文字颜色 4 8 2 4" xfId="2286"/>
    <cellStyle name="40% - 强调文字颜色 4 8 3" xfId="2287"/>
    <cellStyle name="40% - 强调文字颜色 4 8 3 2" xfId="2288"/>
    <cellStyle name="输入 2 2 4" xfId="2289"/>
    <cellStyle name="40% - 强调文字颜色 4 8 3 3" xfId="2290"/>
    <cellStyle name="40% - 强调文字颜色 4 8 3 4" xfId="2291"/>
    <cellStyle name="40% - 强调文字颜色 4 8 4 2" xfId="2292"/>
    <cellStyle name="输入 2 3 4" xfId="2293"/>
    <cellStyle name="40% - 强调文字颜色 4 8 4 3" xfId="2294"/>
    <cellStyle name="常规 6 2 2" xfId="2295"/>
    <cellStyle name="40% - 强调文字颜色 4 8 4 4" xfId="2296"/>
    <cellStyle name="常规 6 2 3" xfId="2297"/>
    <cellStyle name="40% - 强调文字颜色 5 2" xfId="2298"/>
    <cellStyle name="好 2 3" xfId="2299"/>
    <cellStyle name="40% - 强调文字颜色 5 10 5" xfId="2300"/>
    <cellStyle name="40% - 强调文字颜色 5 3" xfId="2301"/>
    <cellStyle name="好 2 4" xfId="2302"/>
    <cellStyle name="40% - 强调文字颜色 5 10 6" xfId="2303"/>
    <cellStyle name="40% - 强调文字颜色 5 12 2 3" xfId="2304"/>
    <cellStyle name="40% - 强调文字颜色 5 3 2" xfId="2305"/>
    <cellStyle name="40% - 强调文字颜色 5 3 2 2" xfId="2306"/>
    <cellStyle name="强调文字颜色 4 3 3" xfId="2307"/>
    <cellStyle name="40% - 强调文字颜色 5 3 2 3" xfId="2308"/>
    <cellStyle name="强调文字颜色 4 3 4" xfId="2309"/>
    <cellStyle name="40% - 强调文字颜色 5 3 3" xfId="2310"/>
    <cellStyle name="40% - 强调文字颜色 5 3 4 2" xfId="2311"/>
    <cellStyle name="40% - 强调文字颜色 5 3 4 3" xfId="2312"/>
    <cellStyle name="40% - 强调文字颜色 5 3 4 4" xfId="2313"/>
    <cellStyle name="40% - 强调文字颜色 5 3 5 2" xfId="2314"/>
    <cellStyle name="40% - 强调文字颜色 5 3 5 3" xfId="2315"/>
    <cellStyle name="40% - 强调文字颜色 5 3 5 4" xfId="2316"/>
    <cellStyle name="40% - 强调文字颜色 5 4" xfId="2317"/>
    <cellStyle name="好 2 5" xfId="2318"/>
    <cellStyle name="40% - 强调文字颜色 5 4 2" xfId="2319"/>
    <cellStyle name="40% - 强调文字颜色 5 4 2 3" xfId="2320"/>
    <cellStyle name="强调文字颜色 5 3 4" xfId="2321"/>
    <cellStyle name="40% - 强调文字颜色 5 4 3" xfId="2322"/>
    <cellStyle name="40% - 强调文字颜色 5 4 4 2" xfId="2323"/>
    <cellStyle name="40% - 强调文字颜色 5 4 4 3" xfId="2324"/>
    <cellStyle name="40% - 强调文字颜色 5 4 4 4" xfId="2325"/>
    <cellStyle name="40% - 强调文字颜色 5 5 2" xfId="2326"/>
    <cellStyle name="40% - 强调文字颜色 5 5 2 2" xfId="2327"/>
    <cellStyle name="强调文字颜色 6 3 3" xfId="2328"/>
    <cellStyle name="40% - 强调文字颜色 5 5 2 3" xfId="2329"/>
    <cellStyle name="强调文字颜色 6 3 4" xfId="2330"/>
    <cellStyle name="40% - 强调文字颜色 5 5 3" xfId="2331"/>
    <cellStyle name="40% - 强调文字颜色 5 5 3 2" xfId="2332"/>
    <cellStyle name="强调文字颜色 6 4 3" xfId="2333"/>
    <cellStyle name="40% - 强调文字颜色 5 5 3 3" xfId="2334"/>
    <cellStyle name="强调文字颜色 6 4 4" xfId="2335"/>
    <cellStyle name="40% - 强调文字颜色 5 5 3 4" xfId="2336"/>
    <cellStyle name="40% - 强调文字颜色 5 5 4" xfId="2337"/>
    <cellStyle name="40% - 强调文字颜色 5 5 4 2" xfId="2338"/>
    <cellStyle name="40% - 强调文字颜色 5 5 4 3" xfId="2339"/>
    <cellStyle name="40% - 强调文字颜色 5 5 4 4" xfId="2340"/>
    <cellStyle name="40% - 强调文字颜色 5 5 5" xfId="2341"/>
    <cellStyle name="40% - 强调文字颜色 5 5 6" xfId="2342"/>
    <cellStyle name="40% - 强调文字颜色 5 6 2" xfId="2343"/>
    <cellStyle name="注释 2 2 2" xfId="2344"/>
    <cellStyle name="40% - 强调文字颜色 5 6 2 2" xfId="2345"/>
    <cellStyle name="40% - 强调文字颜色 5 6 2 3" xfId="2346"/>
    <cellStyle name="40% - 强调文字颜色 5 6 3" xfId="2347"/>
    <cellStyle name="注释 2 2 3" xfId="2348"/>
    <cellStyle name="40% - 强调文字颜色 5 6 3 2" xfId="2349"/>
    <cellStyle name="40% - 强调文字颜色 5 6 3 3" xfId="2350"/>
    <cellStyle name="40% - 强调文字颜色 5 6 4" xfId="2351"/>
    <cellStyle name="注释 2 2 4" xfId="2352"/>
    <cellStyle name="40% - 强调文字颜色 5 6 4 2" xfId="2353"/>
    <cellStyle name="40% - 强调文字颜色 5 6 4 3" xfId="2354"/>
    <cellStyle name="40% - 强调文字颜色 5 6 5" xfId="2355"/>
    <cellStyle name="40% - 强调文字颜色 5 6 6" xfId="2356"/>
    <cellStyle name="40% - 强调文字颜色 5 7 2" xfId="2357"/>
    <cellStyle name="注释 2 3 2" xfId="2358"/>
    <cellStyle name="40% - 强调文字颜色 5 7 2 2" xfId="2359"/>
    <cellStyle name="40% - 强调文字颜色 5 7 2 3" xfId="2360"/>
    <cellStyle name="40% - 强调文字颜色 5 7 2 4" xfId="2361"/>
    <cellStyle name="40% - 强调文字颜色 5 7 3" xfId="2362"/>
    <cellStyle name="注释 2 3 3" xfId="2363"/>
    <cellStyle name="40% - 强调文字颜色 5 7 3 2" xfId="2364"/>
    <cellStyle name="40% - 强调文字颜色 5 7 3 3" xfId="2365"/>
    <cellStyle name="40% - 强调文字颜色 5 7 3 4" xfId="2366"/>
    <cellStyle name="40% - 强调文字颜色 5 7 4 2" xfId="2367"/>
    <cellStyle name="40% - 强调文字颜色 5 7 4 3" xfId="2368"/>
    <cellStyle name="40% - 强调文字颜色 5 7 4 4" xfId="2369"/>
    <cellStyle name="40% - 强调文字颜色 5 8 2" xfId="2370"/>
    <cellStyle name="注释 2 4 2" xfId="2371"/>
    <cellStyle name="40% - 强调文字颜色 5 8 2 2" xfId="2372"/>
    <cellStyle name="40% - 强调文字颜色 5 8 2 3" xfId="2373"/>
    <cellStyle name="40% - 强调文字颜色 5 8 2 4" xfId="2374"/>
    <cellStyle name="40% - 强调文字颜色 5 8 3" xfId="2375"/>
    <cellStyle name="注释 2 4 3" xfId="2376"/>
    <cellStyle name="40% - 强调文字颜色 5 8 3 2" xfId="2377"/>
    <cellStyle name="40% - 强调文字颜色 5 8 3 3" xfId="2378"/>
    <cellStyle name="40% - 强调文字颜色 5 8 3 4" xfId="2379"/>
    <cellStyle name="40% - 强调文字颜色 5 8 4 2" xfId="2380"/>
    <cellStyle name="40% - 强调文字颜色 5 8 4 3" xfId="2381"/>
    <cellStyle name="40% - 强调文字颜色 5 8 4 4" xfId="2382"/>
    <cellStyle name="40% - 强调文字颜色 6 10" xfId="2383"/>
    <cellStyle name="40% - 强调文字颜色 6 10 2" xfId="2384"/>
    <cellStyle name="40% - 强调文字颜色 6 10 3" xfId="2385"/>
    <cellStyle name="40% - 强调文字颜色 6 10 4" xfId="2386"/>
    <cellStyle name="40% - 强调文字颜色 6 10 5" xfId="2387"/>
    <cellStyle name="40% - 强调文字颜色 6 10 6" xfId="2388"/>
    <cellStyle name="常规 6 4 2" xfId="2389"/>
    <cellStyle name="40% - 强调文字颜色 6 2 2" xfId="2390"/>
    <cellStyle name="40% - 强调文字颜色 6 2 2 2" xfId="2391"/>
    <cellStyle name="常规 4 3 4" xfId="2392"/>
    <cellStyle name="常规 5 6" xfId="2393"/>
    <cellStyle name="40% - 强调文字颜色 6 2 2 3" xfId="2394"/>
    <cellStyle name="常规 5 7" xfId="2395"/>
    <cellStyle name="40% - 强调文字颜色 6 2 3 2" xfId="2396"/>
    <cellStyle name="常规 4 4 4" xfId="2397"/>
    <cellStyle name="常规 6 6" xfId="2398"/>
    <cellStyle name="40% - 强调文字颜色 6 2 3 3" xfId="2399"/>
    <cellStyle name="常规 6 7" xfId="2400"/>
    <cellStyle name="40% - 强调文字颜色 6 2 3 4" xfId="2401"/>
    <cellStyle name="40% - 强调文字颜色 6 2 4 2" xfId="2402"/>
    <cellStyle name="常规 7 6" xfId="2403"/>
    <cellStyle name="40% - 强调文字颜色 6 2 4 3" xfId="2404"/>
    <cellStyle name="常规 7 7" xfId="2405"/>
    <cellStyle name="40% - 强调文字颜色 6 2 4 4" xfId="2406"/>
    <cellStyle name="40% - 强调文字颜色 6 2 5 2" xfId="2407"/>
    <cellStyle name="常规 8 6" xfId="2408"/>
    <cellStyle name="40% - 强调文字颜色 6 2 5 3" xfId="2409"/>
    <cellStyle name="常规 8 7" xfId="2410"/>
    <cellStyle name="40% - 强调文字颜色 6 2 5 4" xfId="2411"/>
    <cellStyle name="40% - 强调文字颜色 6 3 2" xfId="2412"/>
    <cellStyle name="40% - 强调文字颜色 6 3 2 2" xfId="2413"/>
    <cellStyle name="常规 5 3 4" xfId="2414"/>
    <cellStyle name="40% - 强调文字颜色 6 3 2 3" xfId="2415"/>
    <cellStyle name="40% - 强调文字颜色 6 3 3 2" xfId="2416"/>
    <cellStyle name="常规 5 4 4" xfId="2417"/>
    <cellStyle name="40% - 强调文字颜色 6 3 3 3" xfId="2418"/>
    <cellStyle name="40% - 强调文字颜色 6 3 3 4" xfId="2419"/>
    <cellStyle name="40% - 强调文字颜色 6 3 4 2" xfId="2420"/>
    <cellStyle name="40% - 强调文字颜色 6 3 4 3" xfId="2421"/>
    <cellStyle name="40% - 强调文字颜色 6 3 4 4" xfId="2422"/>
    <cellStyle name="40% - 强调文字颜色 6 3 5 2" xfId="2423"/>
    <cellStyle name="40% - 强调文字颜色 6 3 5 3" xfId="2424"/>
    <cellStyle name="40% - 强调文字颜色 6 4 2" xfId="2425"/>
    <cellStyle name="60% - 强调文字颜色 4 2 2 2" xfId="2426"/>
    <cellStyle name="40% - 强调文字颜色 6 4 2 2" xfId="2427"/>
    <cellStyle name="常规 6 3 4" xfId="2428"/>
    <cellStyle name="40% - 强调文字颜色 6 4 2 3" xfId="2429"/>
    <cellStyle name="40% - 强调文字颜色 6 4 3 2" xfId="2430"/>
    <cellStyle name="常规 6 4 4" xfId="2431"/>
    <cellStyle name="40% - 强调文字颜色 6 4 3 3" xfId="2432"/>
    <cellStyle name="40% - 强调文字颜色 6 4 3 4" xfId="2433"/>
    <cellStyle name="40% - 强调文字颜色 6 4 4 2" xfId="2434"/>
    <cellStyle name="警告文本 4" xfId="2435"/>
    <cellStyle name="40% - 强调文字颜色 6 4 4 3" xfId="2436"/>
    <cellStyle name="警告文本 5" xfId="2437"/>
    <cellStyle name="40% - 强调文字颜色 6 4 4 4" xfId="2438"/>
    <cellStyle name="警告文本 6" xfId="2439"/>
    <cellStyle name="40% - 强调文字颜色 6 5 2" xfId="2440"/>
    <cellStyle name="60% - 强调文字颜色 4 2 3 2" xfId="2441"/>
    <cellStyle name="40% - 强调文字颜色 6 5 2 2" xfId="2442"/>
    <cellStyle name="常规 7 3 4" xfId="2443"/>
    <cellStyle name="40% - 强调文字颜色 6 5 2 3" xfId="2444"/>
    <cellStyle name="40% - 强调文字颜色 6 5 2 4" xfId="2445"/>
    <cellStyle name="40% - 强调文字颜色 6 5 3 2" xfId="2446"/>
    <cellStyle name="常规 7 4 4" xfId="2447"/>
    <cellStyle name="40% - 强调文字颜色 6 5 3 3" xfId="2448"/>
    <cellStyle name="40% - 强调文字颜色 6 5 3 4" xfId="2449"/>
    <cellStyle name="40% - 强调文字颜色 6 5 4 2" xfId="2450"/>
    <cellStyle name="40% - 强调文字颜色 6 5 4 3" xfId="2451"/>
    <cellStyle name="40% - 强调文字颜色 6 5 4 4" xfId="2452"/>
    <cellStyle name="40% - 强调文字颜色 6 5 6" xfId="2453"/>
    <cellStyle name="40% - 强调文字颜色 6 6" xfId="2454"/>
    <cellStyle name="60% - 强调文字颜色 4 2 4" xfId="2455"/>
    <cellStyle name="注释 3 2" xfId="2456"/>
    <cellStyle name="40% - 强调文字颜色 6 6 2" xfId="2457"/>
    <cellStyle name="注释 3 2 2" xfId="2458"/>
    <cellStyle name="40% - 强调文字颜色 6 6 2 2" xfId="2459"/>
    <cellStyle name="常规 8 3 4" xfId="2460"/>
    <cellStyle name="40% - 强调文字颜色 6 6 2 3" xfId="2461"/>
    <cellStyle name="40% - 强调文字颜色 6 6 3 2" xfId="2462"/>
    <cellStyle name="常规 8 4 4" xfId="2463"/>
    <cellStyle name="40% - 强调文字颜色 6 6 3 3" xfId="2464"/>
    <cellStyle name="40% - 强调文字颜色 6 6 3 4" xfId="2465"/>
    <cellStyle name="40% - 强调文字颜色 6 6 4 2" xfId="2466"/>
    <cellStyle name="40% - 强调文字颜色 6 6 4 3" xfId="2467"/>
    <cellStyle name="40% - 强调文字颜色 6 6 4 4" xfId="2468"/>
    <cellStyle name="40% - 强调文字颜色 6 6 6" xfId="2469"/>
    <cellStyle name="40% - 强调文字颜色 6 7 2" xfId="2470"/>
    <cellStyle name="注释 3 3 2" xfId="2471"/>
    <cellStyle name="40% - 强调文字颜色 6 7 3" xfId="2472"/>
    <cellStyle name="注释 3 3 3" xfId="2473"/>
    <cellStyle name="40% - 强调文字颜色 6 7 4" xfId="2474"/>
    <cellStyle name="注释 3 3 4" xfId="2475"/>
    <cellStyle name="40% - 强调文字颜色 6 7 5" xfId="2476"/>
    <cellStyle name="40% - 强调文字颜色 6 7 6" xfId="2477"/>
    <cellStyle name="40% - 强调文字颜色 6 8 2" xfId="2478"/>
    <cellStyle name="注释 3 4 2" xfId="2479"/>
    <cellStyle name="40% - 强调文字颜色 6 8 3" xfId="2480"/>
    <cellStyle name="注释 3 4 3" xfId="2481"/>
    <cellStyle name="40% - 强调文字颜色 6 8 4" xfId="2482"/>
    <cellStyle name="注释 3 4 4" xfId="2483"/>
    <cellStyle name="40% - 强调文字颜色 6 8 5" xfId="2484"/>
    <cellStyle name="40% - 强调文字颜色 6 8 6" xfId="2485"/>
    <cellStyle name="60% - 强调文字颜色 1 2" xfId="2486"/>
    <cellStyle name="60% - 强调文字颜色 1 2 2" xfId="2487"/>
    <cellStyle name="60% - 强调文字颜色 1 2 3" xfId="2488"/>
    <cellStyle name="60% - 强调文字颜色 1 2 4" xfId="2489"/>
    <cellStyle name="60% - 强调文字颜色 1 2 5" xfId="2490"/>
    <cellStyle name="60% - 强调文字颜色 1 2 6" xfId="2491"/>
    <cellStyle name="60% - 强调文字颜色 1 3" xfId="2492"/>
    <cellStyle name="60% - 强调文字颜色 1 3 2" xfId="2493"/>
    <cellStyle name="常规 2 18" xfId="2494"/>
    <cellStyle name="60% - 强调文字颜色 1 3 3" xfId="2495"/>
    <cellStyle name="60% - 强调文字颜色 1 3 4" xfId="2496"/>
    <cellStyle name="60% - 强调文字颜色 1 4" xfId="2497"/>
    <cellStyle name="60% - 强调文字颜色 1 4 3" xfId="2498"/>
    <cellStyle name="60% - 强调文字颜色 1 4 4" xfId="2499"/>
    <cellStyle name="60% - 强调文字颜色 1 5" xfId="2500"/>
    <cellStyle name="60% - 强调文字颜色 1 6" xfId="2501"/>
    <cellStyle name="60% - 强调文字颜色 2 2" xfId="2502"/>
    <cellStyle name="60% - 强调文字颜色 2 2 2" xfId="2503"/>
    <cellStyle name="60% - 强调文字颜色 2 2 2 2" xfId="2504"/>
    <cellStyle name="60% - 强调文字颜色 2 2 2 3" xfId="2505"/>
    <cellStyle name="60% - 强调文字颜色 2 2 2 4" xfId="2506"/>
    <cellStyle name="60% - 强调文字颜色 2 2 3" xfId="2507"/>
    <cellStyle name="60% - 强调文字颜色 2 2 3 2" xfId="2508"/>
    <cellStyle name="60% - 强调文字颜色 3 2 4" xfId="2509"/>
    <cellStyle name="60% - 强调文字颜色 2 2 3 3" xfId="2510"/>
    <cellStyle name="60% - 强调文字颜色 3 2 5" xfId="2511"/>
    <cellStyle name="60% - 强调文字颜色 2 2 3 4" xfId="2512"/>
    <cellStyle name="60% - 强调文字颜色 3 2 6" xfId="2513"/>
    <cellStyle name="60% - 强调文字颜色 2 2 4" xfId="2514"/>
    <cellStyle name="60% - 强调文字颜色 2 2 5" xfId="2515"/>
    <cellStyle name="60% - 强调文字颜色 2 2 6" xfId="2516"/>
    <cellStyle name="60% - 强调文字颜色 2 3 2" xfId="2517"/>
    <cellStyle name="注释 2" xfId="2518"/>
    <cellStyle name="60% - 强调文字颜色 2 3 3" xfId="2519"/>
    <cellStyle name="注释 3" xfId="2520"/>
    <cellStyle name="60% - 强调文字颜色 2 3 4" xfId="2521"/>
    <cellStyle name="注释 4" xfId="2522"/>
    <cellStyle name="60% - 强调文字颜色 2 4" xfId="2523"/>
    <cellStyle name="60% - 强调文字颜色 2 4 3" xfId="2524"/>
    <cellStyle name="60% - 强调文字颜色 2 4 4" xfId="2525"/>
    <cellStyle name="60% - 强调文字颜色 2 5" xfId="2526"/>
    <cellStyle name="60% - 强调文字颜色 2 6" xfId="2527"/>
    <cellStyle name="60% - 强调文字颜色 3 2" xfId="2528"/>
    <cellStyle name="60% - 强调文字颜色 3 2 2" xfId="2529"/>
    <cellStyle name="60% - 强调文字颜色 3 2 2 2" xfId="2530"/>
    <cellStyle name="60% - 强调文字颜色 3 2 2 3" xfId="2531"/>
    <cellStyle name="60% - 强调文字颜色 3 2 2 4" xfId="2532"/>
    <cellStyle name="60% - 强调文字颜色 3 2 3" xfId="2533"/>
    <cellStyle name="60% - 强调文字颜色 3 2 3 2" xfId="2534"/>
    <cellStyle name="60% - 强调文字颜色 3 2 3 3" xfId="2535"/>
    <cellStyle name="60% - 强调文字颜色 3 2 3 4" xfId="2536"/>
    <cellStyle name="60% - 强调文字颜色 3 3 2" xfId="2537"/>
    <cellStyle name="60% - 强调文字颜色 3 3 3" xfId="2538"/>
    <cellStyle name="60% - 强调文字颜色 3 3 4" xfId="2539"/>
    <cellStyle name="60% - 强调文字颜色 3 4 2" xfId="2540"/>
    <cellStyle name="60% - 强调文字颜色 3 4 3" xfId="2541"/>
    <cellStyle name="60% - 强调文字颜色 3 4 4" xfId="2542"/>
    <cellStyle name="60% - 强调文字颜色 3 6" xfId="2543"/>
    <cellStyle name="60% - 强调文字颜色 4 2" xfId="2544"/>
    <cellStyle name="60% - 强调文字颜色 4 3 2" xfId="2545"/>
    <cellStyle name="常规 15" xfId="2546"/>
    <cellStyle name="常规 20" xfId="2547"/>
    <cellStyle name="60% - 强调文字颜色 4 3 3" xfId="2548"/>
    <cellStyle name="常规 16" xfId="2549"/>
    <cellStyle name="常规 21" xfId="2550"/>
    <cellStyle name="检查单元格 2 2 2" xfId="2551"/>
    <cellStyle name="60% - 强调文字颜色 4 3 4" xfId="2552"/>
    <cellStyle name="常规 17" xfId="2553"/>
    <cellStyle name="常规 22" xfId="2554"/>
    <cellStyle name="检查单元格 2 2 3" xfId="2555"/>
    <cellStyle name="注释 4 2" xfId="2556"/>
    <cellStyle name="60% - 强调文字颜色 4 4 2" xfId="2557"/>
    <cellStyle name="60% - 强调文字颜色 4 4 3" xfId="2558"/>
    <cellStyle name="检查单元格 2 3 2" xfId="2559"/>
    <cellStyle name="60% - 强调文字颜色 4 4 4" xfId="2560"/>
    <cellStyle name="检查单元格 2 3 3" xfId="2561"/>
    <cellStyle name="注释 5 2" xfId="2562"/>
    <cellStyle name="60% - 强调文字颜色 4 6" xfId="2563"/>
    <cellStyle name="60% - 强调文字颜色 5 2" xfId="2564"/>
    <cellStyle name="60% - 强调文字颜色 5 2 2" xfId="2565"/>
    <cellStyle name="60% - 强调文字颜色 5 2 2 2" xfId="2566"/>
    <cellStyle name="60% - 强调文字颜色 5 2 3" xfId="2567"/>
    <cellStyle name="60% - 强调文字颜色 5 2 3 2" xfId="2568"/>
    <cellStyle name="60% - 强调文字颜色 5 2 4" xfId="2569"/>
    <cellStyle name="60% - 强调文字颜色 5 2 5" xfId="2570"/>
    <cellStyle name="解释性文本 2 2 2" xfId="2571"/>
    <cellStyle name="60% - 强调文字颜色 5 2 6" xfId="2572"/>
    <cellStyle name="解释性文本 2 2 3" xfId="2573"/>
    <cellStyle name="60% - 强调文字颜色 5 3 2" xfId="2574"/>
    <cellStyle name="60% - 强调文字颜色 5 3 3" xfId="2575"/>
    <cellStyle name="60% - 强调文字颜色 5 3 4" xfId="2576"/>
    <cellStyle name="60% - 强调文字颜色 5 4 2" xfId="2577"/>
    <cellStyle name="60% - 强调文字颜色 5 4 3" xfId="2578"/>
    <cellStyle name="60% - 强调文字颜色 5 4 4" xfId="2579"/>
    <cellStyle name="60% - 强调文字颜色 5 6" xfId="2580"/>
    <cellStyle name="60% - 强调文字颜色 6 2" xfId="2581"/>
    <cellStyle name="60% - 强调文字颜色 6 2 2" xfId="2582"/>
    <cellStyle name="60% - 强调文字颜色 6 2 2 2" xfId="2583"/>
    <cellStyle name="60% - 强调文字颜色 6 2 2 3" xfId="2584"/>
    <cellStyle name="60% - 强调文字颜色 6 2 2 4" xfId="2585"/>
    <cellStyle name="60% - 强调文字颜色 6 2 3" xfId="2586"/>
    <cellStyle name="60% - 强调文字颜色 6 2 3 2" xfId="2587"/>
    <cellStyle name="60% - 强调文字颜色 6 2 3 3" xfId="2588"/>
    <cellStyle name="60% - 强调文字颜色 6 2 3 4" xfId="2589"/>
    <cellStyle name="60% - 强调文字颜色 6 2 4" xfId="2590"/>
    <cellStyle name="60% - 强调文字颜色 6 2 5" xfId="2591"/>
    <cellStyle name="60% - 强调文字颜色 6 2 6" xfId="2592"/>
    <cellStyle name="60% - 强调文字颜色 6 3" xfId="2593"/>
    <cellStyle name="60% - 强调文字颜色 6 3 2" xfId="2594"/>
    <cellStyle name="60% - 强调文字颜色 6 3 3" xfId="2595"/>
    <cellStyle name="60% - 强调文字颜色 6 3 4" xfId="2596"/>
    <cellStyle name="60% - 强调文字颜色 6 4" xfId="2597"/>
    <cellStyle name="60% - 强调文字颜色 6 4 2" xfId="2598"/>
    <cellStyle name="60% - 强调文字颜色 6 4 3" xfId="2599"/>
    <cellStyle name="60% - 强调文字颜色 6 4 4" xfId="2600"/>
    <cellStyle name="60% - 强调文字颜色 6 5" xfId="2601"/>
    <cellStyle name="60% - 强调文字颜色 6 6" xfId="2602"/>
    <cellStyle name="标题 1 2 2" xfId="2603"/>
    <cellStyle name="强调文字颜色 3 2 3 3" xfId="2604"/>
    <cellStyle name="标题 1 2 2 2" xfId="2605"/>
    <cellStyle name="标题 1 2 2 3" xfId="2606"/>
    <cellStyle name="计算 2 3 2" xfId="2607"/>
    <cellStyle name="标题 1 2 3" xfId="2608"/>
    <cellStyle name="强调文字颜色 3 2 3 4" xfId="2609"/>
    <cellStyle name="标题 1 2 3 2" xfId="2610"/>
    <cellStyle name="标题 1 2 3 3" xfId="2611"/>
    <cellStyle name="标题 1 2 3 4" xfId="2612"/>
    <cellStyle name="标题 1 2 4" xfId="2613"/>
    <cellStyle name="标题 1 2 5" xfId="2614"/>
    <cellStyle name="标题 1 2 6" xfId="2615"/>
    <cellStyle name="标题 2 2 2" xfId="2616"/>
    <cellStyle name="标题 2 2 2 4" xfId="2617"/>
    <cellStyle name="标题 2 2 3" xfId="2618"/>
    <cellStyle name="标题 2 2 3 2" xfId="2619"/>
    <cellStyle name="标题 2 2 3 3" xfId="2620"/>
    <cellStyle name="标题 2 2 3 4" xfId="2621"/>
    <cellStyle name="标题 2 2 4" xfId="2622"/>
    <cellStyle name="标题 2 2 5" xfId="2623"/>
    <cellStyle name="标题 2 2 6" xfId="2624"/>
    <cellStyle name="标题 2 3 2" xfId="2625"/>
    <cellStyle name="标题 2 3 3" xfId="2626"/>
    <cellStyle name="标题 2 3 4" xfId="2627"/>
    <cellStyle name="标题 2 4 2" xfId="2628"/>
    <cellStyle name="标题 2 4 3" xfId="2629"/>
    <cellStyle name="标题 2 4 4" xfId="2630"/>
    <cellStyle name="标题 3 2 2" xfId="2631"/>
    <cellStyle name="好 5" xfId="2632"/>
    <cellStyle name="标题 3 2 2 2" xfId="2633"/>
    <cellStyle name="标题 3 2 2 3" xfId="2634"/>
    <cellStyle name="标题 3 2 2 4" xfId="2635"/>
    <cellStyle name="标题 3 2 3" xfId="2636"/>
    <cellStyle name="好 6" xfId="2637"/>
    <cellStyle name="标题 3 2 3 2" xfId="2638"/>
    <cellStyle name="标题 3 2 3 3" xfId="2639"/>
    <cellStyle name="标题 3 2 3 4" xfId="2640"/>
    <cellStyle name="标题 3 2 4" xfId="2641"/>
    <cellStyle name="标题 3 2 5" xfId="2642"/>
    <cellStyle name="标题 3 2 6" xfId="2643"/>
    <cellStyle name="标题 3 3" xfId="2644"/>
    <cellStyle name="标题 3 3 2" xfId="2645"/>
    <cellStyle name="标题 3 3 3" xfId="2646"/>
    <cellStyle name="标题 3 3 4" xfId="2647"/>
    <cellStyle name="标题 3 4" xfId="2648"/>
    <cellStyle name="标题 3 4 2" xfId="2649"/>
    <cellStyle name="标题 3 4 3" xfId="2650"/>
    <cellStyle name="标题 3 4 4" xfId="2651"/>
    <cellStyle name="标题 4 2" xfId="2652"/>
    <cellStyle name="标题 4 2 2" xfId="2653"/>
    <cellStyle name="标题 4 2 2 2" xfId="2654"/>
    <cellStyle name="强调文字颜色 1 3 4" xfId="2655"/>
    <cellStyle name="标题 4 2 2 3" xfId="2656"/>
    <cellStyle name="标题 4 2 2 4" xfId="2657"/>
    <cellStyle name="标题 4 2 3" xfId="2658"/>
    <cellStyle name="标题 4 2 3 2" xfId="2659"/>
    <cellStyle name="强调文字颜色 1 4 4" xfId="2660"/>
    <cellStyle name="标题 4 2 3 3" xfId="2661"/>
    <cellStyle name="标题 4 2 3 4" xfId="2662"/>
    <cellStyle name="标题 4 2 4" xfId="2663"/>
    <cellStyle name="标题 4 2 5" xfId="2664"/>
    <cellStyle name="标题 4 3" xfId="2665"/>
    <cellStyle name="标题 4 3 2" xfId="2666"/>
    <cellStyle name="标题 4 3 3" xfId="2667"/>
    <cellStyle name="标题 4 3 4" xfId="2668"/>
    <cellStyle name="标题 4 4" xfId="2669"/>
    <cellStyle name="标题 4 4 2" xfId="2670"/>
    <cellStyle name="标题 4 4 3" xfId="2671"/>
    <cellStyle name="标题 4 4 4" xfId="2672"/>
    <cellStyle name="标题 5" xfId="2673"/>
    <cellStyle name="标题 5 2" xfId="2674"/>
    <cellStyle name="标题 5 2 2" xfId="2675"/>
    <cellStyle name="标题 5 2 3" xfId="2676"/>
    <cellStyle name="标题 5 2 4" xfId="2677"/>
    <cellStyle name="标题 5 3" xfId="2678"/>
    <cellStyle name="标题 5 4" xfId="2679"/>
    <cellStyle name="标题 5 5" xfId="2680"/>
    <cellStyle name="标题 5 6" xfId="2681"/>
    <cellStyle name="标题 6" xfId="2682"/>
    <cellStyle name="标题 6 2" xfId="2683"/>
    <cellStyle name="标题 6 3" xfId="2684"/>
    <cellStyle name="标题 6 4" xfId="2685"/>
    <cellStyle name="标题 7" xfId="2686"/>
    <cellStyle name="标题 7 2" xfId="2687"/>
    <cellStyle name="标题 7 3" xfId="2688"/>
    <cellStyle name="标题 7 4" xfId="2689"/>
    <cellStyle name="标题 8" xfId="2690"/>
    <cellStyle name="标题 9" xfId="2691"/>
    <cellStyle name="差 2" xfId="2692"/>
    <cellStyle name="解释性文本 5" xfId="2693"/>
    <cellStyle name="差 2 2 2" xfId="2694"/>
    <cellStyle name="差 2 2 3" xfId="2695"/>
    <cellStyle name="差 2 2 4" xfId="2696"/>
    <cellStyle name="常规 13 2" xfId="2697"/>
    <cellStyle name="差 2 3 3" xfId="2698"/>
    <cellStyle name="差 2 3 4" xfId="2699"/>
    <cellStyle name="常规 14 2" xfId="2700"/>
    <cellStyle name="差 2 4" xfId="2701"/>
    <cellStyle name="差 2 5" xfId="2702"/>
    <cellStyle name="差 3" xfId="2703"/>
    <cellStyle name="解释性文本 6" xfId="2704"/>
    <cellStyle name="差 3 4" xfId="2705"/>
    <cellStyle name="差 4" xfId="2706"/>
    <cellStyle name="差 4 4" xfId="2707"/>
    <cellStyle name="差 5" xfId="2708"/>
    <cellStyle name="差 6" xfId="2709"/>
    <cellStyle name="常规 10 3" xfId="2710"/>
    <cellStyle name="常规 10 4" xfId="2711"/>
    <cellStyle name="常规 11" xfId="2712"/>
    <cellStyle name="常规 11 3" xfId="2713"/>
    <cellStyle name="常规 11 4" xfId="2714"/>
    <cellStyle name="常规 12" xfId="2715"/>
    <cellStyle name="好 4 2" xfId="2716"/>
    <cellStyle name="常规 12 2" xfId="2717"/>
    <cellStyle name="常规 12 3" xfId="2718"/>
    <cellStyle name="常规 12 4" xfId="2719"/>
    <cellStyle name="常规 13" xfId="2720"/>
    <cellStyle name="好 4 3" xfId="2721"/>
    <cellStyle name="常规 13 3" xfId="2722"/>
    <cellStyle name="常规 13 4" xfId="2723"/>
    <cellStyle name="常规 14" xfId="2724"/>
    <cellStyle name="好 4 4" xfId="2725"/>
    <cellStyle name="常规 14 3" xfId="2726"/>
    <cellStyle name="常规 14 4" xfId="2727"/>
    <cellStyle name="常规 15 2" xfId="2728"/>
    <cellStyle name="常规 20 2" xfId="2729"/>
    <cellStyle name="常规 15 3" xfId="2730"/>
    <cellStyle name="常规 20 3" xfId="2731"/>
    <cellStyle name="常规 15 4" xfId="2732"/>
    <cellStyle name="常规 20 4" xfId="2733"/>
    <cellStyle name="常规 16 2" xfId="2734"/>
    <cellStyle name="常规 21 2" xfId="2735"/>
    <cellStyle name="常规 16 3" xfId="2736"/>
    <cellStyle name="常规 21 3" xfId="2737"/>
    <cellStyle name="常规 16 4" xfId="2738"/>
    <cellStyle name="常规 21 4" xfId="2739"/>
    <cellStyle name="常规 17 2" xfId="2740"/>
    <cellStyle name="常规 22 2" xfId="2741"/>
    <cellStyle name="注释 4 2 2" xfId="2742"/>
    <cellStyle name="常规 17 3" xfId="2743"/>
    <cellStyle name="常规 22 3" xfId="2744"/>
    <cellStyle name="注释 4 2 3" xfId="2745"/>
    <cellStyle name="常规 17 4" xfId="2746"/>
    <cellStyle name="常规 22 4" xfId="2747"/>
    <cellStyle name="注释 4 2 4" xfId="2748"/>
    <cellStyle name="常规 18" xfId="2749"/>
    <cellStyle name="常规 23" xfId="2750"/>
    <cellStyle name="检查单元格 2 2 4" xfId="2751"/>
    <cellStyle name="注释 4 3" xfId="2752"/>
    <cellStyle name="常规 19" xfId="2753"/>
    <cellStyle name="常规 24" xfId="2754"/>
    <cellStyle name="注释 4 4" xfId="2755"/>
    <cellStyle name="常规 19 2" xfId="2756"/>
    <cellStyle name="常规 24 2" xfId="2757"/>
    <cellStyle name="注释 4 4 2" xfId="2758"/>
    <cellStyle name="常规 19 3" xfId="2759"/>
    <cellStyle name="常规 24 3" xfId="2760"/>
    <cellStyle name="注释 4 4 3" xfId="2761"/>
    <cellStyle name="常规 19 4" xfId="2762"/>
    <cellStyle name="常规 24 4" xfId="2763"/>
    <cellStyle name="注释 4 4 4" xfId="2764"/>
    <cellStyle name="常规 2" xfId="2765"/>
    <cellStyle name="常规 2 10" xfId="2766"/>
    <cellStyle name="强调文字颜色 3 3" xfId="2767"/>
    <cellStyle name="常规 2 10 2" xfId="2768"/>
    <cellStyle name="强调文字颜色 3 3 2" xfId="2769"/>
    <cellStyle name="常规 2 11" xfId="2770"/>
    <cellStyle name="强调文字颜色 3 4" xfId="2771"/>
    <cellStyle name="常规 2 11 2" xfId="2772"/>
    <cellStyle name="强调文字颜色 3 4 2" xfId="2773"/>
    <cellStyle name="常规 2 12" xfId="2774"/>
    <cellStyle name="强调文字颜色 3 5" xfId="2775"/>
    <cellStyle name="常规 2 13" xfId="2776"/>
    <cellStyle name="强调文字颜色 3 6" xfId="2777"/>
    <cellStyle name="常规 2 14" xfId="2778"/>
    <cellStyle name="常规 2 15" xfId="2779"/>
    <cellStyle name="常规 2 16" xfId="2780"/>
    <cellStyle name="常规 2 17" xfId="2781"/>
    <cellStyle name="常规 2 2" xfId="2782"/>
    <cellStyle name="常规 2 2 10" xfId="2783"/>
    <cellStyle name="适中 2 2 2" xfId="2784"/>
    <cellStyle name="常规 2 2 11" xfId="2785"/>
    <cellStyle name="适中 2 2 3" xfId="2786"/>
    <cellStyle name="常规 2 2 12" xfId="2787"/>
    <cellStyle name="适中 2 2 4" xfId="2788"/>
    <cellStyle name="常规 2 2 13" xfId="2789"/>
    <cellStyle name="常规 2 2 2 2" xfId="2790"/>
    <cellStyle name="常规 2 2 2 2 2" xfId="2791"/>
    <cellStyle name="常规 2 2 2 2 3" xfId="2792"/>
    <cellStyle name="常规 2 2 2 2 4" xfId="2793"/>
    <cellStyle name="常规 2 2 2 3" xfId="2794"/>
    <cellStyle name="常规 2 2 2 3 2" xfId="2795"/>
    <cellStyle name="常规 2 2 2 3 3" xfId="2796"/>
    <cellStyle name="常规 2 2 2 3 4" xfId="2797"/>
    <cellStyle name="常规 2 2 4" xfId="2798"/>
    <cellStyle name="常规 2 2 5" xfId="2799"/>
    <cellStyle name="常规 2 2 6" xfId="2800"/>
    <cellStyle name="常规 2 3 2" xfId="2801"/>
    <cellStyle name="常规 2 3 3" xfId="2802"/>
    <cellStyle name="常规 2 3 4" xfId="2803"/>
    <cellStyle name="常规 2 4 2" xfId="2804"/>
    <cellStyle name="常规 2 4 3" xfId="2805"/>
    <cellStyle name="常规 2 4 4" xfId="2806"/>
    <cellStyle name="常规 2 5 4" xfId="2807"/>
    <cellStyle name="常规 2 6" xfId="2808"/>
    <cellStyle name="常规 2 6 4" xfId="2809"/>
    <cellStyle name="常规 2 7" xfId="2810"/>
    <cellStyle name="常规 2 7 4" xfId="2811"/>
    <cellStyle name="常规 2 8" xfId="2812"/>
    <cellStyle name="输入 2" xfId="2813"/>
    <cellStyle name="常规 2 8 2" xfId="2814"/>
    <cellStyle name="输入 2 2" xfId="2815"/>
    <cellStyle name="常规 2 8 3" xfId="2816"/>
    <cellStyle name="输入 2 3" xfId="2817"/>
    <cellStyle name="常规 2 8 4" xfId="2818"/>
    <cellStyle name="输入 2 4" xfId="2819"/>
    <cellStyle name="常规 2 9" xfId="2820"/>
    <cellStyle name="输入 3" xfId="2821"/>
    <cellStyle name="常规 2 9 2" xfId="2822"/>
    <cellStyle name="输入 3 2" xfId="2823"/>
    <cellStyle name="常规 2 9 3" xfId="2824"/>
    <cellStyle name="输入 3 3" xfId="2825"/>
    <cellStyle name="常规 2 9 4" xfId="2826"/>
    <cellStyle name="输入 3 4" xfId="2827"/>
    <cellStyle name="常规 23 2" xfId="2828"/>
    <cellStyle name="注释 4 3 2" xfId="2829"/>
    <cellStyle name="常规 23 3" xfId="2830"/>
    <cellStyle name="注释 4 3 3" xfId="2831"/>
    <cellStyle name="常规 23 4" xfId="2832"/>
    <cellStyle name="注释 4 3 4" xfId="2833"/>
    <cellStyle name="常规 3" xfId="2834"/>
    <cellStyle name="输出 4 2" xfId="2835"/>
    <cellStyle name="注释 10" xfId="2836"/>
    <cellStyle name="常规 3 2" xfId="2837"/>
    <cellStyle name="注释 10 2" xfId="2838"/>
    <cellStyle name="常规 3 2 4" xfId="2839"/>
    <cellStyle name="常规 3 3 2" xfId="2840"/>
    <cellStyle name="常规 3 3 3" xfId="2841"/>
    <cellStyle name="常规 3 3 4" xfId="2842"/>
    <cellStyle name="常规 3 4 2" xfId="2843"/>
    <cellStyle name="常规 3 6" xfId="2844"/>
    <cellStyle name="常规 3 7" xfId="2845"/>
    <cellStyle name="常规 4" xfId="2846"/>
    <cellStyle name="输出 4 3" xfId="2847"/>
    <cellStyle name="注释 11" xfId="2848"/>
    <cellStyle name="常规 4 2" xfId="2849"/>
    <cellStyle name="注释 11 2" xfId="2850"/>
    <cellStyle name="常规 4 2 4" xfId="2851"/>
    <cellStyle name="常规 4 6" xfId="2852"/>
    <cellStyle name="常规 4 3 2" xfId="2853"/>
    <cellStyle name="常规 5 4" xfId="2854"/>
    <cellStyle name="注释 12 4" xfId="2855"/>
    <cellStyle name="常规 4 3 3" xfId="2856"/>
    <cellStyle name="常规 5 5" xfId="2857"/>
    <cellStyle name="常规 4 4 2" xfId="2858"/>
    <cellStyle name="常规 6 4" xfId="2859"/>
    <cellStyle name="注释 13 4" xfId="2860"/>
    <cellStyle name="常规 4 7" xfId="2861"/>
    <cellStyle name="常规 5" xfId="2862"/>
    <cellStyle name="输出 4 4" xfId="2863"/>
    <cellStyle name="注释 12" xfId="2864"/>
    <cellStyle name="常规 5 2" xfId="2865"/>
    <cellStyle name="注释 12 2" xfId="2866"/>
    <cellStyle name="常规 5 2 4" xfId="2867"/>
    <cellStyle name="常规 5 3" xfId="2868"/>
    <cellStyle name="注释 12 3" xfId="2869"/>
    <cellStyle name="常规 5 3 2" xfId="2870"/>
    <cellStyle name="常规 5 3 3" xfId="2871"/>
    <cellStyle name="常规 5 4 2" xfId="2872"/>
    <cellStyle name="常规 5 4 3" xfId="2873"/>
    <cellStyle name="常规 6" xfId="2874"/>
    <cellStyle name="注释 13" xfId="2875"/>
    <cellStyle name="常规 6 2" xfId="2876"/>
    <cellStyle name="注释 13 2" xfId="2877"/>
    <cellStyle name="常规 6 2 4" xfId="2878"/>
    <cellStyle name="常规 6 3" xfId="2879"/>
    <cellStyle name="注释 13 3" xfId="2880"/>
    <cellStyle name="常规 6 3 2" xfId="2881"/>
    <cellStyle name="常规 6 3 3" xfId="2882"/>
    <cellStyle name="常规 6 4 3" xfId="2883"/>
    <cellStyle name="常规 7" xfId="2884"/>
    <cellStyle name="注释 14" xfId="2885"/>
    <cellStyle name="常规 7 2" xfId="2886"/>
    <cellStyle name="注释 14 2" xfId="2887"/>
    <cellStyle name="常规 7 2 2" xfId="2888"/>
    <cellStyle name="常规 7 2 3" xfId="2889"/>
    <cellStyle name="常规 7 2 4" xfId="2890"/>
    <cellStyle name="常规 7 3 2" xfId="2891"/>
    <cellStyle name="常规 7 3 3" xfId="2892"/>
    <cellStyle name="常规 7 4 2" xfId="2893"/>
    <cellStyle name="常规 7 4 3" xfId="2894"/>
    <cellStyle name="常规 8" xfId="2895"/>
    <cellStyle name="注释 15" xfId="2896"/>
    <cellStyle name="注释 20" xfId="2897"/>
    <cellStyle name="常规 8 2" xfId="2898"/>
    <cellStyle name="注释 15 2" xfId="2899"/>
    <cellStyle name="注释 20 2" xfId="2900"/>
    <cellStyle name="常规 8 2 2" xfId="2901"/>
    <cellStyle name="常规 8 2 3" xfId="2902"/>
    <cellStyle name="常规 8 2 4" xfId="2903"/>
    <cellStyle name="常规 8 3 2" xfId="2904"/>
    <cellStyle name="常规 8 3 3" xfId="2905"/>
    <cellStyle name="常规 8 4 2" xfId="2906"/>
    <cellStyle name="常规 8 4 3" xfId="2907"/>
    <cellStyle name="常规 9" xfId="2908"/>
    <cellStyle name="注释 16" xfId="2909"/>
    <cellStyle name="注释 21" xfId="2910"/>
    <cellStyle name="好 2" xfId="2911"/>
    <cellStyle name="好 2 2" xfId="2912"/>
    <cellStyle name="好 2 2 2" xfId="2913"/>
    <cellStyle name="好 2 2 3" xfId="2914"/>
    <cellStyle name="好 2 2 4" xfId="2915"/>
    <cellStyle name="好 3" xfId="2916"/>
    <cellStyle name="好 3 2" xfId="2917"/>
    <cellStyle name="好 4" xfId="2918"/>
    <cellStyle name="汇总 2" xfId="2919"/>
    <cellStyle name="汇总 2 2" xfId="2920"/>
    <cellStyle name="汇总 2 2 2" xfId="2921"/>
    <cellStyle name="汇总 2 2 3" xfId="2922"/>
    <cellStyle name="警告文本 2 2 2" xfId="2923"/>
    <cellStyle name="汇总 2 2 4" xfId="2924"/>
    <cellStyle name="警告文本 2 2 3" xfId="2925"/>
    <cellStyle name="汇总 2 3" xfId="2926"/>
    <cellStyle name="汇总 2 4" xfId="2927"/>
    <cellStyle name="汇总 2 5" xfId="2928"/>
    <cellStyle name="汇总 2 6" xfId="2929"/>
    <cellStyle name="汇总 3" xfId="2930"/>
    <cellStyle name="汇总 3 2" xfId="2931"/>
    <cellStyle name="汇总 3 3" xfId="2932"/>
    <cellStyle name="汇总 3 4" xfId="2933"/>
    <cellStyle name="汇总 4" xfId="2934"/>
    <cellStyle name="汇总 4 2" xfId="2935"/>
    <cellStyle name="汇总 4 3" xfId="2936"/>
    <cellStyle name="汇总 4 4" xfId="2937"/>
    <cellStyle name="计算 2 2" xfId="2938"/>
    <cellStyle name="计算 2 2 2" xfId="2939"/>
    <cellStyle name="计算 2 2 3" xfId="2940"/>
    <cellStyle name="计算 2 2 4" xfId="2941"/>
    <cellStyle name="计算 2 3" xfId="2942"/>
    <cellStyle name="计算 2 3 4" xfId="2943"/>
    <cellStyle name="计算 2 4" xfId="2944"/>
    <cellStyle name="计算 2 5" xfId="2945"/>
    <cellStyle name="计算 2 6" xfId="2946"/>
    <cellStyle name="计算 3" xfId="2947"/>
    <cellStyle name="计算 3 2" xfId="2948"/>
    <cellStyle name="计算 3 3" xfId="2949"/>
    <cellStyle name="计算 3 4" xfId="2950"/>
    <cellStyle name="计算 4" xfId="2951"/>
    <cellStyle name="计算 4 2" xfId="2952"/>
    <cellStyle name="计算 4 3" xfId="2953"/>
    <cellStyle name="计算 4 4" xfId="2954"/>
    <cellStyle name="计算 5" xfId="2955"/>
    <cellStyle name="计算 6" xfId="2956"/>
    <cellStyle name="检查单元格 2 2" xfId="2957"/>
    <cellStyle name="注释 6 2 3" xfId="2958"/>
    <cellStyle name="检查单元格 2 3" xfId="2959"/>
    <cellStyle name="注释 6 2 4" xfId="2960"/>
    <cellStyle name="检查单元格 2 3 4" xfId="2961"/>
    <cellStyle name="注释 5 3" xfId="2962"/>
    <cellStyle name="检查单元格 2 4" xfId="2963"/>
    <cellStyle name="检查单元格 3 2" xfId="2964"/>
    <cellStyle name="注释 6 3 3" xfId="2965"/>
    <cellStyle name="检查单元格 3 3" xfId="2966"/>
    <cellStyle name="注释 6 3 4" xfId="2967"/>
    <cellStyle name="检查单元格 3 4" xfId="2968"/>
    <cellStyle name="检查单元格 4" xfId="2969"/>
    <cellStyle name="检查单元格 4 2" xfId="2970"/>
    <cellStyle name="注释 6 4 3" xfId="2971"/>
    <cellStyle name="检查单元格 4 3" xfId="2972"/>
    <cellStyle name="注释 6 4 4" xfId="2973"/>
    <cellStyle name="检查单元格 4 4" xfId="2974"/>
    <cellStyle name="检查单元格 5" xfId="2975"/>
    <cellStyle name="检查单元格 6" xfId="2976"/>
    <cellStyle name="解释性文本 2 3 2" xfId="2977"/>
    <cellStyle name="解释性文本 2 3 3" xfId="2978"/>
    <cellStyle name="解释性文本 2 5" xfId="2979"/>
    <cellStyle name="解释性文本 2 6" xfId="2980"/>
    <cellStyle name="解释性文本 3 4" xfId="2981"/>
    <cellStyle name="解释性文本 4" xfId="2982"/>
    <cellStyle name="解释性文本 4 4" xfId="2983"/>
    <cellStyle name="警告文本 2 2 4" xfId="2984"/>
    <cellStyle name="强调文字颜色 5 3 2" xfId="2985"/>
    <cellStyle name="警告文本 2 3 4" xfId="2986"/>
    <cellStyle name="强调文字颜色 5 4 2" xfId="2987"/>
    <cellStyle name="警告文本 3 2" xfId="2988"/>
    <cellStyle name="警告文本 3 3" xfId="2989"/>
    <cellStyle name="警告文本 4 2" xfId="2990"/>
    <cellStyle name="警告文本 4 3" xfId="2991"/>
    <cellStyle name="警告文本 4 4" xfId="2992"/>
    <cellStyle name="链接单元格 2 2" xfId="2993"/>
    <cellStyle name="链接单元格 2 3" xfId="2994"/>
    <cellStyle name="链接单元格 2 4" xfId="2995"/>
    <cellStyle name="链接单元格 2 5" xfId="2996"/>
    <cellStyle name="链接单元格 3 2" xfId="2997"/>
    <cellStyle name="链接单元格 3 3" xfId="2998"/>
    <cellStyle name="链接单元格 3 4" xfId="2999"/>
    <cellStyle name="链接单元格 4 2" xfId="3000"/>
    <cellStyle name="链接单元格 4 3" xfId="3001"/>
    <cellStyle name="链接单元格 4 4" xfId="3002"/>
    <cellStyle name="链接单元格 5" xfId="3003"/>
    <cellStyle name="链接单元格 6" xfId="3004"/>
    <cellStyle name="强调文字颜色 1 2" xfId="3005"/>
    <cellStyle name="强调文字颜色 1 2 2 2" xfId="3006"/>
    <cellStyle name="强调文字颜色 1 2 2 3" xfId="3007"/>
    <cellStyle name="强调文字颜色 1 2 2 4" xfId="3008"/>
    <cellStyle name="强调文字颜色 1 3" xfId="3009"/>
    <cellStyle name="强调文字颜色 1 3 2" xfId="3010"/>
    <cellStyle name="强调文字颜色 1 3 3" xfId="3011"/>
    <cellStyle name="强调文字颜色 1 4" xfId="3012"/>
    <cellStyle name="强调文字颜色 1 4 2" xfId="3013"/>
    <cellStyle name="强调文字颜色 1 4 3" xfId="3014"/>
    <cellStyle name="强调文字颜色 1 5" xfId="3015"/>
    <cellStyle name="强调文字颜色 1 6" xfId="3016"/>
    <cellStyle name="强调文字颜色 2 2" xfId="3017"/>
    <cellStyle name="强调文字颜色 2 2 3" xfId="3018"/>
    <cellStyle name="强调文字颜色 2 2 4" xfId="3019"/>
    <cellStyle name="强调文字颜色 2 3" xfId="3020"/>
    <cellStyle name="强调文字颜色 2 3 3" xfId="3021"/>
    <cellStyle name="强调文字颜色 2 3 4" xfId="3022"/>
    <cellStyle name="强调文字颜色 2 4" xfId="3023"/>
    <cellStyle name="强调文字颜色 2 4 2" xfId="3024"/>
    <cellStyle name="强调文字颜色 2 4 3" xfId="3025"/>
    <cellStyle name="强调文字颜色 2 4 4" xfId="3026"/>
    <cellStyle name="强调文字颜色 2 5" xfId="3027"/>
    <cellStyle name="强调文字颜色 2 6" xfId="3028"/>
    <cellStyle name="强调文字颜色 3 2" xfId="3029"/>
    <cellStyle name="强调文字颜色 3 2 2 2" xfId="3030"/>
    <cellStyle name="强调文字颜色 3 2 2 3" xfId="3031"/>
    <cellStyle name="强调文字颜色 3 2 2 4" xfId="3032"/>
    <cellStyle name="强调文字颜色 3 2 3" xfId="3033"/>
    <cellStyle name="强调文字颜色 3 2 3 2" xfId="3034"/>
    <cellStyle name="强调文字颜色 3 2 4" xfId="3035"/>
    <cellStyle name="强调文字颜色 3 2 5" xfId="3036"/>
    <cellStyle name="强调文字颜色 3 2 6" xfId="3037"/>
    <cellStyle name="强调文字颜色 4 2" xfId="3038"/>
    <cellStyle name="强调文字颜色 4 2 2 2" xfId="3039"/>
    <cellStyle name="强调文字颜色 4 2 2 3" xfId="3040"/>
    <cellStyle name="强调文字颜色 4 2 2 4" xfId="3041"/>
    <cellStyle name="强调文字颜色 4 2 3" xfId="3042"/>
    <cellStyle name="强调文字颜色 4 2 3 2" xfId="3043"/>
    <cellStyle name="强调文字颜色 4 2 3 3" xfId="3044"/>
    <cellStyle name="强调文字颜色 4 2 3 4" xfId="3045"/>
    <cellStyle name="强调文字颜色 4 2 4" xfId="3046"/>
    <cellStyle name="强调文字颜色 4 2 5" xfId="3047"/>
    <cellStyle name="强调文字颜色 4 2 6" xfId="3048"/>
    <cellStyle name="强调文字颜色 4 3" xfId="3049"/>
    <cellStyle name="强调文字颜色 4 3 2" xfId="3050"/>
    <cellStyle name="强调文字颜色 4 4" xfId="3051"/>
    <cellStyle name="强调文字颜色 4 4 2" xfId="3052"/>
    <cellStyle name="强调文字颜色 4 5" xfId="3053"/>
    <cellStyle name="强调文字颜色 4 6" xfId="3054"/>
    <cellStyle name="强调文字颜色 5 2" xfId="3055"/>
    <cellStyle name="强调文字颜色 5 2 2 2" xfId="3056"/>
    <cellStyle name="强调文字颜色 5 2 2 3" xfId="3057"/>
    <cellStyle name="强调文字颜色 5 2 2 4" xfId="3058"/>
    <cellStyle name="强调文字颜色 5 2 3" xfId="3059"/>
    <cellStyle name="强调文字颜色 5 2 3 2" xfId="3060"/>
    <cellStyle name="强调文字颜色 5 2 3 3" xfId="3061"/>
    <cellStyle name="强调文字颜色 5 2 3 4" xfId="3062"/>
    <cellStyle name="强调文字颜色 5 2 4" xfId="3063"/>
    <cellStyle name="强调文字颜色 5 2 5" xfId="3064"/>
    <cellStyle name="强调文字颜色 5 2 6" xfId="3065"/>
    <cellStyle name="强调文字颜色 5 3" xfId="3066"/>
    <cellStyle name="强调文字颜色 5 4" xfId="3067"/>
    <cellStyle name="强调文字颜色 5 5" xfId="3068"/>
    <cellStyle name="强调文字颜色 5 6" xfId="3069"/>
    <cellStyle name="强调文字颜色 6 2" xfId="3070"/>
    <cellStyle name="强调文字颜色 6 2 2" xfId="3071"/>
    <cellStyle name="强调文字颜色 6 2 2 3" xfId="3072"/>
    <cellStyle name="强调文字颜色 6 2 2 4" xfId="3073"/>
    <cellStyle name="强调文字颜色 6 2 3" xfId="3074"/>
    <cellStyle name="强调文字颜色 6 2 3 3" xfId="3075"/>
    <cellStyle name="强调文字颜色 6 2 3 4" xfId="3076"/>
    <cellStyle name="强调文字颜色 6 2 4" xfId="3077"/>
    <cellStyle name="强调文字颜色 6 2 5" xfId="3078"/>
    <cellStyle name="强调文字颜色 6 2 6" xfId="3079"/>
    <cellStyle name="强调文字颜色 6 3" xfId="3080"/>
    <cellStyle name="强调文字颜色 6 3 2" xfId="3081"/>
    <cellStyle name="强调文字颜色 6 4" xfId="3082"/>
    <cellStyle name="强调文字颜色 6 4 2" xfId="3083"/>
    <cellStyle name="强调文字颜色 6 5" xfId="3084"/>
    <cellStyle name="强调文字颜色 6 6" xfId="3085"/>
    <cellStyle name="适中 2 2" xfId="3086"/>
    <cellStyle name="适中 2 3" xfId="3087"/>
    <cellStyle name="适中 2 3 2" xfId="3088"/>
    <cellStyle name="适中 2 3 3" xfId="3089"/>
    <cellStyle name="适中 2 3 4" xfId="3090"/>
    <cellStyle name="适中 3 2" xfId="3091"/>
    <cellStyle name="适中 3 3" xfId="3092"/>
    <cellStyle name="适中 4 2" xfId="3093"/>
    <cellStyle name="适中 4 3" xfId="3094"/>
    <cellStyle name="适中 5" xfId="3095"/>
    <cellStyle name="适中 6" xfId="3096"/>
    <cellStyle name="输出 2 2" xfId="3097"/>
    <cellStyle name="输出 2 2 2" xfId="3098"/>
    <cellStyle name="输出 2 3" xfId="3099"/>
    <cellStyle name="输出 2 4" xfId="3100"/>
    <cellStyle name="输出 2 5" xfId="3101"/>
    <cellStyle name="输出 2 6" xfId="3102"/>
    <cellStyle name="输出 3 2" xfId="3103"/>
    <cellStyle name="输出 3 3" xfId="3104"/>
    <cellStyle name="输出 3 4" xfId="3105"/>
    <cellStyle name="输出 5" xfId="3106"/>
    <cellStyle name="输出 6" xfId="3107"/>
    <cellStyle name="输入 2 2 2" xfId="3108"/>
    <cellStyle name="输入 2 2 3" xfId="3109"/>
    <cellStyle name="输入 2 3 2" xfId="3110"/>
    <cellStyle name="输入 2 3 3" xfId="3111"/>
    <cellStyle name="输入 2 5" xfId="3112"/>
    <cellStyle name="输入 2 6" xfId="3113"/>
    <cellStyle name="输入 4" xfId="3114"/>
    <cellStyle name="输入 4 2" xfId="3115"/>
    <cellStyle name="输入 4 3" xfId="3116"/>
    <cellStyle name="输入 4 4" xfId="3117"/>
    <cellStyle name="输入 5" xfId="3118"/>
    <cellStyle name="输入 6" xfId="3119"/>
    <cellStyle name="注释 17" xfId="3120"/>
    <cellStyle name="注释 22" xfId="3121"/>
    <cellStyle name="注释 18" xfId="3122"/>
    <cellStyle name="注释 23" xfId="3123"/>
    <cellStyle name="注释 19" xfId="3124"/>
    <cellStyle name="注释 24" xfId="3125"/>
    <cellStyle name="注释 2 6" xfId="3126"/>
    <cellStyle name="注释 2 6 2" xfId="3127"/>
    <cellStyle name="注释 2 6 3" xfId="3128"/>
    <cellStyle name="注释 2 6 4" xfId="3129"/>
    <cellStyle name="注释 2 7" xfId="3130"/>
    <cellStyle name="注释 2 8" xfId="3131"/>
    <cellStyle name="注释 5" xfId="3132"/>
    <cellStyle name="注释 5 4" xfId="3133"/>
    <cellStyle name="注释 6" xfId="3134"/>
    <cellStyle name="注释 6 2" xfId="3135"/>
    <cellStyle name="注释 6 3" xfId="3136"/>
    <cellStyle name="注释 6 4" xfId="3137"/>
    <cellStyle name="注释 6 4 2" xfId="3138"/>
    <cellStyle name="注释 7 3 2" xfId="3139"/>
    <cellStyle name="注释 7 3 3" xfId="3140"/>
    <cellStyle name="注释 7 3 4" xfId="3141"/>
    <cellStyle name="注释 7 4 2" xfId="3142"/>
    <cellStyle name="注释 7 4 3" xfId="3143"/>
    <cellStyle name="注释 7 4 4" xfId="3144"/>
    <cellStyle name="注释 8 3 2" xfId="3145"/>
    <cellStyle name="注释 8 4 2" xfId="3146"/>
    <cellStyle name="注释 8 4 3" xfId="3147"/>
    <cellStyle name="注释 8 4 4" xfId="314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topLeftCell="A43" workbookViewId="0">
      <selection activeCell="E59" sqref="E59"/>
    </sheetView>
  </sheetViews>
  <sheetFormatPr defaultColWidth="9" defaultRowHeight="13.5" outlineLevelCol="5"/>
  <cols>
    <col min="5" max="5" width="33" style="4" customWidth="1"/>
    <col min="6" max="6" width="12.87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2</v>
      </c>
      <c r="D2" t="s">
        <v>2</v>
      </c>
      <c r="E2" s="4" t="s">
        <v>3</v>
      </c>
      <c r="F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s="4" t="s">
        <v>8</v>
      </c>
      <c r="F4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E5" s="4" t="s">
        <v>14</v>
      </c>
      <c r="F5" t="s">
        <v>15</v>
      </c>
    </row>
    <row r="6" spans="1:6">
      <c r="A6" s="2">
        <f>C6</f>
        <v>8101</v>
      </c>
      <c r="B6" s="7">
        <v>6</v>
      </c>
      <c r="C6">
        <f>Sheet1!C2</f>
        <v>8101</v>
      </c>
      <c r="D6">
        <v>9001</v>
      </c>
      <c r="E6" s="4" t="s">
        <v>16</v>
      </c>
      <c r="F6" t="s">
        <v>17</v>
      </c>
    </row>
    <row r="7" spans="1:6">
      <c r="A7" s="2">
        <f t="shared" ref="A7:A67" si="0">C7</f>
        <v>8102</v>
      </c>
      <c r="B7" s="7">
        <v>6</v>
      </c>
      <c r="C7">
        <f>Sheet1!C3</f>
        <v>8102</v>
      </c>
      <c r="D7">
        <v>9002</v>
      </c>
      <c r="E7" s="4" t="s">
        <v>18</v>
      </c>
      <c r="F7" t="s">
        <v>17</v>
      </c>
    </row>
    <row r="8" spans="1:6">
      <c r="A8" s="2">
        <f t="shared" si="0"/>
        <v>8103</v>
      </c>
      <c r="B8" s="7">
        <v>6</v>
      </c>
      <c r="C8">
        <f>Sheet1!C4</f>
        <v>8103</v>
      </c>
      <c r="D8">
        <v>9003</v>
      </c>
      <c r="E8" s="4" t="s">
        <v>19</v>
      </c>
      <c r="F8" t="s">
        <v>17</v>
      </c>
    </row>
    <row r="9" spans="1:6">
      <c r="A9" s="2">
        <f t="shared" si="0"/>
        <v>8105</v>
      </c>
      <c r="B9" s="7">
        <v>4</v>
      </c>
      <c r="C9">
        <f>Sheet1!C5</f>
        <v>8105</v>
      </c>
      <c r="D9">
        <v>9004</v>
      </c>
      <c r="E9" s="4" t="s">
        <v>20</v>
      </c>
      <c r="F9" t="s">
        <v>17</v>
      </c>
    </row>
    <row r="10" spans="1:6">
      <c r="A10" s="2">
        <f t="shared" si="0"/>
        <v>8106</v>
      </c>
      <c r="B10" s="7">
        <v>4</v>
      </c>
      <c r="C10">
        <f>Sheet1!C6</f>
        <v>8106</v>
      </c>
      <c r="D10">
        <v>9005</v>
      </c>
      <c r="E10" s="4" t="s">
        <v>21</v>
      </c>
      <c r="F10" t="s">
        <v>17</v>
      </c>
    </row>
    <row r="11" spans="1:6">
      <c r="A11" s="2">
        <f t="shared" si="0"/>
        <v>8107</v>
      </c>
      <c r="B11" s="7">
        <v>4</v>
      </c>
      <c r="C11">
        <f>Sheet1!C7</f>
        <v>8107</v>
      </c>
      <c r="D11">
        <v>9006</v>
      </c>
      <c r="E11" s="4" t="s">
        <v>22</v>
      </c>
      <c r="F11" t="s">
        <v>17</v>
      </c>
    </row>
    <row r="12" spans="1:6">
      <c r="A12" s="2">
        <f t="shared" si="0"/>
        <v>8109</v>
      </c>
      <c r="B12" s="7">
        <v>2</v>
      </c>
      <c r="C12">
        <f>Sheet1!C8</f>
        <v>8109</v>
      </c>
      <c r="D12">
        <v>9007</v>
      </c>
      <c r="E12" s="4" t="s">
        <v>23</v>
      </c>
      <c r="F12" t="s">
        <v>17</v>
      </c>
    </row>
    <row r="13" spans="1:6">
      <c r="A13" s="2">
        <f t="shared" si="0"/>
        <v>8110</v>
      </c>
      <c r="B13" s="7">
        <v>2</v>
      </c>
      <c r="C13">
        <f>Sheet1!C9</f>
        <v>8110</v>
      </c>
      <c r="D13">
        <v>9008</v>
      </c>
      <c r="E13" s="4" t="s">
        <v>24</v>
      </c>
      <c r="F13" t="s">
        <v>17</v>
      </c>
    </row>
    <row r="14" spans="1:6">
      <c r="A14" s="2">
        <f t="shared" si="0"/>
        <v>8111</v>
      </c>
      <c r="B14" s="7">
        <v>2</v>
      </c>
      <c r="C14">
        <f>Sheet1!C10</f>
        <v>8111</v>
      </c>
      <c r="D14">
        <v>9009</v>
      </c>
      <c r="E14" s="4" t="s">
        <v>25</v>
      </c>
      <c r="F14" t="s">
        <v>17</v>
      </c>
    </row>
    <row r="15" spans="1:6">
      <c r="A15" s="2">
        <f t="shared" si="0"/>
        <v>8113</v>
      </c>
      <c r="B15" s="7">
        <v>1</v>
      </c>
      <c r="C15">
        <f>Sheet1!C11</f>
        <v>8113</v>
      </c>
      <c r="D15">
        <v>9010</v>
      </c>
      <c r="E15" s="4" t="s">
        <v>26</v>
      </c>
      <c r="F15" t="s">
        <v>17</v>
      </c>
    </row>
    <row r="16" spans="1:6">
      <c r="A16" s="2">
        <f t="shared" si="0"/>
        <v>8201</v>
      </c>
      <c r="B16" s="7">
        <v>6</v>
      </c>
      <c r="C16">
        <f>Sheet1!C12</f>
        <v>8201</v>
      </c>
      <c r="D16">
        <v>9011</v>
      </c>
      <c r="E16" s="4" t="s">
        <v>27</v>
      </c>
      <c r="F16" t="s">
        <v>17</v>
      </c>
    </row>
    <row r="17" spans="1:6">
      <c r="A17" s="2">
        <f t="shared" si="0"/>
        <v>8202</v>
      </c>
      <c r="B17" s="7">
        <v>6</v>
      </c>
      <c r="C17">
        <f>Sheet1!C13</f>
        <v>8202</v>
      </c>
      <c r="D17">
        <v>9012</v>
      </c>
      <c r="E17" s="4" t="s">
        <v>28</v>
      </c>
      <c r="F17" t="s">
        <v>17</v>
      </c>
    </row>
    <row r="18" spans="1:6">
      <c r="A18" s="2">
        <f t="shared" si="0"/>
        <v>8203</v>
      </c>
      <c r="B18" s="7">
        <v>6</v>
      </c>
      <c r="C18">
        <f>Sheet1!C14</f>
        <v>8203</v>
      </c>
      <c r="D18">
        <v>9013</v>
      </c>
      <c r="E18" s="4" t="s">
        <v>29</v>
      </c>
      <c r="F18" t="s">
        <v>17</v>
      </c>
    </row>
    <row r="19" spans="1:6">
      <c r="A19" s="2">
        <f t="shared" si="0"/>
        <v>8204</v>
      </c>
      <c r="B19" s="7">
        <v>6</v>
      </c>
      <c r="C19">
        <f>Sheet1!C15</f>
        <v>8204</v>
      </c>
      <c r="D19">
        <v>9014</v>
      </c>
      <c r="E19" s="4" t="s">
        <v>30</v>
      </c>
      <c r="F19" t="s">
        <v>17</v>
      </c>
    </row>
    <row r="20" spans="1:6">
      <c r="A20" s="2">
        <f t="shared" si="0"/>
        <v>8205</v>
      </c>
      <c r="B20" s="7">
        <v>4</v>
      </c>
      <c r="C20">
        <f>Sheet1!C16</f>
        <v>8205</v>
      </c>
      <c r="D20">
        <v>9015</v>
      </c>
      <c r="E20" s="4" t="s">
        <v>31</v>
      </c>
      <c r="F20" t="s">
        <v>17</v>
      </c>
    </row>
    <row r="21" spans="1:6">
      <c r="A21" s="2">
        <f t="shared" si="0"/>
        <v>8206</v>
      </c>
      <c r="B21" s="7">
        <v>4</v>
      </c>
      <c r="C21">
        <f>Sheet1!C17</f>
        <v>8206</v>
      </c>
      <c r="D21">
        <v>9016</v>
      </c>
      <c r="E21" s="4" t="s">
        <v>32</v>
      </c>
      <c r="F21" t="s">
        <v>17</v>
      </c>
    </row>
    <row r="22" spans="1:6">
      <c r="A22" s="2">
        <f t="shared" si="0"/>
        <v>8207</v>
      </c>
      <c r="B22" s="7">
        <v>4</v>
      </c>
      <c r="C22">
        <f>Sheet1!C18</f>
        <v>8207</v>
      </c>
      <c r="D22">
        <v>9017</v>
      </c>
      <c r="E22" s="4" t="s">
        <v>33</v>
      </c>
      <c r="F22" t="s">
        <v>17</v>
      </c>
    </row>
    <row r="23" spans="1:6">
      <c r="A23" s="2">
        <f t="shared" si="0"/>
        <v>8208</v>
      </c>
      <c r="B23" s="7">
        <v>4</v>
      </c>
      <c r="C23">
        <f>Sheet1!C19</f>
        <v>8208</v>
      </c>
      <c r="D23">
        <v>9018</v>
      </c>
      <c r="E23" s="4" t="s">
        <v>34</v>
      </c>
      <c r="F23" t="s">
        <v>17</v>
      </c>
    </row>
    <row r="24" spans="1:6">
      <c r="A24" s="2">
        <f t="shared" si="0"/>
        <v>8209</v>
      </c>
      <c r="B24" s="7">
        <v>2</v>
      </c>
      <c r="C24">
        <f>Sheet1!C20</f>
        <v>8209</v>
      </c>
      <c r="D24">
        <v>9019</v>
      </c>
      <c r="E24" s="4" t="s">
        <v>35</v>
      </c>
      <c r="F24" t="s">
        <v>17</v>
      </c>
    </row>
    <row r="25" spans="1:6">
      <c r="A25" s="2">
        <f t="shared" si="0"/>
        <v>8210</v>
      </c>
      <c r="B25" s="7">
        <v>2</v>
      </c>
      <c r="C25">
        <f>Sheet1!C21</f>
        <v>8210</v>
      </c>
      <c r="D25">
        <v>9020</v>
      </c>
      <c r="E25" s="4" t="s">
        <v>36</v>
      </c>
      <c r="F25" t="s">
        <v>17</v>
      </c>
    </row>
    <row r="26" spans="1:6">
      <c r="A26" s="2">
        <f t="shared" si="0"/>
        <v>8211</v>
      </c>
      <c r="B26" s="7">
        <v>2</v>
      </c>
      <c r="C26">
        <f>Sheet1!C22</f>
        <v>8211</v>
      </c>
      <c r="D26">
        <v>9021</v>
      </c>
      <c r="E26" s="4" t="s">
        <v>37</v>
      </c>
      <c r="F26" t="s">
        <v>17</v>
      </c>
    </row>
    <row r="27" spans="1:6">
      <c r="A27" s="2">
        <f t="shared" si="0"/>
        <v>8212</v>
      </c>
      <c r="B27" s="7">
        <v>2</v>
      </c>
      <c r="C27">
        <f>Sheet1!C23</f>
        <v>8212</v>
      </c>
      <c r="D27">
        <v>9022</v>
      </c>
      <c r="E27" s="4" t="s">
        <v>38</v>
      </c>
      <c r="F27" t="s">
        <v>17</v>
      </c>
    </row>
    <row r="28" spans="1:6">
      <c r="A28" s="2">
        <f t="shared" si="0"/>
        <v>8213</v>
      </c>
      <c r="B28" s="7">
        <v>1</v>
      </c>
      <c r="C28">
        <f>Sheet1!C24</f>
        <v>8213</v>
      </c>
      <c r="D28">
        <v>9023</v>
      </c>
      <c r="E28" s="4" t="s">
        <v>39</v>
      </c>
      <c r="F28" t="s">
        <v>17</v>
      </c>
    </row>
    <row r="29" spans="1:6">
      <c r="A29" s="2">
        <f t="shared" si="0"/>
        <v>8214</v>
      </c>
      <c r="B29" s="7">
        <v>1</v>
      </c>
      <c r="C29">
        <f>Sheet1!C25</f>
        <v>8214</v>
      </c>
      <c r="D29">
        <v>9024</v>
      </c>
      <c r="E29" s="4" t="s">
        <v>40</v>
      </c>
      <c r="F29" t="s">
        <v>17</v>
      </c>
    </row>
    <row r="30" spans="1:6">
      <c r="A30" s="2">
        <f t="shared" si="0"/>
        <v>8301</v>
      </c>
      <c r="B30" s="7">
        <v>6</v>
      </c>
      <c r="C30">
        <f>Sheet1!C26</f>
        <v>8301</v>
      </c>
      <c r="D30">
        <v>9025</v>
      </c>
      <c r="E30" s="4" t="s">
        <v>41</v>
      </c>
      <c r="F30" t="s">
        <v>17</v>
      </c>
    </row>
    <row r="31" spans="1:6">
      <c r="A31" s="2">
        <f t="shared" si="0"/>
        <v>8302</v>
      </c>
      <c r="B31" s="7">
        <v>6</v>
      </c>
      <c r="C31">
        <f>Sheet1!C27</f>
        <v>8302</v>
      </c>
      <c r="D31">
        <v>9026</v>
      </c>
      <c r="E31" s="4" t="s">
        <v>42</v>
      </c>
      <c r="F31" t="s">
        <v>17</v>
      </c>
    </row>
    <row r="32" spans="1:6">
      <c r="A32" s="2">
        <f t="shared" si="0"/>
        <v>8303</v>
      </c>
      <c r="B32" s="7">
        <v>6</v>
      </c>
      <c r="C32">
        <f>Sheet1!C28</f>
        <v>8303</v>
      </c>
      <c r="D32">
        <v>9027</v>
      </c>
      <c r="E32" s="4" t="s">
        <v>43</v>
      </c>
      <c r="F32" t="s">
        <v>17</v>
      </c>
    </row>
    <row r="33" spans="1:6">
      <c r="A33" s="2">
        <f t="shared" si="0"/>
        <v>8304</v>
      </c>
      <c r="B33" s="7">
        <v>6</v>
      </c>
      <c r="C33">
        <f>Sheet1!C29</f>
        <v>8304</v>
      </c>
      <c r="D33">
        <v>9028</v>
      </c>
      <c r="E33" s="4" t="s">
        <v>44</v>
      </c>
      <c r="F33" t="s">
        <v>17</v>
      </c>
    </row>
    <row r="34" spans="1:6">
      <c r="A34" s="2">
        <f t="shared" si="0"/>
        <v>8305</v>
      </c>
      <c r="B34" s="7">
        <v>4</v>
      </c>
      <c r="C34">
        <f>Sheet1!C30</f>
        <v>8305</v>
      </c>
      <c r="D34">
        <v>9029</v>
      </c>
      <c r="E34" s="4" t="s">
        <v>45</v>
      </c>
      <c r="F34" t="s">
        <v>17</v>
      </c>
    </row>
    <row r="35" spans="1:6">
      <c r="A35" s="2">
        <f t="shared" si="0"/>
        <v>8306</v>
      </c>
      <c r="B35" s="7">
        <v>4</v>
      </c>
      <c r="C35">
        <f>Sheet1!C31</f>
        <v>8306</v>
      </c>
      <c r="D35">
        <v>9030</v>
      </c>
      <c r="E35" s="4" t="s">
        <v>46</v>
      </c>
      <c r="F35" t="s">
        <v>17</v>
      </c>
    </row>
    <row r="36" spans="1:6">
      <c r="A36" s="2">
        <f t="shared" si="0"/>
        <v>8307</v>
      </c>
      <c r="B36" s="7">
        <v>4</v>
      </c>
      <c r="C36">
        <f>Sheet1!C32</f>
        <v>8307</v>
      </c>
      <c r="D36">
        <v>9031</v>
      </c>
      <c r="E36" s="4" t="s">
        <v>47</v>
      </c>
      <c r="F36" t="s">
        <v>17</v>
      </c>
    </row>
    <row r="37" spans="1:6">
      <c r="A37" s="2">
        <f t="shared" si="0"/>
        <v>8308</v>
      </c>
      <c r="B37" s="7">
        <v>4</v>
      </c>
      <c r="C37">
        <f>Sheet1!C33</f>
        <v>8308</v>
      </c>
      <c r="D37">
        <v>9032</v>
      </c>
      <c r="E37" s="4" t="s">
        <v>48</v>
      </c>
      <c r="F37" t="s">
        <v>17</v>
      </c>
    </row>
    <row r="38" spans="1:6">
      <c r="A38" s="2">
        <f t="shared" si="0"/>
        <v>8309</v>
      </c>
      <c r="B38" s="7">
        <v>2</v>
      </c>
      <c r="C38">
        <f>Sheet1!C34</f>
        <v>8309</v>
      </c>
      <c r="D38">
        <v>9033</v>
      </c>
      <c r="E38" s="4" t="s">
        <v>49</v>
      </c>
      <c r="F38" t="s">
        <v>17</v>
      </c>
    </row>
    <row r="39" spans="1:6">
      <c r="A39" s="2">
        <f t="shared" si="0"/>
        <v>8310</v>
      </c>
      <c r="B39" s="7">
        <v>2</v>
      </c>
      <c r="C39">
        <f>Sheet1!C35</f>
        <v>8310</v>
      </c>
      <c r="D39">
        <v>9034</v>
      </c>
      <c r="E39" s="4" t="s">
        <v>50</v>
      </c>
      <c r="F39" t="s">
        <v>17</v>
      </c>
    </row>
    <row r="40" spans="1:6">
      <c r="A40" s="2">
        <f t="shared" si="0"/>
        <v>8311</v>
      </c>
      <c r="B40" s="7">
        <v>2</v>
      </c>
      <c r="C40">
        <f>Sheet1!C36</f>
        <v>8311</v>
      </c>
      <c r="D40">
        <v>9035</v>
      </c>
      <c r="E40" s="4" t="s">
        <v>51</v>
      </c>
      <c r="F40" t="s">
        <v>17</v>
      </c>
    </row>
    <row r="41" spans="1:6">
      <c r="A41" s="2">
        <f t="shared" si="0"/>
        <v>8312</v>
      </c>
      <c r="B41" s="7">
        <v>2</v>
      </c>
      <c r="C41">
        <f>Sheet1!C37</f>
        <v>8312</v>
      </c>
      <c r="D41">
        <v>9036</v>
      </c>
      <c r="E41" s="4" t="s">
        <v>52</v>
      </c>
      <c r="F41" t="s">
        <v>17</v>
      </c>
    </row>
    <row r="42" spans="1:6">
      <c r="A42" s="2">
        <f t="shared" si="0"/>
        <v>8313</v>
      </c>
      <c r="B42" s="7">
        <v>1</v>
      </c>
      <c r="C42">
        <f>Sheet1!C38</f>
        <v>8313</v>
      </c>
      <c r="D42">
        <v>9037</v>
      </c>
      <c r="E42" s="4" t="s">
        <v>53</v>
      </c>
      <c r="F42" t="s">
        <v>17</v>
      </c>
    </row>
    <row r="43" spans="1:6">
      <c r="A43" s="2">
        <f t="shared" si="0"/>
        <v>8314</v>
      </c>
      <c r="B43" s="7">
        <v>1</v>
      </c>
      <c r="C43">
        <f>Sheet1!C39</f>
        <v>8314</v>
      </c>
      <c r="D43">
        <v>9038</v>
      </c>
      <c r="E43" s="4" t="s">
        <v>54</v>
      </c>
      <c r="F43" t="s">
        <v>17</v>
      </c>
    </row>
    <row r="44" spans="1:6">
      <c r="A44" s="2">
        <f t="shared" si="0"/>
        <v>8315</v>
      </c>
      <c r="B44" s="7">
        <v>1</v>
      </c>
      <c r="C44">
        <f>Sheet1!C40</f>
        <v>8315</v>
      </c>
      <c r="D44">
        <v>9039</v>
      </c>
      <c r="E44" s="4" t="s">
        <v>55</v>
      </c>
      <c r="F44" t="s">
        <v>17</v>
      </c>
    </row>
    <row r="45" spans="1:6">
      <c r="A45" s="2">
        <f t="shared" si="0"/>
        <v>8401</v>
      </c>
      <c r="B45" s="7">
        <v>6</v>
      </c>
      <c r="C45">
        <f>Sheet1!C42</f>
        <v>8401</v>
      </c>
      <c r="D45">
        <v>9041</v>
      </c>
      <c r="E45" s="4" t="s">
        <v>56</v>
      </c>
      <c r="F45" t="s">
        <v>17</v>
      </c>
    </row>
    <row r="46" spans="1:6">
      <c r="A46" s="2">
        <f t="shared" si="0"/>
        <v>8402</v>
      </c>
      <c r="B46" s="7">
        <v>6</v>
      </c>
      <c r="C46">
        <f>Sheet1!C43</f>
        <v>8402</v>
      </c>
      <c r="D46">
        <v>9042</v>
      </c>
      <c r="E46" s="4" t="s">
        <v>57</v>
      </c>
      <c r="F46" t="s">
        <v>17</v>
      </c>
    </row>
    <row r="47" spans="1:6">
      <c r="A47" s="2">
        <f t="shared" si="0"/>
        <v>8403</v>
      </c>
      <c r="B47" s="7">
        <v>6</v>
      </c>
      <c r="C47">
        <f>Sheet1!C44</f>
        <v>8403</v>
      </c>
      <c r="D47">
        <v>9043</v>
      </c>
      <c r="E47" s="4" t="s">
        <v>58</v>
      </c>
      <c r="F47" t="s">
        <v>17</v>
      </c>
    </row>
    <row r="48" spans="1:6">
      <c r="A48" s="2">
        <f t="shared" si="0"/>
        <v>8404</v>
      </c>
      <c r="B48" s="7">
        <v>6</v>
      </c>
      <c r="C48">
        <f>Sheet1!C45</f>
        <v>8404</v>
      </c>
      <c r="D48">
        <v>9044</v>
      </c>
      <c r="E48" s="4" t="s">
        <v>59</v>
      </c>
      <c r="F48" t="s">
        <v>17</v>
      </c>
    </row>
    <row r="49" spans="1:6">
      <c r="A49" s="2">
        <f t="shared" si="0"/>
        <v>8405</v>
      </c>
      <c r="B49" s="7">
        <v>4</v>
      </c>
      <c r="C49">
        <f>Sheet1!C46</f>
        <v>8405</v>
      </c>
      <c r="D49">
        <v>9045</v>
      </c>
      <c r="E49" s="4" t="s">
        <v>60</v>
      </c>
      <c r="F49" t="s">
        <v>17</v>
      </c>
    </row>
    <row r="50" spans="1:6">
      <c r="A50" s="2">
        <f t="shared" si="0"/>
        <v>8406</v>
      </c>
      <c r="B50" s="7">
        <v>4</v>
      </c>
      <c r="C50">
        <f>Sheet1!C47</f>
        <v>8406</v>
      </c>
      <c r="D50">
        <v>9046</v>
      </c>
      <c r="E50" s="4" t="s">
        <v>61</v>
      </c>
      <c r="F50" t="s">
        <v>17</v>
      </c>
    </row>
    <row r="51" spans="1:6">
      <c r="A51" s="2">
        <f t="shared" si="0"/>
        <v>8407</v>
      </c>
      <c r="B51" s="7">
        <v>4</v>
      </c>
      <c r="C51">
        <f>Sheet1!C48</f>
        <v>8407</v>
      </c>
      <c r="D51">
        <v>9047</v>
      </c>
      <c r="E51" s="4" t="s">
        <v>62</v>
      </c>
      <c r="F51" t="s">
        <v>17</v>
      </c>
    </row>
    <row r="52" spans="1:6">
      <c r="A52" s="2">
        <f t="shared" si="0"/>
        <v>8408</v>
      </c>
      <c r="B52" s="7">
        <v>4</v>
      </c>
      <c r="C52">
        <f>Sheet1!C49</f>
        <v>8408</v>
      </c>
      <c r="D52">
        <v>9048</v>
      </c>
      <c r="E52" s="4" t="s">
        <v>63</v>
      </c>
      <c r="F52" t="s">
        <v>17</v>
      </c>
    </row>
    <row r="53" spans="1:6">
      <c r="A53" s="2">
        <f t="shared" si="0"/>
        <v>8409</v>
      </c>
      <c r="B53" s="7">
        <v>2</v>
      </c>
      <c r="C53">
        <f>Sheet1!C50</f>
        <v>8409</v>
      </c>
      <c r="D53">
        <v>9049</v>
      </c>
      <c r="E53" s="4" t="s">
        <v>64</v>
      </c>
      <c r="F53" t="s">
        <v>17</v>
      </c>
    </row>
    <row r="54" spans="1:6">
      <c r="A54" s="2">
        <f t="shared" si="0"/>
        <v>8410</v>
      </c>
      <c r="B54" s="7">
        <v>2</v>
      </c>
      <c r="C54">
        <f>Sheet1!C51</f>
        <v>8410</v>
      </c>
      <c r="D54">
        <v>9050</v>
      </c>
      <c r="E54" s="4" t="s">
        <v>65</v>
      </c>
      <c r="F54" t="s">
        <v>17</v>
      </c>
    </row>
    <row r="55" spans="1:6">
      <c r="A55" s="2">
        <f t="shared" si="0"/>
        <v>8411</v>
      </c>
      <c r="B55" s="7">
        <v>2</v>
      </c>
      <c r="C55">
        <f>Sheet1!C52</f>
        <v>8411</v>
      </c>
      <c r="D55">
        <v>9051</v>
      </c>
      <c r="E55" s="4" t="s">
        <v>66</v>
      </c>
      <c r="F55" t="s">
        <v>17</v>
      </c>
    </row>
    <row r="56" spans="1:6">
      <c r="A56" s="2">
        <f t="shared" si="0"/>
        <v>8412</v>
      </c>
      <c r="B56" s="7">
        <v>2</v>
      </c>
      <c r="C56">
        <f>Sheet1!C53</f>
        <v>8412</v>
      </c>
      <c r="D56">
        <v>9052</v>
      </c>
      <c r="E56" s="4" t="s">
        <v>67</v>
      </c>
      <c r="F56" t="s">
        <v>17</v>
      </c>
    </row>
    <row r="57" spans="1:6">
      <c r="A57" s="2">
        <f t="shared" si="0"/>
        <v>8413</v>
      </c>
      <c r="B57" s="7">
        <v>1</v>
      </c>
      <c r="C57">
        <f>Sheet1!C54</f>
        <v>8413</v>
      </c>
      <c r="D57">
        <v>9053</v>
      </c>
      <c r="E57" s="4" t="s">
        <v>68</v>
      </c>
      <c r="F57" t="s">
        <v>17</v>
      </c>
    </row>
    <row r="58" spans="1:6">
      <c r="A58" s="2">
        <f t="shared" si="0"/>
        <v>8414</v>
      </c>
      <c r="B58" s="7">
        <v>1</v>
      </c>
      <c r="C58">
        <f>Sheet1!C55</f>
        <v>8414</v>
      </c>
      <c r="D58">
        <v>9054</v>
      </c>
      <c r="E58" s="4" t="s">
        <v>69</v>
      </c>
      <c r="F58" t="s">
        <v>17</v>
      </c>
    </row>
    <row r="59" spans="1:6">
      <c r="A59" s="2">
        <f t="shared" si="0"/>
        <v>8415</v>
      </c>
      <c r="B59" s="7">
        <v>1</v>
      </c>
      <c r="C59">
        <f>Sheet1!C56</f>
        <v>8415</v>
      </c>
      <c r="D59">
        <v>9055</v>
      </c>
      <c r="E59" s="4" t="s">
        <v>70</v>
      </c>
      <c r="F59" t="s">
        <v>17</v>
      </c>
    </row>
    <row r="60" spans="1:6">
      <c r="A60" s="2">
        <f t="shared" si="0"/>
        <v>8416</v>
      </c>
      <c r="B60" s="7">
        <v>1</v>
      </c>
      <c r="C60">
        <f>Sheet1!C57</f>
        <v>8416</v>
      </c>
      <c r="D60">
        <v>9056</v>
      </c>
      <c r="E60" s="4" t="s">
        <v>71</v>
      </c>
      <c r="F60" t="s">
        <v>17</v>
      </c>
    </row>
    <row r="61" spans="1:6">
      <c r="A61" s="2">
        <f t="shared" si="0"/>
        <v>8501</v>
      </c>
      <c r="B61" s="7">
        <v>6</v>
      </c>
      <c r="C61">
        <f>Sheet1!C60</f>
        <v>8501</v>
      </c>
      <c r="D61">
        <v>9059</v>
      </c>
      <c r="E61" s="4" t="s">
        <v>72</v>
      </c>
      <c r="F61" t="s">
        <v>17</v>
      </c>
    </row>
    <row r="62" spans="1:6">
      <c r="A62" s="2">
        <f t="shared" si="0"/>
        <v>8502</v>
      </c>
      <c r="B62" s="7">
        <v>6</v>
      </c>
      <c r="C62">
        <f>Sheet1!C61</f>
        <v>8502</v>
      </c>
      <c r="D62">
        <v>9060</v>
      </c>
      <c r="E62" s="4" t="s">
        <v>73</v>
      </c>
      <c r="F62" t="s">
        <v>17</v>
      </c>
    </row>
    <row r="63" spans="1:6">
      <c r="A63" s="2">
        <f t="shared" si="0"/>
        <v>8503</v>
      </c>
      <c r="B63" s="7">
        <v>6</v>
      </c>
      <c r="C63">
        <f>Sheet1!C62</f>
        <v>8503</v>
      </c>
      <c r="D63">
        <v>9061</v>
      </c>
      <c r="E63" s="4" t="s">
        <v>74</v>
      </c>
      <c r="F63" t="s">
        <v>17</v>
      </c>
    </row>
    <row r="64" spans="1:6">
      <c r="A64" s="2">
        <f t="shared" si="0"/>
        <v>8504</v>
      </c>
      <c r="B64" s="7">
        <v>6</v>
      </c>
      <c r="C64">
        <f>Sheet1!C63</f>
        <v>8504</v>
      </c>
      <c r="D64">
        <v>9062</v>
      </c>
      <c r="E64" s="4" t="s">
        <v>75</v>
      </c>
      <c r="F64" t="s">
        <v>17</v>
      </c>
    </row>
    <row r="65" spans="1:6">
      <c r="A65" s="2">
        <f t="shared" si="0"/>
        <v>8505</v>
      </c>
      <c r="B65" s="7">
        <v>4</v>
      </c>
      <c r="C65">
        <f>Sheet1!C64</f>
        <v>8505</v>
      </c>
      <c r="D65">
        <v>9063</v>
      </c>
      <c r="E65" s="4" t="s">
        <v>76</v>
      </c>
      <c r="F65" t="s">
        <v>17</v>
      </c>
    </row>
    <row r="66" spans="1:6">
      <c r="A66" s="2">
        <f t="shared" si="0"/>
        <v>8506</v>
      </c>
      <c r="B66" s="7">
        <v>4</v>
      </c>
      <c r="C66">
        <f>Sheet1!C65</f>
        <v>8506</v>
      </c>
      <c r="D66">
        <v>9064</v>
      </c>
      <c r="E66" s="4" t="s">
        <v>77</v>
      </c>
      <c r="F66" t="s">
        <v>17</v>
      </c>
    </row>
    <row r="67" spans="1:6">
      <c r="A67" s="2">
        <f t="shared" si="0"/>
        <v>8507</v>
      </c>
      <c r="B67" s="7">
        <v>4</v>
      </c>
      <c r="C67">
        <f>Sheet1!C66</f>
        <v>8507</v>
      </c>
      <c r="D67">
        <v>9065</v>
      </c>
      <c r="E67" s="4" t="s">
        <v>78</v>
      </c>
      <c r="F67" t="s">
        <v>17</v>
      </c>
    </row>
    <row r="68" spans="1:6">
      <c r="A68" s="2">
        <f t="shared" ref="A68:A90" si="1">C68</f>
        <v>8508</v>
      </c>
      <c r="B68" s="7">
        <v>4</v>
      </c>
      <c r="C68">
        <f>Sheet1!C67</f>
        <v>8508</v>
      </c>
      <c r="D68">
        <v>9066</v>
      </c>
      <c r="E68" s="4" t="s">
        <v>79</v>
      </c>
      <c r="F68" t="s">
        <v>17</v>
      </c>
    </row>
    <row r="69" spans="1:6">
      <c r="A69" s="2">
        <f t="shared" si="1"/>
        <v>8509</v>
      </c>
      <c r="B69" s="7">
        <v>2</v>
      </c>
      <c r="C69">
        <f>Sheet1!C68</f>
        <v>8509</v>
      </c>
      <c r="D69">
        <v>9067</v>
      </c>
      <c r="E69" s="4" t="s">
        <v>80</v>
      </c>
      <c r="F69" t="s">
        <v>17</v>
      </c>
    </row>
    <row r="70" spans="1:6">
      <c r="A70" s="2">
        <f t="shared" si="1"/>
        <v>8510</v>
      </c>
      <c r="B70" s="7">
        <v>2</v>
      </c>
      <c r="C70">
        <f>Sheet1!C69</f>
        <v>8510</v>
      </c>
      <c r="D70">
        <v>9068</v>
      </c>
      <c r="E70" s="4" t="s">
        <v>81</v>
      </c>
      <c r="F70" t="s">
        <v>17</v>
      </c>
    </row>
    <row r="71" spans="1:6">
      <c r="A71" s="2">
        <f t="shared" si="1"/>
        <v>8511</v>
      </c>
      <c r="B71" s="7">
        <v>2</v>
      </c>
      <c r="C71">
        <f>Sheet1!C70</f>
        <v>8511</v>
      </c>
      <c r="D71">
        <v>9069</v>
      </c>
      <c r="E71" s="4" t="s">
        <v>82</v>
      </c>
      <c r="F71" t="s">
        <v>17</v>
      </c>
    </row>
    <row r="72" spans="1:6">
      <c r="A72" s="2">
        <f t="shared" si="1"/>
        <v>8512</v>
      </c>
      <c r="B72" s="7">
        <v>2</v>
      </c>
      <c r="C72">
        <f>Sheet1!C71</f>
        <v>8512</v>
      </c>
      <c r="D72">
        <v>9070</v>
      </c>
      <c r="E72" s="4" t="s">
        <v>83</v>
      </c>
      <c r="F72" t="s">
        <v>17</v>
      </c>
    </row>
    <row r="73" spans="1:6">
      <c r="A73" s="2">
        <f t="shared" si="1"/>
        <v>8513</v>
      </c>
      <c r="B73" s="7">
        <v>1</v>
      </c>
      <c r="C73">
        <f>Sheet1!C72</f>
        <v>8513</v>
      </c>
      <c r="D73">
        <v>9071</v>
      </c>
      <c r="E73" s="4" t="s">
        <v>84</v>
      </c>
      <c r="F73" t="s">
        <v>17</v>
      </c>
    </row>
    <row r="74" spans="1:6">
      <c r="A74" s="2">
        <f t="shared" si="1"/>
        <v>8514</v>
      </c>
      <c r="B74" s="7">
        <v>1</v>
      </c>
      <c r="C74">
        <f>Sheet1!C73</f>
        <v>8514</v>
      </c>
      <c r="D74">
        <v>9072</v>
      </c>
      <c r="E74" s="4" t="s">
        <v>85</v>
      </c>
      <c r="F74" t="s">
        <v>17</v>
      </c>
    </row>
    <row r="75" spans="1:6">
      <c r="A75" s="2">
        <f t="shared" si="1"/>
        <v>8601</v>
      </c>
      <c r="B75" s="7">
        <v>6</v>
      </c>
      <c r="C75">
        <f>Sheet1!C75</f>
        <v>8601</v>
      </c>
      <c r="D75">
        <v>9074</v>
      </c>
      <c r="E75" s="4" t="s">
        <v>86</v>
      </c>
      <c r="F75" t="s">
        <v>17</v>
      </c>
    </row>
    <row r="76" spans="1:6">
      <c r="A76" s="2">
        <f t="shared" si="1"/>
        <v>8602</v>
      </c>
      <c r="B76" s="7">
        <v>6</v>
      </c>
      <c r="C76">
        <f>Sheet1!C76</f>
        <v>8602</v>
      </c>
      <c r="D76">
        <v>9075</v>
      </c>
      <c r="E76" s="4" t="s">
        <v>87</v>
      </c>
      <c r="F76" t="s">
        <v>17</v>
      </c>
    </row>
    <row r="77" spans="1:6">
      <c r="A77" s="2">
        <f t="shared" si="1"/>
        <v>8603</v>
      </c>
      <c r="B77" s="7">
        <v>6</v>
      </c>
      <c r="C77">
        <f>Sheet1!C77</f>
        <v>8603</v>
      </c>
      <c r="D77">
        <v>9076</v>
      </c>
      <c r="E77" s="4" t="s">
        <v>88</v>
      </c>
      <c r="F77" t="s">
        <v>17</v>
      </c>
    </row>
    <row r="78" spans="1:6">
      <c r="A78" s="2">
        <f t="shared" si="1"/>
        <v>8604</v>
      </c>
      <c r="B78" s="7">
        <v>6</v>
      </c>
      <c r="C78">
        <f>Sheet1!C78</f>
        <v>8604</v>
      </c>
      <c r="D78">
        <v>9077</v>
      </c>
      <c r="E78" s="4" t="s">
        <v>89</v>
      </c>
      <c r="F78" t="s">
        <v>17</v>
      </c>
    </row>
    <row r="79" spans="1:6">
      <c r="A79" s="2">
        <f t="shared" si="1"/>
        <v>8605</v>
      </c>
      <c r="B79" s="7">
        <v>4</v>
      </c>
      <c r="C79">
        <f>Sheet1!C79</f>
        <v>8605</v>
      </c>
      <c r="D79">
        <v>9078</v>
      </c>
      <c r="E79" s="4" t="s">
        <v>90</v>
      </c>
      <c r="F79" t="s">
        <v>17</v>
      </c>
    </row>
    <row r="80" spans="1:6">
      <c r="A80" s="2">
        <f t="shared" si="1"/>
        <v>8606</v>
      </c>
      <c r="B80" s="7">
        <v>4</v>
      </c>
      <c r="C80">
        <f>Sheet1!C80</f>
        <v>8606</v>
      </c>
      <c r="D80">
        <v>9079</v>
      </c>
      <c r="E80" s="4" t="s">
        <v>91</v>
      </c>
      <c r="F80" t="s">
        <v>17</v>
      </c>
    </row>
    <row r="81" spans="1:6">
      <c r="A81" s="2">
        <f t="shared" si="1"/>
        <v>8607</v>
      </c>
      <c r="B81" s="7">
        <v>4</v>
      </c>
      <c r="C81">
        <f>Sheet1!C81</f>
        <v>8607</v>
      </c>
      <c r="D81">
        <v>9080</v>
      </c>
      <c r="E81" s="4" t="s">
        <v>92</v>
      </c>
      <c r="F81" t="s">
        <v>17</v>
      </c>
    </row>
    <row r="82" spans="1:6">
      <c r="A82" s="2">
        <f t="shared" si="1"/>
        <v>8608</v>
      </c>
      <c r="B82" s="7">
        <v>4</v>
      </c>
      <c r="C82">
        <f>Sheet1!C82</f>
        <v>8608</v>
      </c>
      <c r="D82">
        <v>9081</v>
      </c>
      <c r="E82" s="4" t="s">
        <v>93</v>
      </c>
      <c r="F82" t="s">
        <v>17</v>
      </c>
    </row>
    <row r="83" spans="1:6">
      <c r="A83" s="2">
        <f t="shared" si="1"/>
        <v>8609</v>
      </c>
      <c r="B83" s="7">
        <v>2</v>
      </c>
      <c r="C83">
        <f>Sheet1!C83</f>
        <v>8609</v>
      </c>
      <c r="D83">
        <v>9082</v>
      </c>
      <c r="E83" s="4" t="s">
        <v>94</v>
      </c>
      <c r="F83" t="s">
        <v>17</v>
      </c>
    </row>
    <row r="84" spans="1:6">
      <c r="A84" s="2">
        <f t="shared" si="1"/>
        <v>8610</v>
      </c>
      <c r="B84" s="7">
        <v>2</v>
      </c>
      <c r="C84">
        <f>Sheet1!C84</f>
        <v>8610</v>
      </c>
      <c r="D84">
        <v>9083</v>
      </c>
      <c r="E84" s="4" t="s">
        <v>95</v>
      </c>
      <c r="F84" t="s">
        <v>17</v>
      </c>
    </row>
    <row r="85" spans="1:6">
      <c r="A85" s="2">
        <f t="shared" si="1"/>
        <v>8611</v>
      </c>
      <c r="B85" s="7">
        <v>2</v>
      </c>
      <c r="C85">
        <f>Sheet1!C85</f>
        <v>8611</v>
      </c>
      <c r="D85">
        <v>9084</v>
      </c>
      <c r="E85" s="4" t="s">
        <v>96</v>
      </c>
      <c r="F85" t="s">
        <v>17</v>
      </c>
    </row>
    <row r="86" spans="1:6">
      <c r="A86" s="2">
        <f t="shared" si="1"/>
        <v>8612</v>
      </c>
      <c r="B86" s="7">
        <v>2</v>
      </c>
      <c r="C86">
        <f>Sheet1!C86</f>
        <v>8612</v>
      </c>
      <c r="D86">
        <v>9085</v>
      </c>
      <c r="E86" s="4" t="s">
        <v>97</v>
      </c>
      <c r="F86" t="s">
        <v>17</v>
      </c>
    </row>
    <row r="87" spans="1:6">
      <c r="A87" s="2">
        <f t="shared" si="1"/>
        <v>8613</v>
      </c>
      <c r="B87" s="7">
        <v>1</v>
      </c>
      <c r="C87">
        <f>Sheet1!C87</f>
        <v>8613</v>
      </c>
      <c r="D87">
        <v>9086</v>
      </c>
      <c r="E87" s="4" t="s">
        <v>98</v>
      </c>
      <c r="F87" t="s">
        <v>17</v>
      </c>
    </row>
    <row r="88" spans="1:6">
      <c r="A88" s="2">
        <f t="shared" si="1"/>
        <v>8614</v>
      </c>
      <c r="B88" s="7">
        <v>1</v>
      </c>
      <c r="C88">
        <f>Sheet1!C88</f>
        <v>8614</v>
      </c>
      <c r="D88">
        <v>9087</v>
      </c>
      <c r="E88" s="4" t="s">
        <v>99</v>
      </c>
      <c r="F88" t="s">
        <v>17</v>
      </c>
    </row>
    <row r="89" spans="1:6">
      <c r="A89" s="2">
        <f t="shared" si="1"/>
        <v>8615</v>
      </c>
      <c r="B89" s="7">
        <v>1</v>
      </c>
      <c r="C89">
        <f>Sheet1!C89</f>
        <v>8615</v>
      </c>
      <c r="D89">
        <v>9088</v>
      </c>
      <c r="E89" s="4" t="s">
        <v>40</v>
      </c>
      <c r="F89" t="s">
        <v>17</v>
      </c>
    </row>
    <row r="90" spans="1:6">
      <c r="A90" s="2">
        <f t="shared" si="1"/>
        <v>8616</v>
      </c>
      <c r="B90" s="7">
        <v>1</v>
      </c>
      <c r="C90">
        <f>Sheet1!C90</f>
        <v>8616</v>
      </c>
      <c r="D90">
        <v>9089</v>
      </c>
      <c r="E90" s="4" t="s">
        <v>100</v>
      </c>
      <c r="F90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opLeftCell="A58" workbookViewId="0">
      <selection activeCell="E75" sqref="E75"/>
    </sheetView>
  </sheetViews>
  <sheetFormatPr defaultColWidth="9" defaultRowHeight="13.5" outlineLevelCol="2"/>
  <cols>
    <col min="2" max="2" width="33" style="4" customWidth="1"/>
    <col min="3" max="3" width="12.875" customWidth="1"/>
  </cols>
  <sheetData>
    <row r="1" spans="1:1">
      <c r="A1" t="s">
        <v>101</v>
      </c>
    </row>
    <row r="2" spans="1:3">
      <c r="A2" t="s">
        <v>1</v>
      </c>
      <c r="B2" s="4" t="s">
        <v>3</v>
      </c>
      <c r="C2" t="s">
        <v>3</v>
      </c>
    </row>
    <row r="4" spans="1:3">
      <c r="A4" t="s">
        <v>4</v>
      </c>
      <c r="B4" s="4" t="s">
        <v>8</v>
      </c>
      <c r="C4" t="s">
        <v>9</v>
      </c>
    </row>
    <row r="5" spans="1:3">
      <c r="A5" t="s">
        <v>102</v>
      </c>
      <c r="B5" s="4" t="s">
        <v>103</v>
      </c>
      <c r="C5" t="s">
        <v>104</v>
      </c>
    </row>
    <row r="6" spans="1:3">
      <c r="A6" s="2">
        <v>8101</v>
      </c>
      <c r="B6" s="4" t="s">
        <v>105</v>
      </c>
      <c r="C6" t="s">
        <v>106</v>
      </c>
    </row>
    <row r="7" spans="1:3">
      <c r="A7" s="2">
        <v>8102</v>
      </c>
      <c r="B7" s="4" t="s">
        <v>107</v>
      </c>
      <c r="C7" t="s">
        <v>106</v>
      </c>
    </row>
    <row r="8" spans="1:3">
      <c r="A8" s="2">
        <v>8103</v>
      </c>
      <c r="B8" s="4" t="s">
        <v>108</v>
      </c>
      <c r="C8" t="s">
        <v>106</v>
      </c>
    </row>
    <row r="9" spans="1:3">
      <c r="A9" s="2">
        <v>8105</v>
      </c>
      <c r="B9" s="4" t="s">
        <v>109</v>
      </c>
      <c r="C9" t="s">
        <v>106</v>
      </c>
    </row>
    <row r="10" spans="1:3">
      <c r="A10" s="2">
        <v>8106</v>
      </c>
      <c r="B10" s="4" t="s">
        <v>110</v>
      </c>
      <c r="C10" t="s">
        <v>106</v>
      </c>
    </row>
    <row r="11" spans="1:3">
      <c r="A11" s="2">
        <v>8107</v>
      </c>
      <c r="B11" s="4" t="s">
        <v>111</v>
      </c>
      <c r="C11" t="s">
        <v>106</v>
      </c>
    </row>
    <row r="12" spans="1:3">
      <c r="A12" s="2">
        <v>8109</v>
      </c>
      <c r="B12" s="4" t="s">
        <v>112</v>
      </c>
      <c r="C12" t="s">
        <v>106</v>
      </c>
    </row>
    <row r="13" spans="1:3">
      <c r="A13" s="2">
        <v>8110</v>
      </c>
      <c r="B13" s="4" t="s">
        <v>113</v>
      </c>
      <c r="C13" t="s">
        <v>106</v>
      </c>
    </row>
    <row r="14" spans="1:3">
      <c r="A14" s="2">
        <v>8111</v>
      </c>
      <c r="B14" s="4" t="s">
        <v>114</v>
      </c>
      <c r="C14" t="s">
        <v>106</v>
      </c>
    </row>
    <row r="15" spans="1:3">
      <c r="A15" s="2">
        <v>8113</v>
      </c>
      <c r="B15" s="4" t="s">
        <v>115</v>
      </c>
      <c r="C15" t="s">
        <v>106</v>
      </c>
    </row>
    <row r="16" spans="1:3">
      <c r="A16" s="2">
        <v>8201</v>
      </c>
      <c r="B16" s="4" t="s">
        <v>116</v>
      </c>
      <c r="C16" t="s">
        <v>106</v>
      </c>
    </row>
    <row r="17" spans="1:3">
      <c r="A17" s="2">
        <v>8202</v>
      </c>
      <c r="B17" s="4" t="s">
        <v>117</v>
      </c>
      <c r="C17" t="s">
        <v>106</v>
      </c>
    </row>
    <row r="18" spans="1:3">
      <c r="A18" s="2">
        <v>8203</v>
      </c>
      <c r="B18" s="4" t="s">
        <v>118</v>
      </c>
      <c r="C18" t="s">
        <v>106</v>
      </c>
    </row>
    <row r="19" spans="1:3">
      <c r="A19" s="2">
        <v>8204</v>
      </c>
      <c r="B19" s="4" t="s">
        <v>119</v>
      </c>
      <c r="C19" t="s">
        <v>106</v>
      </c>
    </row>
    <row r="20" spans="1:3">
      <c r="A20" s="2">
        <v>8205</v>
      </c>
      <c r="B20" s="4" t="s">
        <v>120</v>
      </c>
      <c r="C20" t="s">
        <v>106</v>
      </c>
    </row>
    <row r="21" spans="1:3">
      <c r="A21" s="2">
        <v>8206</v>
      </c>
      <c r="B21" s="4" t="s">
        <v>121</v>
      </c>
      <c r="C21" t="s">
        <v>106</v>
      </c>
    </row>
    <row r="22" spans="1:3">
      <c r="A22" s="2">
        <v>8207</v>
      </c>
      <c r="B22" s="4" t="s">
        <v>122</v>
      </c>
      <c r="C22" t="s">
        <v>106</v>
      </c>
    </row>
    <row r="23" spans="1:3">
      <c r="A23" s="2">
        <v>8208</v>
      </c>
      <c r="B23" s="4" t="s">
        <v>123</v>
      </c>
      <c r="C23" t="s">
        <v>106</v>
      </c>
    </row>
    <row r="24" spans="1:3">
      <c r="A24" s="2">
        <v>8209</v>
      </c>
      <c r="B24" s="4" t="s">
        <v>124</v>
      </c>
      <c r="C24" t="s">
        <v>106</v>
      </c>
    </row>
    <row r="25" spans="1:3">
      <c r="A25" s="2">
        <v>8210</v>
      </c>
      <c r="B25" s="4" t="s">
        <v>125</v>
      </c>
      <c r="C25" t="s">
        <v>106</v>
      </c>
    </row>
    <row r="26" spans="1:3">
      <c r="A26" s="2">
        <v>8211</v>
      </c>
      <c r="B26" s="4" t="s">
        <v>126</v>
      </c>
      <c r="C26" t="s">
        <v>106</v>
      </c>
    </row>
    <row r="27" spans="1:3">
      <c r="A27" s="2">
        <v>8212</v>
      </c>
      <c r="B27" s="4" t="s">
        <v>127</v>
      </c>
      <c r="C27" t="s">
        <v>106</v>
      </c>
    </row>
    <row r="28" spans="1:3">
      <c r="A28" s="2">
        <v>8213</v>
      </c>
      <c r="B28" s="4" t="s">
        <v>128</v>
      </c>
      <c r="C28" t="s">
        <v>106</v>
      </c>
    </row>
    <row r="29" spans="1:3">
      <c r="A29" s="2">
        <v>8214</v>
      </c>
      <c r="B29" s="4" t="s">
        <v>129</v>
      </c>
      <c r="C29" t="s">
        <v>106</v>
      </c>
    </row>
    <row r="30" spans="1:3">
      <c r="A30" s="2">
        <v>8301</v>
      </c>
      <c r="B30" s="4" t="s">
        <v>130</v>
      </c>
      <c r="C30" t="s">
        <v>106</v>
      </c>
    </row>
    <row r="31" spans="1:3">
      <c r="A31" s="2">
        <v>8302</v>
      </c>
      <c r="B31" s="4" t="s">
        <v>131</v>
      </c>
      <c r="C31" t="s">
        <v>106</v>
      </c>
    </row>
    <row r="32" spans="1:3">
      <c r="A32" s="2">
        <v>8303</v>
      </c>
      <c r="B32" s="4" t="s">
        <v>132</v>
      </c>
      <c r="C32" t="s">
        <v>106</v>
      </c>
    </row>
    <row r="33" spans="1:3">
      <c r="A33" s="2">
        <v>8304</v>
      </c>
      <c r="B33" s="4" t="s">
        <v>133</v>
      </c>
      <c r="C33" t="s">
        <v>106</v>
      </c>
    </row>
    <row r="34" spans="1:3">
      <c r="A34" s="2">
        <v>8305</v>
      </c>
      <c r="B34" s="4" t="s">
        <v>134</v>
      </c>
      <c r="C34" t="s">
        <v>106</v>
      </c>
    </row>
    <row r="35" spans="1:3">
      <c r="A35" s="2">
        <v>8306</v>
      </c>
      <c r="B35" s="4" t="s">
        <v>135</v>
      </c>
      <c r="C35" t="s">
        <v>106</v>
      </c>
    </row>
    <row r="36" spans="1:3">
      <c r="A36" s="2">
        <v>8307</v>
      </c>
      <c r="B36" s="4" t="s">
        <v>136</v>
      </c>
      <c r="C36" t="s">
        <v>106</v>
      </c>
    </row>
    <row r="37" spans="1:3">
      <c r="A37" s="2">
        <v>8308</v>
      </c>
      <c r="B37" s="4" t="s">
        <v>137</v>
      </c>
      <c r="C37" t="s">
        <v>106</v>
      </c>
    </row>
    <row r="38" spans="1:3">
      <c r="A38" s="2">
        <v>8309</v>
      </c>
      <c r="B38" s="4" t="s">
        <v>138</v>
      </c>
      <c r="C38" t="s">
        <v>106</v>
      </c>
    </row>
    <row r="39" spans="1:3">
      <c r="A39" s="2">
        <v>8310</v>
      </c>
      <c r="B39" s="4" t="s">
        <v>139</v>
      </c>
      <c r="C39" t="s">
        <v>106</v>
      </c>
    </row>
    <row r="40" spans="1:3">
      <c r="A40" s="2">
        <v>8311</v>
      </c>
      <c r="B40" s="4" t="s">
        <v>140</v>
      </c>
      <c r="C40" t="s">
        <v>106</v>
      </c>
    </row>
    <row r="41" spans="1:3">
      <c r="A41" s="2">
        <v>8312</v>
      </c>
      <c r="B41" s="4" t="s">
        <v>141</v>
      </c>
      <c r="C41" t="s">
        <v>106</v>
      </c>
    </row>
    <row r="42" spans="1:3">
      <c r="A42" s="2">
        <v>8313</v>
      </c>
      <c r="B42" s="4" t="s">
        <v>142</v>
      </c>
      <c r="C42" t="s">
        <v>106</v>
      </c>
    </row>
    <row r="43" spans="1:3">
      <c r="A43" s="2">
        <v>8314</v>
      </c>
      <c r="B43" s="4" t="s">
        <v>143</v>
      </c>
      <c r="C43" t="s">
        <v>106</v>
      </c>
    </row>
    <row r="44" spans="1:3">
      <c r="A44" s="2">
        <v>8315</v>
      </c>
      <c r="B44" s="4" t="s">
        <v>144</v>
      </c>
      <c r="C44" t="s">
        <v>106</v>
      </c>
    </row>
    <row r="45" spans="1:3">
      <c r="A45" s="2">
        <v>8401</v>
      </c>
      <c r="B45" s="4" t="s">
        <v>145</v>
      </c>
      <c r="C45" t="s">
        <v>106</v>
      </c>
    </row>
    <row r="46" spans="1:3">
      <c r="A46" s="2">
        <v>8402</v>
      </c>
      <c r="B46" s="4" t="s">
        <v>146</v>
      </c>
      <c r="C46" t="s">
        <v>106</v>
      </c>
    </row>
    <row r="47" spans="1:3">
      <c r="A47" s="2">
        <v>8403</v>
      </c>
      <c r="B47" s="4" t="s">
        <v>147</v>
      </c>
      <c r="C47" t="s">
        <v>106</v>
      </c>
    </row>
    <row r="48" spans="1:3">
      <c r="A48" s="2">
        <v>8404</v>
      </c>
      <c r="B48" s="4" t="s">
        <v>148</v>
      </c>
      <c r="C48" t="s">
        <v>106</v>
      </c>
    </row>
    <row r="49" spans="1:3">
      <c r="A49" s="2">
        <v>8405</v>
      </c>
      <c r="B49" s="4" t="s">
        <v>149</v>
      </c>
      <c r="C49" t="s">
        <v>106</v>
      </c>
    </row>
    <row r="50" spans="1:3">
      <c r="A50" s="2">
        <v>8406</v>
      </c>
      <c r="B50" s="4" t="s">
        <v>150</v>
      </c>
      <c r="C50" t="s">
        <v>106</v>
      </c>
    </row>
    <row r="51" spans="1:3">
      <c r="A51" s="2">
        <v>8407</v>
      </c>
      <c r="B51" s="4" t="s">
        <v>151</v>
      </c>
      <c r="C51" t="s">
        <v>106</v>
      </c>
    </row>
    <row r="52" spans="1:3">
      <c r="A52" s="2">
        <v>8408</v>
      </c>
      <c r="B52" s="4" t="s">
        <v>152</v>
      </c>
      <c r="C52" t="s">
        <v>106</v>
      </c>
    </row>
    <row r="53" spans="1:3">
      <c r="A53" s="2">
        <v>8409</v>
      </c>
      <c r="B53" s="4" t="s">
        <v>153</v>
      </c>
      <c r="C53" t="s">
        <v>106</v>
      </c>
    </row>
    <row r="54" spans="1:3">
      <c r="A54" s="2">
        <v>8410</v>
      </c>
      <c r="B54" s="4" t="s">
        <v>154</v>
      </c>
      <c r="C54" t="s">
        <v>106</v>
      </c>
    </row>
    <row r="55" spans="1:3">
      <c r="A55" s="2">
        <v>8411</v>
      </c>
      <c r="B55" s="4" t="s">
        <v>155</v>
      </c>
      <c r="C55" t="s">
        <v>106</v>
      </c>
    </row>
    <row r="56" spans="1:3">
      <c r="A56" s="2">
        <v>8412</v>
      </c>
      <c r="B56" s="4" t="s">
        <v>156</v>
      </c>
      <c r="C56" t="s">
        <v>106</v>
      </c>
    </row>
    <row r="57" spans="1:3">
      <c r="A57" s="2">
        <v>8413</v>
      </c>
      <c r="B57" s="4" t="s">
        <v>157</v>
      </c>
      <c r="C57" t="s">
        <v>106</v>
      </c>
    </row>
    <row r="58" spans="1:3">
      <c r="A58" s="2">
        <v>8414</v>
      </c>
      <c r="B58" s="4" t="s">
        <v>158</v>
      </c>
      <c r="C58" t="s">
        <v>106</v>
      </c>
    </row>
    <row r="59" spans="1:3">
      <c r="A59" s="2">
        <v>8415</v>
      </c>
      <c r="B59" s="4" t="s">
        <v>159</v>
      </c>
      <c r="C59" t="s">
        <v>106</v>
      </c>
    </row>
    <row r="60" spans="1:3">
      <c r="A60" s="2">
        <v>8416</v>
      </c>
      <c r="B60" s="4" t="s">
        <v>160</v>
      </c>
      <c r="C60" t="s">
        <v>106</v>
      </c>
    </row>
    <row r="61" spans="1:3">
      <c r="A61" s="2">
        <v>8501</v>
      </c>
      <c r="B61" s="4" t="s">
        <v>161</v>
      </c>
      <c r="C61" t="s">
        <v>106</v>
      </c>
    </row>
    <row r="62" spans="1:3">
      <c r="A62" s="2">
        <v>8502</v>
      </c>
      <c r="B62" s="4" t="s">
        <v>162</v>
      </c>
      <c r="C62" t="s">
        <v>106</v>
      </c>
    </row>
    <row r="63" spans="1:3">
      <c r="A63" s="2">
        <v>8503</v>
      </c>
      <c r="B63" s="4" t="s">
        <v>163</v>
      </c>
      <c r="C63" t="s">
        <v>106</v>
      </c>
    </row>
    <row r="64" spans="1:3">
      <c r="A64" s="2">
        <v>8504</v>
      </c>
      <c r="B64" s="4" t="s">
        <v>164</v>
      </c>
      <c r="C64" t="s">
        <v>106</v>
      </c>
    </row>
    <row r="65" spans="1:3">
      <c r="A65" s="2">
        <v>8505</v>
      </c>
      <c r="B65" s="4" t="s">
        <v>165</v>
      </c>
      <c r="C65" t="s">
        <v>106</v>
      </c>
    </row>
    <row r="66" spans="1:3">
      <c r="A66" s="2">
        <v>8506</v>
      </c>
      <c r="B66" s="4" t="s">
        <v>166</v>
      </c>
      <c r="C66" t="s">
        <v>106</v>
      </c>
    </row>
    <row r="67" spans="1:3">
      <c r="A67" s="2">
        <v>8507</v>
      </c>
      <c r="B67" s="4" t="s">
        <v>167</v>
      </c>
      <c r="C67" t="s">
        <v>106</v>
      </c>
    </row>
    <row r="68" spans="1:3">
      <c r="A68" s="2">
        <v>8508</v>
      </c>
      <c r="B68" s="4" t="s">
        <v>168</v>
      </c>
      <c r="C68" t="s">
        <v>106</v>
      </c>
    </row>
    <row r="69" spans="1:3">
      <c r="A69" s="2">
        <v>8509</v>
      </c>
      <c r="B69" s="4" t="s">
        <v>169</v>
      </c>
      <c r="C69" t="s">
        <v>106</v>
      </c>
    </row>
    <row r="70" spans="1:3">
      <c r="A70" s="2">
        <v>8510</v>
      </c>
      <c r="B70" s="4" t="s">
        <v>170</v>
      </c>
      <c r="C70" t="s">
        <v>106</v>
      </c>
    </row>
    <row r="71" spans="1:3">
      <c r="A71" s="2">
        <v>8511</v>
      </c>
      <c r="B71" s="4" t="s">
        <v>171</v>
      </c>
      <c r="C71" t="s">
        <v>106</v>
      </c>
    </row>
    <row r="72" spans="1:3">
      <c r="A72" s="2">
        <v>8512</v>
      </c>
      <c r="B72" s="4" t="s">
        <v>172</v>
      </c>
      <c r="C72" t="s">
        <v>106</v>
      </c>
    </row>
    <row r="73" spans="1:3">
      <c r="A73" s="2">
        <v>8513</v>
      </c>
      <c r="B73" s="4" t="s">
        <v>173</v>
      </c>
      <c r="C73" t="s">
        <v>106</v>
      </c>
    </row>
    <row r="74" spans="1:3">
      <c r="A74" s="2">
        <v>8514</v>
      </c>
      <c r="B74" s="4" t="s">
        <v>174</v>
      </c>
      <c r="C74" t="s">
        <v>106</v>
      </c>
    </row>
    <row r="75" spans="1:3">
      <c r="A75" s="2">
        <v>8601</v>
      </c>
      <c r="B75" s="4" t="s">
        <v>175</v>
      </c>
      <c r="C75" t="s">
        <v>106</v>
      </c>
    </row>
    <row r="76" spans="1:3">
      <c r="A76" s="2">
        <v>8602</v>
      </c>
      <c r="B76" s="4" t="s">
        <v>176</v>
      </c>
      <c r="C76" t="s">
        <v>106</v>
      </c>
    </row>
    <row r="77" spans="1:3">
      <c r="A77" s="2">
        <v>8603</v>
      </c>
      <c r="B77" s="4" t="s">
        <v>177</v>
      </c>
      <c r="C77" t="s">
        <v>106</v>
      </c>
    </row>
    <row r="78" spans="1:3">
      <c r="A78" s="2">
        <v>8604</v>
      </c>
      <c r="B78" s="4" t="s">
        <v>178</v>
      </c>
      <c r="C78" t="s">
        <v>106</v>
      </c>
    </row>
    <row r="79" spans="1:3">
      <c r="A79" s="2">
        <v>8605</v>
      </c>
      <c r="B79" s="4" t="s">
        <v>179</v>
      </c>
      <c r="C79" t="s">
        <v>106</v>
      </c>
    </row>
    <row r="80" spans="1:3">
      <c r="A80" s="2">
        <v>8606</v>
      </c>
      <c r="B80" s="4" t="s">
        <v>180</v>
      </c>
      <c r="C80" t="s">
        <v>106</v>
      </c>
    </row>
    <row r="81" spans="1:3">
      <c r="A81" s="2">
        <v>8607</v>
      </c>
      <c r="B81" s="4" t="s">
        <v>181</v>
      </c>
      <c r="C81" t="s">
        <v>106</v>
      </c>
    </row>
    <row r="82" spans="1:3">
      <c r="A82" s="2">
        <v>8608</v>
      </c>
      <c r="B82" s="4" t="s">
        <v>182</v>
      </c>
      <c r="C82" t="s">
        <v>106</v>
      </c>
    </row>
    <row r="83" spans="1:3">
      <c r="A83" s="2">
        <v>8609</v>
      </c>
      <c r="B83" s="4" t="s">
        <v>183</v>
      </c>
      <c r="C83" t="s">
        <v>106</v>
      </c>
    </row>
    <row r="84" spans="1:3">
      <c r="A84" s="2">
        <v>8610</v>
      </c>
      <c r="B84" s="4" t="s">
        <v>184</v>
      </c>
      <c r="C84" t="s">
        <v>106</v>
      </c>
    </row>
    <row r="85" spans="1:3">
      <c r="A85" s="2">
        <v>8611</v>
      </c>
      <c r="B85" s="4" t="s">
        <v>185</v>
      </c>
      <c r="C85" t="s">
        <v>106</v>
      </c>
    </row>
    <row r="86" spans="1:3">
      <c r="A86" s="2">
        <v>8612</v>
      </c>
      <c r="B86" s="4" t="s">
        <v>186</v>
      </c>
      <c r="C86" t="s">
        <v>106</v>
      </c>
    </row>
    <row r="87" spans="1:3">
      <c r="A87" s="2">
        <v>8613</v>
      </c>
      <c r="B87" s="4" t="s">
        <v>187</v>
      </c>
      <c r="C87" t="s">
        <v>106</v>
      </c>
    </row>
    <row r="88" spans="1:3">
      <c r="A88" s="2">
        <v>8614</v>
      </c>
      <c r="B88" s="4" t="s">
        <v>188</v>
      </c>
      <c r="C88" t="s">
        <v>106</v>
      </c>
    </row>
    <row r="89" spans="1:3">
      <c r="A89" s="2">
        <v>8615</v>
      </c>
      <c r="B89" s="4" t="s">
        <v>129</v>
      </c>
      <c r="C89" t="s">
        <v>106</v>
      </c>
    </row>
    <row r="90" spans="1:3">
      <c r="A90" s="2">
        <v>8616</v>
      </c>
      <c r="B90" s="4" t="s">
        <v>189</v>
      </c>
      <c r="C90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workbookViewId="0">
      <selection activeCell="B30" sqref="B30"/>
    </sheetView>
  </sheetViews>
  <sheetFormatPr defaultColWidth="9" defaultRowHeight="13.5" outlineLevelCol="1"/>
  <cols>
    <col min="1" max="1" width="25" customWidth="1"/>
    <col min="2" max="2" width="53" customWidth="1"/>
  </cols>
  <sheetData>
    <row r="1" spans="1:1">
      <c r="A1" t="s">
        <v>0</v>
      </c>
    </row>
    <row r="2" spans="1:2">
      <c r="A2" t="s">
        <v>1</v>
      </c>
      <c r="B2" t="s">
        <v>3</v>
      </c>
    </row>
    <row r="4" spans="1:2">
      <c r="A4" t="s">
        <v>4</v>
      </c>
      <c r="B4" t="s">
        <v>8</v>
      </c>
    </row>
    <row r="5" spans="1:2">
      <c r="A5" t="s">
        <v>10</v>
      </c>
      <c r="B5" t="s">
        <v>14</v>
      </c>
    </row>
    <row r="6" spans="1:2">
      <c r="A6">
        <f>card!A6</f>
        <v>8101</v>
      </c>
      <c r="B6" t="s">
        <v>190</v>
      </c>
    </row>
    <row r="7" spans="1:2">
      <c r="A7">
        <f>card!A7</f>
        <v>8102</v>
      </c>
      <c r="B7" t="s">
        <v>191</v>
      </c>
    </row>
    <row r="8" spans="1:2">
      <c r="A8">
        <f>card!A8</f>
        <v>8103</v>
      </c>
      <c r="B8" t="s">
        <v>192</v>
      </c>
    </row>
    <row r="9" spans="1:2">
      <c r="A9">
        <f>card!A9</f>
        <v>8105</v>
      </c>
      <c r="B9" t="s">
        <v>193</v>
      </c>
    </row>
    <row r="10" spans="1:2">
      <c r="A10">
        <f>card!A10</f>
        <v>8106</v>
      </c>
      <c r="B10" t="s">
        <v>194</v>
      </c>
    </row>
    <row r="11" spans="1:2">
      <c r="A11">
        <f>card!A11</f>
        <v>8107</v>
      </c>
      <c r="B11" t="s">
        <v>195</v>
      </c>
    </row>
    <row r="12" spans="1:2">
      <c r="A12">
        <f>card!A12</f>
        <v>8109</v>
      </c>
      <c r="B12" t="s">
        <v>196</v>
      </c>
    </row>
    <row r="13" spans="1:2">
      <c r="A13">
        <f>card!A13</f>
        <v>8110</v>
      </c>
      <c r="B13" t="s">
        <v>197</v>
      </c>
    </row>
    <row r="14" spans="1:2">
      <c r="A14">
        <f>card!A14</f>
        <v>8111</v>
      </c>
      <c r="B14" t="s">
        <v>198</v>
      </c>
    </row>
    <row r="15" spans="1:2">
      <c r="A15">
        <f>card!A15</f>
        <v>8113</v>
      </c>
      <c r="B15" t="s">
        <v>199</v>
      </c>
    </row>
    <row r="16" spans="1:2">
      <c r="A16">
        <f>card!A16</f>
        <v>8201</v>
      </c>
      <c r="B16" t="s">
        <v>200</v>
      </c>
    </row>
    <row r="17" spans="1:2">
      <c r="A17">
        <f>card!A17</f>
        <v>8202</v>
      </c>
      <c r="B17" t="s">
        <v>201</v>
      </c>
    </row>
    <row r="18" spans="1:2">
      <c r="A18">
        <f>card!A18</f>
        <v>8203</v>
      </c>
      <c r="B18" t="s">
        <v>202</v>
      </c>
    </row>
    <row r="19" spans="1:2">
      <c r="A19">
        <f>card!A19</f>
        <v>8204</v>
      </c>
      <c r="B19" t="s">
        <v>203</v>
      </c>
    </row>
    <row r="20" spans="1:2">
      <c r="A20">
        <f>card!A20</f>
        <v>8205</v>
      </c>
      <c r="B20" t="s">
        <v>204</v>
      </c>
    </row>
    <row r="21" spans="1:2">
      <c r="A21">
        <f>card!A21</f>
        <v>8206</v>
      </c>
      <c r="B21" t="s">
        <v>205</v>
      </c>
    </row>
    <row r="22" spans="1:2">
      <c r="A22">
        <f>card!A22</f>
        <v>8207</v>
      </c>
      <c r="B22" t="s">
        <v>206</v>
      </c>
    </row>
    <row r="23" spans="1:2">
      <c r="A23">
        <f>card!A23</f>
        <v>8208</v>
      </c>
      <c r="B23" t="s">
        <v>207</v>
      </c>
    </row>
    <row r="24" spans="1:2">
      <c r="A24">
        <f>card!A24</f>
        <v>8209</v>
      </c>
      <c r="B24" t="s">
        <v>208</v>
      </c>
    </row>
    <row r="25" spans="1:2">
      <c r="A25">
        <f>card!A25</f>
        <v>8210</v>
      </c>
      <c r="B25" t="s">
        <v>209</v>
      </c>
    </row>
    <row r="26" spans="1:2">
      <c r="A26">
        <f>card!A26</f>
        <v>8211</v>
      </c>
      <c r="B26" t="s">
        <v>210</v>
      </c>
    </row>
    <row r="27" spans="1:2">
      <c r="A27">
        <f>card!A27</f>
        <v>8212</v>
      </c>
      <c r="B27" t="s">
        <v>211</v>
      </c>
    </row>
    <row r="28" spans="1:2">
      <c r="A28">
        <f>card!A28</f>
        <v>8213</v>
      </c>
      <c r="B28" t="str">
        <f>B6</f>
        <v>Collect all 5 Spirit 1 cards to activate the Guide</v>
      </c>
    </row>
    <row r="29" spans="1:2">
      <c r="A29">
        <f>card!A29</f>
        <v>8214</v>
      </c>
      <c r="B29" t="str">
        <f>B7</f>
        <v>Collect 5 Spirit 2 cards to activate the guide</v>
      </c>
    </row>
    <row r="30" spans="1:2">
      <c r="A30">
        <f>card!A30</f>
        <v>8301</v>
      </c>
      <c r="B30" t="str">
        <f>B8</f>
        <v>Collect all 5 Spirit 3 cards to activate the Guide</v>
      </c>
    </row>
    <row r="31" spans="1:2">
      <c r="A31">
        <f>card!A31</f>
        <v>8302</v>
      </c>
      <c r="B31" t="e">
        <f>#REF!</f>
        <v>#REF!</v>
      </c>
    </row>
    <row r="32" spans="1:2">
      <c r="A32">
        <f>card!A32</f>
        <v>8303</v>
      </c>
      <c r="B32" t="str">
        <f>B9</f>
        <v>Collect 10 Spirit 5 cards to activate the guide</v>
      </c>
    </row>
    <row r="33" spans="1:2">
      <c r="A33">
        <f>card!A33</f>
        <v>8304</v>
      </c>
      <c r="B33" t="str">
        <f>B10</f>
        <v>Collect 10 Spirit 6 cards to activate the guide</v>
      </c>
    </row>
    <row r="34" spans="1:2">
      <c r="A34">
        <f>card!A34</f>
        <v>8305</v>
      </c>
      <c r="B34" t="str">
        <f>B11</f>
        <v>Collect 10 magic 7 cards to activate the guide</v>
      </c>
    </row>
    <row r="35" spans="1:2">
      <c r="A35">
        <f>card!A35</f>
        <v>8306</v>
      </c>
      <c r="B35" t="e">
        <f>#REF!</f>
        <v>#REF!</v>
      </c>
    </row>
    <row r="36" spans="1:2">
      <c r="A36">
        <f>card!A36</f>
        <v>8307</v>
      </c>
      <c r="B36" t="str">
        <f t="shared" ref="B36:B92" si="0">B12</f>
        <v>Collect 15 Spirit 9 cards to activate the guide</v>
      </c>
    </row>
    <row r="37" spans="1:2">
      <c r="A37">
        <f>card!A37</f>
        <v>8308</v>
      </c>
      <c r="B37" t="str">
        <f t="shared" si="0"/>
        <v>Collect 15 Spirit 10 cards to activate the guide</v>
      </c>
    </row>
    <row r="38" spans="1:2">
      <c r="A38">
        <f>card!A38</f>
        <v>8309</v>
      </c>
      <c r="B38" t="str">
        <f t="shared" si="0"/>
        <v>Collect 15 Spirit 11 cards to activate the guide</v>
      </c>
    </row>
    <row r="39" spans="1:2">
      <c r="A39">
        <f>card!A39</f>
        <v>8310</v>
      </c>
      <c r="B39" t="str">
        <f t="shared" si="0"/>
        <v>Collect 15 Spirit 12 cards to activate the guide</v>
      </c>
    </row>
    <row r="40" spans="1:2">
      <c r="A40">
        <f>card!A40</f>
        <v>8311</v>
      </c>
      <c r="B40" t="str">
        <f t="shared" si="0"/>
        <v>Collect 5 monsters and 1 card to activate the guide</v>
      </c>
    </row>
    <row r="41" spans="1:2">
      <c r="A41">
        <f>card!A41</f>
        <v>8312</v>
      </c>
      <c r="B41" t="str">
        <f t="shared" si="0"/>
        <v>Collect 5 monsters and 2 cards to activate the guide</v>
      </c>
    </row>
    <row r="42" spans="1:2">
      <c r="A42">
        <f>card!A42</f>
        <v>8313</v>
      </c>
      <c r="B42" t="str">
        <f t="shared" si="0"/>
        <v>Collect 5 monsters and 3 cards to activate the guide</v>
      </c>
    </row>
    <row r="43" spans="1:2">
      <c r="A43">
        <f>card!A43</f>
        <v>8314</v>
      </c>
      <c r="B43" t="str">
        <f t="shared" si="0"/>
        <v>Collect 10 demon 4 cards to activate the guide</v>
      </c>
    </row>
    <row r="44" spans="1:2">
      <c r="A44">
        <f>card!A44</f>
        <v>8315</v>
      </c>
      <c r="B44" t="str">
        <f t="shared" si="0"/>
        <v>Collect 10 monsters and 5 cards to activate the guide</v>
      </c>
    </row>
    <row r="45" spans="1:2">
      <c r="A45" t="e">
        <f>card!#REF!</f>
        <v>#REF!</v>
      </c>
      <c r="B45" t="str">
        <f t="shared" si="0"/>
        <v>Collect 10 demon 6 cards to activate the guide</v>
      </c>
    </row>
    <row r="46" spans="1:2">
      <c r="A46">
        <f>card!A45</f>
        <v>8401</v>
      </c>
      <c r="B46" t="str">
        <f t="shared" si="0"/>
        <v>Collect 10 demon 7 cards to activate the guide</v>
      </c>
    </row>
    <row r="47" spans="1:2">
      <c r="A47">
        <f>card!A46</f>
        <v>8402</v>
      </c>
      <c r="B47" t="str">
        <f t="shared" si="0"/>
        <v>Collect 15 demon 8 cards to activate the guide</v>
      </c>
    </row>
    <row r="48" spans="1:2">
      <c r="A48">
        <f>card!A47</f>
        <v>8403</v>
      </c>
      <c r="B48" t="str">
        <f t="shared" si="0"/>
        <v>Collect 15 demon 9 cards to activate the guide</v>
      </c>
    </row>
    <row r="49" spans="1:2">
      <c r="A49">
        <f>card!A48</f>
        <v>8404</v>
      </c>
      <c r="B49" t="str">
        <f t="shared" si="0"/>
        <v>Collect 15 monsters and 10 cards to activate the guide</v>
      </c>
    </row>
    <row r="50" spans="1:2">
      <c r="A50">
        <f>card!A49</f>
        <v>8405</v>
      </c>
      <c r="B50" t="str">
        <f t="shared" si="0"/>
        <v>Collect 15 demon 11 cards to activate the guide</v>
      </c>
    </row>
    <row r="51" spans="1:2">
      <c r="A51">
        <f>card!A50</f>
        <v>8406</v>
      </c>
      <c r="B51" t="str">
        <f t="shared" si="0"/>
        <v>Collect 15 monsters and 12 cards to activate the guide</v>
      </c>
    </row>
    <row r="52" spans="1:2">
      <c r="A52">
        <f>card!A51</f>
        <v>8407</v>
      </c>
      <c r="B52" t="str">
        <f t="shared" si="0"/>
        <v>Collect all 5 Spirit 1 cards to activate the Guide</v>
      </c>
    </row>
    <row r="53" spans="1:2">
      <c r="A53">
        <f>card!A52</f>
        <v>8408</v>
      </c>
      <c r="B53" t="str">
        <f t="shared" si="0"/>
        <v>Collect 5 Spirit 2 cards to activate the guide</v>
      </c>
    </row>
    <row r="54" spans="1:2">
      <c r="A54">
        <f>card!A53</f>
        <v>8409</v>
      </c>
      <c r="B54" t="str">
        <f t="shared" si="0"/>
        <v>Collect all 5 Spirit 3 cards to activate the Guide</v>
      </c>
    </row>
    <row r="55" spans="1:2">
      <c r="A55">
        <f>card!A54</f>
        <v>8410</v>
      </c>
      <c r="B55" t="e">
        <f t="shared" si="0"/>
        <v>#REF!</v>
      </c>
    </row>
    <row r="56" spans="1:2">
      <c r="A56">
        <f>card!A55</f>
        <v>8411</v>
      </c>
      <c r="B56" t="str">
        <f t="shared" si="0"/>
        <v>Collect 10 Spirit 5 cards to activate the guide</v>
      </c>
    </row>
    <row r="57" spans="1:2">
      <c r="A57">
        <f>card!A56</f>
        <v>8412</v>
      </c>
      <c r="B57" t="str">
        <f t="shared" si="0"/>
        <v>Collect 10 Spirit 6 cards to activate the guide</v>
      </c>
    </row>
    <row r="58" spans="1:2">
      <c r="A58">
        <f>card!A57</f>
        <v>8413</v>
      </c>
      <c r="B58" t="str">
        <f t="shared" si="0"/>
        <v>Collect 10 magic 7 cards to activate the guide</v>
      </c>
    </row>
    <row r="59" spans="1:2">
      <c r="A59">
        <f>card!A58</f>
        <v>8414</v>
      </c>
      <c r="B59" t="e">
        <f t="shared" si="0"/>
        <v>#REF!</v>
      </c>
    </row>
    <row r="60" spans="1:2">
      <c r="A60">
        <f>card!A59</f>
        <v>8415</v>
      </c>
      <c r="B60" t="str">
        <f t="shared" si="0"/>
        <v>Collect 15 Spirit 9 cards to activate the guide</v>
      </c>
    </row>
    <row r="61" spans="1:2">
      <c r="A61">
        <f>card!A60</f>
        <v>8416</v>
      </c>
      <c r="B61" t="str">
        <f t="shared" si="0"/>
        <v>Collect 15 Spirit 10 cards to activate the guide</v>
      </c>
    </row>
    <row r="62" spans="1:2">
      <c r="A62" t="e">
        <f>card!#REF!</f>
        <v>#REF!</v>
      </c>
      <c r="B62" t="str">
        <f t="shared" si="0"/>
        <v>Collect 15 Spirit 11 cards to activate the guide</v>
      </c>
    </row>
    <row r="63" spans="1:2">
      <c r="A63" t="e">
        <f>card!#REF!</f>
        <v>#REF!</v>
      </c>
      <c r="B63" t="str">
        <f t="shared" si="0"/>
        <v>Collect 15 Spirit 12 cards to activate the guide</v>
      </c>
    </row>
    <row r="64" spans="1:2">
      <c r="A64">
        <f>card!A61</f>
        <v>8501</v>
      </c>
      <c r="B64" t="str">
        <f t="shared" si="0"/>
        <v>Collect 5 monsters and 1 card to activate the guide</v>
      </c>
    </row>
    <row r="65" spans="1:2">
      <c r="A65">
        <f>card!A62</f>
        <v>8502</v>
      </c>
      <c r="B65" t="str">
        <f t="shared" si="0"/>
        <v>Collect 5 monsters and 2 cards to activate the guide</v>
      </c>
    </row>
    <row r="66" spans="1:2">
      <c r="A66">
        <f>card!A63</f>
        <v>8503</v>
      </c>
      <c r="B66" t="str">
        <f t="shared" si="0"/>
        <v>Collect 5 monsters and 3 cards to activate the guide</v>
      </c>
    </row>
    <row r="67" spans="1:2">
      <c r="A67">
        <f>card!A64</f>
        <v>8504</v>
      </c>
      <c r="B67" t="str">
        <f t="shared" si="0"/>
        <v>Collect 10 demon 4 cards to activate the guide</v>
      </c>
    </row>
    <row r="68" spans="1:2">
      <c r="A68">
        <f>card!A65</f>
        <v>8505</v>
      </c>
      <c r="B68" t="str">
        <f t="shared" si="0"/>
        <v>Collect 10 monsters and 5 cards to activate the guide</v>
      </c>
    </row>
    <row r="69" spans="1:2">
      <c r="A69">
        <f>card!A66</f>
        <v>8506</v>
      </c>
      <c r="B69" t="str">
        <f t="shared" si="0"/>
        <v>Collect 10 demon 6 cards to activate the guide</v>
      </c>
    </row>
    <row r="70" spans="1:2">
      <c r="A70">
        <f>card!A67</f>
        <v>8507</v>
      </c>
      <c r="B70" t="str">
        <f t="shared" si="0"/>
        <v>Collect 10 demon 7 cards to activate the guide</v>
      </c>
    </row>
    <row r="71" spans="1:2">
      <c r="A71">
        <f>card!A68</f>
        <v>8508</v>
      </c>
      <c r="B71" t="str">
        <f t="shared" si="0"/>
        <v>Collect 15 demon 8 cards to activate the guide</v>
      </c>
    </row>
    <row r="72" spans="1:2">
      <c r="A72">
        <f>card!A69</f>
        <v>8509</v>
      </c>
      <c r="B72" t="str">
        <f t="shared" si="0"/>
        <v>Collect 15 demon 9 cards to activate the guide</v>
      </c>
    </row>
    <row r="73" spans="1:2">
      <c r="A73">
        <f>card!A70</f>
        <v>8510</v>
      </c>
      <c r="B73" t="str">
        <f t="shared" si="0"/>
        <v>Collect 15 monsters and 10 cards to activate the guide</v>
      </c>
    </row>
    <row r="74" spans="1:2">
      <c r="A74">
        <f>card!A71</f>
        <v>8511</v>
      </c>
      <c r="B74" t="str">
        <f t="shared" si="0"/>
        <v>Collect 15 demon 11 cards to activate the guide</v>
      </c>
    </row>
    <row r="75" spans="1:2">
      <c r="A75">
        <f>card!A72</f>
        <v>8512</v>
      </c>
      <c r="B75" t="str">
        <f t="shared" si="0"/>
        <v>Collect 15 monsters and 12 cards to activate the guide</v>
      </c>
    </row>
    <row r="76" spans="1:2">
      <c r="A76">
        <f>card!A73</f>
        <v>8513</v>
      </c>
      <c r="B76" t="str">
        <f t="shared" si="0"/>
        <v>Collect all 5 Spirit 1 cards to activate the Guide</v>
      </c>
    </row>
    <row r="77" spans="1:2">
      <c r="A77">
        <f>card!A74</f>
        <v>8514</v>
      </c>
      <c r="B77" t="str">
        <f t="shared" si="0"/>
        <v>Collect 5 Spirit 2 cards to activate the guide</v>
      </c>
    </row>
    <row r="78" spans="1:2">
      <c r="A78" t="e">
        <f>card!#REF!</f>
        <v>#REF!</v>
      </c>
      <c r="B78" t="str">
        <f t="shared" si="0"/>
        <v>Collect all 5 Spirit 3 cards to activate the Guide</v>
      </c>
    </row>
    <row r="79" spans="1:2">
      <c r="A79">
        <f>card!A75</f>
        <v>8601</v>
      </c>
      <c r="B79" t="e">
        <f t="shared" si="0"/>
        <v>#REF!</v>
      </c>
    </row>
    <row r="80" spans="1:2">
      <c r="A80">
        <f>card!A76</f>
        <v>8602</v>
      </c>
      <c r="B80" t="str">
        <f t="shared" si="0"/>
        <v>Collect 10 Spirit 5 cards to activate the guide</v>
      </c>
    </row>
    <row r="81" spans="1:2">
      <c r="A81">
        <f>card!A77</f>
        <v>8603</v>
      </c>
      <c r="B81" t="str">
        <f t="shared" si="0"/>
        <v>Collect 10 Spirit 6 cards to activate the guide</v>
      </c>
    </row>
    <row r="82" spans="1:2">
      <c r="A82">
        <f>card!A78</f>
        <v>8604</v>
      </c>
      <c r="B82" t="str">
        <f t="shared" si="0"/>
        <v>Collect 10 magic 7 cards to activate the guide</v>
      </c>
    </row>
    <row r="83" spans="1:2">
      <c r="A83">
        <f>card!A79</f>
        <v>8605</v>
      </c>
      <c r="B83" t="e">
        <f t="shared" si="0"/>
        <v>#REF!</v>
      </c>
    </row>
    <row r="84" spans="1:2">
      <c r="A84">
        <f>card!A80</f>
        <v>8606</v>
      </c>
      <c r="B84" t="str">
        <f t="shared" si="0"/>
        <v>Collect 15 Spirit 9 cards to activate the guide</v>
      </c>
    </row>
    <row r="85" spans="1:2">
      <c r="A85">
        <f>card!A81</f>
        <v>8607</v>
      </c>
      <c r="B85" t="str">
        <f t="shared" si="0"/>
        <v>Collect 15 Spirit 10 cards to activate the guide</v>
      </c>
    </row>
    <row r="86" spans="1:2">
      <c r="A86">
        <f>card!A82</f>
        <v>8608</v>
      </c>
      <c r="B86" t="str">
        <f t="shared" si="0"/>
        <v>Collect 15 Spirit 11 cards to activate the guide</v>
      </c>
    </row>
    <row r="87" spans="1:2">
      <c r="A87">
        <f>card!A83</f>
        <v>8609</v>
      </c>
      <c r="B87" t="str">
        <f t="shared" si="0"/>
        <v>Collect 15 Spirit 12 cards to activate the guide</v>
      </c>
    </row>
    <row r="88" spans="1:2">
      <c r="A88">
        <f>card!A84</f>
        <v>8610</v>
      </c>
      <c r="B88" t="str">
        <f t="shared" si="0"/>
        <v>Collect 5 monsters and 1 card to activate the guide</v>
      </c>
    </row>
    <row r="89" spans="1:2">
      <c r="A89">
        <f>card!A85</f>
        <v>8611</v>
      </c>
      <c r="B89" t="str">
        <f t="shared" si="0"/>
        <v>Collect 5 monsters and 2 cards to activate the guide</v>
      </c>
    </row>
    <row r="90" spans="1:2">
      <c r="A90">
        <f>card!A86</f>
        <v>8612</v>
      </c>
      <c r="B90" t="str">
        <f t="shared" si="0"/>
        <v>Collect 5 monsters and 3 cards to activate the guide</v>
      </c>
    </row>
    <row r="91" spans="1:2">
      <c r="A91">
        <f>card!A87</f>
        <v>8613</v>
      </c>
      <c r="B91" t="str">
        <f t="shared" si="0"/>
        <v>Collect 10 demon 4 cards to activate the guide</v>
      </c>
    </row>
    <row r="92" spans="1:2">
      <c r="A92">
        <f>card!A88</f>
        <v>8614</v>
      </c>
      <c r="B92" t="str">
        <f t="shared" si="0"/>
        <v>Collect 10 monsters and 5 cards to activate the guide</v>
      </c>
    </row>
    <row r="93" spans="1:2">
      <c r="A93">
        <f>card!A89</f>
        <v>8615</v>
      </c>
      <c r="B93" t="str">
        <f t="shared" ref="B93:B115" si="1">B69</f>
        <v>Collect 10 demon 6 cards to activate the guide</v>
      </c>
    </row>
    <row r="94" spans="1:2">
      <c r="A94">
        <f>card!A90</f>
        <v>8616</v>
      </c>
      <c r="B94" t="str">
        <f t="shared" si="1"/>
        <v>Collect 10 demon 7 cards to activate the guide</v>
      </c>
    </row>
    <row r="95" spans="1:2">
      <c r="A95" t="e">
        <f>card!#REF!</f>
        <v>#REF!</v>
      </c>
      <c r="B95" t="str">
        <f t="shared" si="1"/>
        <v>Collect 15 demon 8 cards to activate the guide</v>
      </c>
    </row>
    <row r="96" spans="1:2">
      <c r="A96" t="e">
        <f>card!#REF!</f>
        <v>#REF!</v>
      </c>
      <c r="B96" t="str">
        <f t="shared" si="1"/>
        <v>Collect 15 demon 9 cards to activate the guide</v>
      </c>
    </row>
    <row r="97" spans="1:2">
      <c r="A97" t="e">
        <f>card!#REF!</f>
        <v>#REF!</v>
      </c>
      <c r="B97" t="str">
        <f t="shared" si="1"/>
        <v>Collect 15 monsters and 10 cards to activate the guide</v>
      </c>
    </row>
    <row r="98" spans="1:2">
      <c r="A98" t="e">
        <f>card!#REF!</f>
        <v>#REF!</v>
      </c>
      <c r="B98" t="str">
        <f t="shared" si="1"/>
        <v>Collect 15 demon 11 cards to activate the guide</v>
      </c>
    </row>
    <row r="99" spans="1:2">
      <c r="A99" t="e">
        <f>card!#REF!</f>
        <v>#REF!</v>
      </c>
      <c r="B99" t="str">
        <f t="shared" si="1"/>
        <v>Collect 15 monsters and 12 cards to activate the guide</v>
      </c>
    </row>
    <row r="100" spans="1:2">
      <c r="A100" t="e">
        <f>card!#REF!</f>
        <v>#REF!</v>
      </c>
      <c r="B100" t="str">
        <f t="shared" si="1"/>
        <v>Collect all 5 Spirit 1 cards to activate the Guide</v>
      </c>
    </row>
    <row r="101" spans="1:2">
      <c r="A101" t="e">
        <f>card!#REF!</f>
        <v>#REF!</v>
      </c>
      <c r="B101" t="str">
        <f t="shared" si="1"/>
        <v>Collect 5 Spirit 2 cards to activate the guide</v>
      </c>
    </row>
    <row r="102" spans="1:2">
      <c r="A102" t="e">
        <f>card!#REF!</f>
        <v>#REF!</v>
      </c>
      <c r="B102" t="str">
        <f t="shared" si="1"/>
        <v>Collect all 5 Spirit 3 cards to activate the Guide</v>
      </c>
    </row>
    <row r="103" spans="1:2">
      <c r="A103" t="e">
        <f>card!#REF!</f>
        <v>#REF!</v>
      </c>
      <c r="B103" t="e">
        <f t="shared" si="1"/>
        <v>#REF!</v>
      </c>
    </row>
    <row r="104" spans="1:2">
      <c r="A104" t="e">
        <f>card!#REF!</f>
        <v>#REF!</v>
      </c>
      <c r="B104" t="str">
        <f t="shared" si="1"/>
        <v>Collect 10 Spirit 5 cards to activate the guide</v>
      </c>
    </row>
    <row r="105" spans="1:2">
      <c r="A105" t="e">
        <f>card!#REF!</f>
        <v>#REF!</v>
      </c>
      <c r="B105" t="str">
        <f t="shared" si="1"/>
        <v>Collect 10 Spirit 6 cards to activate the guide</v>
      </c>
    </row>
    <row r="106" spans="1:2">
      <c r="A106" t="e">
        <f>card!#REF!</f>
        <v>#REF!</v>
      </c>
      <c r="B106" t="str">
        <f t="shared" si="1"/>
        <v>Collect 10 magic 7 cards to activate the guide</v>
      </c>
    </row>
    <row r="107" spans="1:2">
      <c r="A107" t="e">
        <f>card!#REF!</f>
        <v>#REF!</v>
      </c>
      <c r="B107" t="e">
        <f t="shared" si="1"/>
        <v>#REF!</v>
      </c>
    </row>
    <row r="108" spans="1:2">
      <c r="A108" t="e">
        <f>card!#REF!</f>
        <v>#REF!</v>
      </c>
      <c r="B108" t="str">
        <f t="shared" si="1"/>
        <v>Collect 15 Spirit 9 cards to activate the guide</v>
      </c>
    </row>
    <row r="109" spans="1:2">
      <c r="A109" t="e">
        <f>card!#REF!</f>
        <v>#REF!</v>
      </c>
      <c r="B109" t="str">
        <f t="shared" si="1"/>
        <v>Collect 15 Spirit 10 cards to activate the guide</v>
      </c>
    </row>
    <row r="110" spans="1:2">
      <c r="A110" t="e">
        <f>card!#REF!</f>
        <v>#REF!</v>
      </c>
      <c r="B110" t="str">
        <f t="shared" si="1"/>
        <v>Collect 15 Spirit 11 cards to activate the guide</v>
      </c>
    </row>
    <row r="111" spans="1:2">
      <c r="A111" t="e">
        <f>card!#REF!</f>
        <v>#REF!</v>
      </c>
      <c r="B111" t="str">
        <f t="shared" si="1"/>
        <v>Collect 15 Spirit 12 cards to activate the guide</v>
      </c>
    </row>
    <row r="112" spans="1:2">
      <c r="A112" t="e">
        <f>card!#REF!</f>
        <v>#REF!</v>
      </c>
      <c r="B112" t="str">
        <f t="shared" si="1"/>
        <v>Collect 5 monsters and 1 card to activate the guide</v>
      </c>
    </row>
    <row r="113" spans="1:2">
      <c r="A113" t="e">
        <f>card!#REF!</f>
        <v>#REF!</v>
      </c>
      <c r="B113" t="str">
        <f t="shared" si="1"/>
        <v>Collect 5 monsters and 2 cards to activate the guide</v>
      </c>
    </row>
    <row r="114" spans="1:2">
      <c r="A114" t="e">
        <f>card!#REF!</f>
        <v>#REF!</v>
      </c>
      <c r="B114" t="str">
        <f t="shared" si="1"/>
        <v>Collect 5 monsters and 3 cards to activate the guide</v>
      </c>
    </row>
    <row r="115" spans="1:2">
      <c r="A115" t="e">
        <f>card!#REF!</f>
        <v>#REF!</v>
      </c>
      <c r="B115" t="str">
        <f t="shared" si="1"/>
        <v>Collect 10 demon 4 cards to activate the guide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3"/>
  <sheetViews>
    <sheetView topLeftCell="A16" workbookViewId="0">
      <selection activeCell="F110" sqref="F110"/>
    </sheetView>
  </sheetViews>
  <sheetFormatPr defaultColWidth="9" defaultRowHeight="13.5"/>
  <cols>
    <col min="4" max="4" width="15.75" customWidth="1"/>
    <col min="32" max="32" width="17.125" customWidth="1"/>
  </cols>
  <sheetData>
    <row r="1" spans="3:32">
      <c r="C1" t="s">
        <v>212</v>
      </c>
      <c r="D1" t="s">
        <v>213</v>
      </c>
      <c r="E1" t="s">
        <v>214</v>
      </c>
      <c r="F1" t="s">
        <v>215</v>
      </c>
      <c r="AC1" s="2">
        <v>9007</v>
      </c>
      <c r="AD1" s="2"/>
      <c r="AE1" s="5">
        <v>6</v>
      </c>
      <c r="AF1" t="str">
        <f>"[["&amp;AC1&amp;",0]"</f>
        <v>[[9007,0]</v>
      </c>
    </row>
    <row r="2" spans="1:32">
      <c r="A2" t="str">
        <f>"[["&amp;B2&amp;",1,10000],[2,3000,10000]]"</f>
        <v>[[3101,1,10000],[2,3000,10000]]</v>
      </c>
      <c r="B2">
        <v>3101</v>
      </c>
      <c r="C2">
        <v>8101</v>
      </c>
      <c r="D2" s="1" t="s">
        <v>216</v>
      </c>
      <c r="E2">
        <v>20</v>
      </c>
      <c r="F2" s="2">
        <v>1</v>
      </c>
      <c r="G2" t="str">
        <f>IF(F2=F3,IF(F2=F1,G1&amp;","&amp;C2,"["&amp;C2&amp;""),G1&amp;","&amp;C2&amp;"]")</f>
        <v>[8101</v>
      </c>
      <c r="O2">
        <v>1</v>
      </c>
      <c r="P2" t="str">
        <f t="shared" ref="P2:P15" si="0">VLOOKUP(O2,$F:$G,2,1)</f>
        <v>[8101,8102,8103,8105,8106,8107,8109,8110,8111,8113]</v>
      </c>
      <c r="AC2" s="2">
        <v>8213</v>
      </c>
      <c r="AD2" s="2"/>
      <c r="AE2" s="5">
        <v>5</v>
      </c>
      <c r="AF2" t="str">
        <f>AF1&amp;",["&amp;AC2&amp;",0]"</f>
        <v>[[9007,0],[8213,0]</v>
      </c>
    </row>
    <row r="3" spans="1:32">
      <c r="A3" t="str">
        <f t="shared" ref="A3:A66" si="1">"[["&amp;B3&amp;",1,10000],[2,3000,10000]]"</f>
        <v>[[3102,1,10000],[2,3000,10000]]</v>
      </c>
      <c r="B3">
        <v>3102</v>
      </c>
      <c r="C3">
        <v>8102</v>
      </c>
      <c r="D3" s="1" t="s">
        <v>217</v>
      </c>
      <c r="E3">
        <v>20</v>
      </c>
      <c r="F3" s="2">
        <v>1</v>
      </c>
      <c r="G3" t="str">
        <f t="shared" ref="G3:G66" si="2">IF(F3=F4,IF(F3=F2,G2&amp;","&amp;C3,"["&amp;C3&amp;""),G2&amp;","&amp;C3&amp;"]")</f>
        <v>[8101,8102</v>
      </c>
      <c r="O3">
        <v>2</v>
      </c>
      <c r="P3" t="str">
        <f t="shared" si="0"/>
        <v>[8201,8202,8203,8204,8205,8206,8207,8208,8209,8210,8211,8212,8213,8214]</v>
      </c>
      <c r="AC3" s="2">
        <v>8214</v>
      </c>
      <c r="AD3" s="2"/>
      <c r="AE3" s="5">
        <v>5</v>
      </c>
      <c r="AF3" t="str">
        <f t="shared" ref="AF3:AF66" si="3">AF2&amp;",["&amp;AC3&amp;",0]"</f>
        <v>[[9007,0],[8213,0],[8214,0]</v>
      </c>
    </row>
    <row r="4" spans="1:32">
      <c r="A4" t="str">
        <f t="shared" si="1"/>
        <v>[[3103,1,10000],[2,3000,10000]]</v>
      </c>
      <c r="B4">
        <v>3103</v>
      </c>
      <c r="C4">
        <v>8103</v>
      </c>
      <c r="D4" s="1" t="s">
        <v>218</v>
      </c>
      <c r="E4">
        <v>20</v>
      </c>
      <c r="F4" s="2">
        <v>1</v>
      </c>
      <c r="G4" t="str">
        <f t="shared" si="2"/>
        <v>[8101,8102,8103</v>
      </c>
      <c r="O4">
        <v>3</v>
      </c>
      <c r="P4" t="str">
        <f t="shared" si="0"/>
        <v>[8301,8302,8303,8304,8305,8306,8307,8308,8309,8310,8311,8312,8313,8314,8315,8316]</v>
      </c>
      <c r="AC4" s="2">
        <v>8313</v>
      </c>
      <c r="AD4" s="2"/>
      <c r="AE4" s="5">
        <v>5</v>
      </c>
      <c r="AF4" t="str">
        <f t="shared" si="3"/>
        <v>[[9007,0],[8213,0],[8214,0],[8313,0]</v>
      </c>
    </row>
    <row r="5" spans="1:32">
      <c r="A5" t="str">
        <f t="shared" si="1"/>
        <v>[[3105,1,10000],[2,3000,10000]]</v>
      </c>
      <c r="B5">
        <v>3105</v>
      </c>
      <c r="C5">
        <v>8105</v>
      </c>
      <c r="D5" s="1" t="s">
        <v>219</v>
      </c>
      <c r="E5">
        <v>15</v>
      </c>
      <c r="F5" s="2">
        <v>1</v>
      </c>
      <c r="G5" t="str">
        <f t="shared" si="2"/>
        <v>[8101,8102,8103,8105</v>
      </c>
      <c r="O5">
        <v>4</v>
      </c>
      <c r="P5" t="str">
        <f t="shared" si="0"/>
        <v>[8401,8402,8403,8404,8405,8406,8407,8408,8409,8410,8411,8412,8413,8414,8415,8416,8417,8418]</v>
      </c>
      <c r="AC5" s="2">
        <v>8314</v>
      </c>
      <c r="AD5" s="2"/>
      <c r="AE5" s="5">
        <v>5</v>
      </c>
      <c r="AF5" t="str">
        <f t="shared" si="3"/>
        <v>[[9007,0],[8213,0],[8214,0],[8313,0],[8314,0]</v>
      </c>
    </row>
    <row r="6" spans="1:32">
      <c r="A6" t="str">
        <f t="shared" si="1"/>
        <v>[[3106,1,10000],[2,3000,10000]]</v>
      </c>
      <c r="B6">
        <v>3106</v>
      </c>
      <c r="C6">
        <v>8106</v>
      </c>
      <c r="D6" s="1" t="s">
        <v>220</v>
      </c>
      <c r="E6">
        <v>15</v>
      </c>
      <c r="F6" s="2">
        <v>1</v>
      </c>
      <c r="G6" t="str">
        <f t="shared" si="2"/>
        <v>[8101,8102,8103,8105,8106</v>
      </c>
      <c r="O6">
        <v>5</v>
      </c>
      <c r="P6" t="str">
        <f t="shared" si="0"/>
        <v>[8501,8502,8503,8504,8505,8506,8507,8508,8509,8510,8511,8512,8513,8514,8515]</v>
      </c>
      <c r="AC6" s="2">
        <v>8315</v>
      </c>
      <c r="AD6" s="2"/>
      <c r="AE6" s="5">
        <v>5</v>
      </c>
      <c r="AF6" t="str">
        <f t="shared" si="3"/>
        <v>[[9007,0],[8213,0],[8214,0],[8313,0],[8314,0],[8315,0]</v>
      </c>
    </row>
    <row r="7" spans="1:32">
      <c r="A7" t="str">
        <f t="shared" si="1"/>
        <v>[[3107,1,10000],[2,3000,10000]]</v>
      </c>
      <c r="B7">
        <v>3107</v>
      </c>
      <c r="C7">
        <v>8107</v>
      </c>
      <c r="D7" s="1" t="s">
        <v>221</v>
      </c>
      <c r="E7">
        <v>15</v>
      </c>
      <c r="F7" s="2">
        <v>1</v>
      </c>
      <c r="G7" t="str">
        <f t="shared" si="2"/>
        <v>[8101,8102,8103,8105,8106,8107</v>
      </c>
      <c r="O7">
        <v>6</v>
      </c>
      <c r="P7" t="str">
        <f t="shared" si="0"/>
        <v>[8601,8602,8603,8604,8605,8606,8607,8608,8609,8610,8611,8612,8613,8614,8615,8616,8617,8618]</v>
      </c>
      <c r="AC7" s="2">
        <v>8413</v>
      </c>
      <c r="AD7" s="2"/>
      <c r="AE7" s="5">
        <v>5</v>
      </c>
      <c r="AF7" t="str">
        <f t="shared" si="3"/>
        <v>[[9007,0],[8213,0],[8214,0],[8313,0],[8314,0],[8315,0],[8413,0]</v>
      </c>
    </row>
    <row r="8" spans="1:32">
      <c r="A8" t="str">
        <f t="shared" si="1"/>
        <v>[[3109,1,10000],[2,3000,10000]]</v>
      </c>
      <c r="B8">
        <v>3109</v>
      </c>
      <c r="C8">
        <v>8109</v>
      </c>
      <c r="D8" s="1" t="s">
        <v>222</v>
      </c>
      <c r="E8">
        <v>10</v>
      </c>
      <c r="F8" s="2">
        <v>1</v>
      </c>
      <c r="G8" t="str">
        <f t="shared" si="2"/>
        <v>[8101,8102,8103,8105,8106,8107,8109</v>
      </c>
      <c r="O8">
        <v>7</v>
      </c>
      <c r="P8" t="str">
        <f t="shared" si="0"/>
        <v>[9000,9001,9002,9003,9004,9005,9006,9007,9008,9009,9010]</v>
      </c>
      <c r="AC8" s="2">
        <v>8414</v>
      </c>
      <c r="AD8" s="2"/>
      <c r="AE8" s="5">
        <v>5</v>
      </c>
      <c r="AF8" t="str">
        <f t="shared" si="3"/>
        <v>[[9007,0],[8213,0],[8214,0],[8313,0],[8314,0],[8315,0],[8413,0],[8414,0]</v>
      </c>
    </row>
    <row r="9" spans="1:32">
      <c r="A9" t="str">
        <f t="shared" si="1"/>
        <v>[[3110,1,10000],[2,3000,10000]]</v>
      </c>
      <c r="B9">
        <v>3110</v>
      </c>
      <c r="C9">
        <v>8110</v>
      </c>
      <c r="D9" s="1" t="s">
        <v>223</v>
      </c>
      <c r="E9">
        <v>10</v>
      </c>
      <c r="F9" s="2">
        <v>1</v>
      </c>
      <c r="G9" t="str">
        <f t="shared" si="2"/>
        <v>[8101,8102,8103,8105,8106,8107,8109,8110</v>
      </c>
      <c r="O9">
        <v>8</v>
      </c>
      <c r="P9" t="str">
        <f t="shared" si="0"/>
        <v>[9000,9001,9002,9003,9004,9005,9006,9007,9008,9009,9010]</v>
      </c>
      <c r="AC9" s="2">
        <v>8415</v>
      </c>
      <c r="AD9" s="2"/>
      <c r="AE9" s="5">
        <v>5</v>
      </c>
      <c r="AF9" t="str">
        <f t="shared" si="3"/>
        <v>[[9007,0],[8213,0],[8214,0],[8313,0],[8314,0],[8315,0],[8413,0],[8414,0],[8415,0]</v>
      </c>
    </row>
    <row r="10" spans="1:32">
      <c r="A10" t="str">
        <f t="shared" si="1"/>
        <v>[[3111,1,10000],[2,3000,10000]]</v>
      </c>
      <c r="B10">
        <v>3111</v>
      </c>
      <c r="C10">
        <v>8111</v>
      </c>
      <c r="D10" s="1" t="s">
        <v>224</v>
      </c>
      <c r="E10">
        <v>10</v>
      </c>
      <c r="F10" s="2">
        <v>1</v>
      </c>
      <c r="G10" t="str">
        <f t="shared" si="2"/>
        <v>[8101,8102,8103,8105,8106,8107,8109,8110,8111</v>
      </c>
      <c r="O10">
        <v>9</v>
      </c>
      <c r="P10" t="str">
        <f t="shared" si="0"/>
        <v>[9000,9001,9002,9003,9004,9005,9006,9007,9008,9009,9010]</v>
      </c>
      <c r="AC10" s="2">
        <v>8416</v>
      </c>
      <c r="AD10" s="2"/>
      <c r="AE10" s="5">
        <v>5</v>
      </c>
      <c r="AF10" t="str">
        <f t="shared" si="3"/>
        <v>[[9007,0],[8213,0],[8214,0],[8313,0],[8314,0],[8315,0],[8413,0],[8414,0],[8415,0],[8416,0]</v>
      </c>
    </row>
    <row r="11" spans="1:32">
      <c r="A11" t="str">
        <f t="shared" si="1"/>
        <v>[[3113,1,10000],[2,3000,10000]]</v>
      </c>
      <c r="B11">
        <v>3113</v>
      </c>
      <c r="C11">
        <v>8113</v>
      </c>
      <c r="D11" t="s">
        <v>225</v>
      </c>
      <c r="E11">
        <v>5</v>
      </c>
      <c r="F11" s="2">
        <v>1</v>
      </c>
      <c r="G11" t="str">
        <f t="shared" si="2"/>
        <v>[8101,8102,8103,8105,8106,8107,8109,8110,8111,8113]</v>
      </c>
      <c r="O11">
        <v>10</v>
      </c>
      <c r="P11" t="str">
        <f t="shared" si="0"/>
        <v>[9000,9001,9002,9003,9004,9005,9006,9007,9008,9009,9010]</v>
      </c>
      <c r="AC11" s="2">
        <v>8513</v>
      </c>
      <c r="AD11" s="2"/>
      <c r="AE11" s="5">
        <v>5</v>
      </c>
      <c r="AF11" t="str">
        <f t="shared" si="3"/>
        <v>[[9007,0],[8213,0],[8214,0],[8313,0],[8314,0],[8315,0],[8413,0],[8414,0],[8415,0],[8416,0],[8513,0]</v>
      </c>
    </row>
    <row r="12" spans="1:32">
      <c r="A12" t="str">
        <f t="shared" si="1"/>
        <v>[[3201,1,10000],[2,3000,10000]]</v>
      </c>
      <c r="B12">
        <v>3201</v>
      </c>
      <c r="C12">
        <v>8201</v>
      </c>
      <c r="D12" s="1" t="s">
        <v>226</v>
      </c>
      <c r="E12">
        <v>5</v>
      </c>
      <c r="F12" s="2">
        <v>2</v>
      </c>
      <c r="G12" t="str">
        <f t="shared" si="2"/>
        <v>[8201</v>
      </c>
      <c r="O12">
        <v>11</v>
      </c>
      <c r="P12" t="str">
        <f t="shared" si="0"/>
        <v>[9000,9001,9002,9003,9004,9005,9006,9007,9008,9009,9010]</v>
      </c>
      <c r="AC12" s="2">
        <v>8514</v>
      </c>
      <c r="AD12" s="2"/>
      <c r="AE12" s="5">
        <v>5</v>
      </c>
      <c r="AF12" t="str">
        <f t="shared" si="3"/>
        <v>[[9007,0],[8213,0],[8214,0],[8313,0],[8314,0],[8315,0],[8413,0],[8414,0],[8415,0],[8416,0],[8513,0],[8514,0]</v>
      </c>
    </row>
    <row r="13" spans="1:32">
      <c r="A13" t="str">
        <f t="shared" si="1"/>
        <v>[[3202,1,10000],[2,3000,10000]]</v>
      </c>
      <c r="B13">
        <v>3202</v>
      </c>
      <c r="C13">
        <v>8202</v>
      </c>
      <c r="D13" s="1" t="s">
        <v>227</v>
      </c>
      <c r="E13">
        <v>5</v>
      </c>
      <c r="F13" s="2">
        <v>2</v>
      </c>
      <c r="G13" t="str">
        <f t="shared" si="2"/>
        <v>[8201,8202</v>
      </c>
      <c r="O13">
        <v>12</v>
      </c>
      <c r="P13" t="str">
        <f t="shared" si="0"/>
        <v>[9000,9001,9002,9003,9004,9005,9006,9007,9008,9009,9010]</v>
      </c>
      <c r="AC13" s="2">
        <v>8515</v>
      </c>
      <c r="AD13" s="2"/>
      <c r="AE13" s="5">
        <v>5</v>
      </c>
      <c r="AF13" t="str">
        <f t="shared" si="3"/>
        <v>[[9007,0],[8213,0],[8214,0],[8313,0],[8314,0],[8315,0],[8413,0],[8414,0],[8415,0],[8416,0],[8513,0],[8514,0],[8515,0]</v>
      </c>
    </row>
    <row r="14" spans="1:32">
      <c r="A14" t="str">
        <f t="shared" si="1"/>
        <v>[[3203,1,10000],[2,3000,10000]]</v>
      </c>
      <c r="B14">
        <v>3203</v>
      </c>
      <c r="C14">
        <v>8203</v>
      </c>
      <c r="D14" s="1" t="s">
        <v>228</v>
      </c>
      <c r="E14">
        <v>20</v>
      </c>
      <c r="F14" s="2">
        <v>2</v>
      </c>
      <c r="G14" t="str">
        <f t="shared" si="2"/>
        <v>[8201,8202,8203</v>
      </c>
      <c r="O14">
        <v>13</v>
      </c>
      <c r="P14" t="str">
        <f t="shared" si="0"/>
        <v>[9000,9001,9002,9003,9004,9005,9006,9007,9008,9009,9010]</v>
      </c>
      <c r="AC14" s="2">
        <v>8516</v>
      </c>
      <c r="AD14" s="2"/>
      <c r="AE14" s="5">
        <v>5</v>
      </c>
      <c r="AF14" t="str">
        <f t="shared" si="3"/>
        <v>[[9007,0],[8213,0],[8214,0],[8313,0],[8314,0],[8315,0],[8413,0],[8414,0],[8415,0],[8416,0],[8513,0],[8514,0],[8515,0],[8516,0]</v>
      </c>
    </row>
    <row r="15" spans="1:32">
      <c r="A15" t="str">
        <f t="shared" si="1"/>
        <v>[[3204,1,10000],[2,3000,10000]]</v>
      </c>
      <c r="B15">
        <v>3204</v>
      </c>
      <c r="C15">
        <v>8204</v>
      </c>
      <c r="D15" s="1" t="s">
        <v>229</v>
      </c>
      <c r="E15">
        <v>20</v>
      </c>
      <c r="F15" s="2">
        <v>2</v>
      </c>
      <c r="G15" t="str">
        <f t="shared" si="2"/>
        <v>[8201,8202,8203,8204</v>
      </c>
      <c r="O15">
        <v>14</v>
      </c>
      <c r="P15" t="str">
        <f t="shared" si="0"/>
        <v>[9000,9001,9002,9003,9004,9005,9006,9007,9008,9009,9010]</v>
      </c>
      <c r="AC15" s="2">
        <v>8517</v>
      </c>
      <c r="AD15" s="2"/>
      <c r="AE15" s="5">
        <v>5</v>
      </c>
      <c r="AF15" t="str">
        <f t="shared" si="3"/>
        <v>[[9007,0],[8213,0],[8214,0],[8313,0],[8314,0],[8315,0],[8413,0],[8414,0],[8415,0],[8416,0],[8513,0],[8514,0],[8515,0],[8516,0],[8517,0]</v>
      </c>
    </row>
    <row r="16" spans="1:32">
      <c r="A16" t="str">
        <f t="shared" si="1"/>
        <v>[[3205,1,10000],[2,3000,10000]]</v>
      </c>
      <c r="B16">
        <v>3205</v>
      </c>
      <c r="C16">
        <v>8205</v>
      </c>
      <c r="D16" s="1" t="s">
        <v>230</v>
      </c>
      <c r="E16">
        <v>20</v>
      </c>
      <c r="F16" s="2">
        <v>2</v>
      </c>
      <c r="G16" t="str">
        <f t="shared" si="2"/>
        <v>[8201,8202,8203,8204,8205</v>
      </c>
      <c r="AC16" s="2">
        <v>8613</v>
      </c>
      <c r="AD16" s="2"/>
      <c r="AE16" s="5">
        <v>5</v>
      </c>
      <c r="AF16" t="str">
        <f t="shared" si="3"/>
        <v>[[9007,0],[8213,0],[8214,0],[8313,0],[8314,0],[8315,0],[8413,0],[8414,0],[8415,0],[8416,0],[8513,0],[8514,0],[8515,0],[8516,0],[8517,0],[8613,0]</v>
      </c>
    </row>
    <row r="17" spans="1:32">
      <c r="A17" t="str">
        <f t="shared" si="1"/>
        <v>[[3206,1,10000],[2,3000,10000]]</v>
      </c>
      <c r="B17">
        <v>3206</v>
      </c>
      <c r="C17">
        <v>8206</v>
      </c>
      <c r="D17" s="1" t="s">
        <v>231</v>
      </c>
      <c r="E17">
        <v>15</v>
      </c>
      <c r="F17" s="2">
        <v>2</v>
      </c>
      <c r="G17" t="str">
        <f t="shared" si="2"/>
        <v>[8201,8202,8203,8204,8205,8206</v>
      </c>
      <c r="AC17" s="2">
        <v>8614</v>
      </c>
      <c r="AD17" s="2"/>
      <c r="AE17" s="5">
        <v>5</v>
      </c>
      <c r="AF17" t="str">
        <f t="shared" si="3"/>
        <v>[[9007,0],[8213,0],[8214,0],[8313,0],[8314,0],[8315,0],[8413,0],[8414,0],[8415,0],[8416,0],[8513,0],[8514,0],[8515,0],[8516,0],[8517,0],[8613,0],[8614,0]</v>
      </c>
    </row>
    <row r="18" spans="1:32">
      <c r="A18" t="str">
        <f t="shared" si="1"/>
        <v>[[3207,1,10000],[2,3000,10000]]</v>
      </c>
      <c r="B18">
        <v>3207</v>
      </c>
      <c r="C18">
        <v>8207</v>
      </c>
      <c r="D18" s="1" t="s">
        <v>232</v>
      </c>
      <c r="E18">
        <v>15</v>
      </c>
      <c r="F18" s="2">
        <v>2</v>
      </c>
      <c r="G18" t="str">
        <f t="shared" si="2"/>
        <v>[8201,8202,8203,8204,8205,8206,8207</v>
      </c>
      <c r="AC18" s="2">
        <v>8615</v>
      </c>
      <c r="AD18" s="2"/>
      <c r="AE18" s="5">
        <v>5</v>
      </c>
      <c r="AF18" t="str">
        <f t="shared" si="3"/>
        <v>[[9007,0],[8213,0],[8214,0],[8313,0],[8314,0],[8315,0],[8413,0],[8414,0],[8415,0],[8416,0],[8513,0],[8514,0],[8515,0],[8516,0],[8517,0],[8613,0],[8614,0],[8615,0]</v>
      </c>
    </row>
    <row r="19" spans="1:32">
      <c r="A19" t="str">
        <f t="shared" si="1"/>
        <v>[[3208,1,10000],[2,3000,10000]]</v>
      </c>
      <c r="B19">
        <v>3208</v>
      </c>
      <c r="C19">
        <v>8208</v>
      </c>
      <c r="D19" s="1" t="s">
        <v>233</v>
      </c>
      <c r="E19">
        <v>15</v>
      </c>
      <c r="F19" s="2">
        <v>2</v>
      </c>
      <c r="G19" t="str">
        <f t="shared" si="2"/>
        <v>[8201,8202,8203,8204,8205,8206,8207,8208</v>
      </c>
      <c r="AC19" s="2">
        <v>8616</v>
      </c>
      <c r="AD19" s="2"/>
      <c r="AE19" s="5">
        <v>5</v>
      </c>
      <c r="AF19" t="str">
        <f t="shared" si="3"/>
        <v>[[9007,0],[8213,0],[8214,0],[8313,0],[8314,0],[8315,0],[8413,0],[8414,0],[8415,0],[8416,0],[8513,0],[8514,0],[8515,0],[8516,0],[8517,0],[8613,0],[8614,0],[8615,0],[8616,0]</v>
      </c>
    </row>
    <row r="20" spans="1:32">
      <c r="A20" t="str">
        <f t="shared" si="1"/>
        <v>[[3209,1,10000],[2,3000,10000]]</v>
      </c>
      <c r="B20">
        <v>3209</v>
      </c>
      <c r="C20">
        <v>8209</v>
      </c>
      <c r="D20" s="1" t="s">
        <v>234</v>
      </c>
      <c r="E20">
        <v>10</v>
      </c>
      <c r="F20" s="2">
        <v>2</v>
      </c>
      <c r="G20" t="str">
        <f t="shared" si="2"/>
        <v>[8201,8202,8203,8204,8205,8206,8207,8208,8209</v>
      </c>
      <c r="AC20" s="2">
        <v>8617</v>
      </c>
      <c r="AD20" s="2"/>
      <c r="AE20" s="5">
        <v>5</v>
      </c>
      <c r="AF20" t="str">
        <f t="shared" si="3"/>
        <v>[[9007,0],[8213,0],[8214,0],[8313,0],[8314,0],[8315,0],[8413,0],[8414,0],[8415,0],[8416,0],[8513,0],[8514,0],[8515,0],[8516,0],[8517,0],[8613,0],[8614,0],[8615,0],[8616,0],[8617,0]</v>
      </c>
    </row>
    <row r="21" spans="1:32">
      <c r="A21" t="str">
        <f t="shared" si="1"/>
        <v>[[3210,1,10000],[2,3000,10000]]</v>
      </c>
      <c r="B21">
        <v>3210</v>
      </c>
      <c r="C21">
        <v>8210</v>
      </c>
      <c r="D21" s="1" t="s">
        <v>235</v>
      </c>
      <c r="E21">
        <v>10</v>
      </c>
      <c r="F21" s="2">
        <v>2</v>
      </c>
      <c r="G21" t="str">
        <f t="shared" si="2"/>
        <v>[8201,8202,8203,8204,8205,8206,8207,8208,8209,8210</v>
      </c>
      <c r="AC21" s="2">
        <v>8618</v>
      </c>
      <c r="AD21" s="2"/>
      <c r="AE21" s="5">
        <v>5</v>
      </c>
      <c r="AF21" t="str">
        <f t="shared" si="3"/>
        <v>[[9007,0],[8213,0],[8214,0],[8313,0],[8314,0],[8315,0],[8413,0],[8414,0],[8415,0],[8416,0],[8513,0],[8514,0],[8515,0],[8516,0],[8517,0],[8613,0],[8614,0],[8615,0],[8616,0],[8617,0],[8618,0]</v>
      </c>
    </row>
    <row r="22" spans="1:32">
      <c r="A22" t="str">
        <f t="shared" si="1"/>
        <v>[[3211,1,10000],[2,3000,10000]]</v>
      </c>
      <c r="B22">
        <v>3211</v>
      </c>
      <c r="C22">
        <v>8211</v>
      </c>
      <c r="D22" s="1" t="s">
        <v>236</v>
      </c>
      <c r="E22">
        <v>10</v>
      </c>
      <c r="F22" s="2">
        <v>2</v>
      </c>
      <c r="G22" t="str">
        <f t="shared" si="2"/>
        <v>[8201,8202,8203,8204,8205,8206,8207,8208,8209,8210,8211</v>
      </c>
      <c r="AC22" s="2">
        <v>9000</v>
      </c>
      <c r="AD22" s="2"/>
      <c r="AE22" s="5">
        <v>5</v>
      </c>
      <c r="AF22" t="str">
        <f t="shared" si="3"/>
        <v>[[9007,0],[8213,0],[8214,0],[8313,0],[8314,0],[8315,0],[8413,0],[8414,0],[8415,0],[8416,0],[8513,0],[8514,0],[8515,0],[8516,0],[8517,0],[8613,0],[8614,0],[8615,0],[8616,0],[8617,0],[8618,0],[9000,0]</v>
      </c>
    </row>
    <row r="23" spans="1:32">
      <c r="A23" t="str">
        <f t="shared" si="1"/>
        <v>[[3212,1,10000],[2,3000,10000]]</v>
      </c>
      <c r="B23">
        <v>3212</v>
      </c>
      <c r="C23">
        <v>8212</v>
      </c>
      <c r="D23" s="1" t="s">
        <v>237</v>
      </c>
      <c r="E23">
        <v>5</v>
      </c>
      <c r="F23" s="2">
        <v>2</v>
      </c>
      <c r="G23" t="str">
        <f t="shared" si="2"/>
        <v>[8201,8202,8203,8204,8205,8206,8207,8208,8209,8210,8211,8212</v>
      </c>
      <c r="AC23" s="2">
        <v>9001</v>
      </c>
      <c r="AD23" s="2"/>
      <c r="AE23" s="5">
        <v>5</v>
      </c>
      <c r="AF23" t="str">
        <f t="shared" si="3"/>
        <v>[[9007,0],[8213,0],[8214,0],[8313,0],[8314,0],[8315,0],[8413,0],[8414,0],[8415,0],[8416,0],[8513,0],[8514,0],[8515,0],[8516,0],[8517,0],[8613,0],[8614,0],[8615,0],[8616,0],[8617,0],[8618,0],[9000,0],[9001,0]</v>
      </c>
    </row>
    <row r="24" spans="1:32">
      <c r="A24" t="str">
        <f t="shared" si="1"/>
        <v>[[3213,1,10000],[2,3000,10000]]</v>
      </c>
      <c r="B24">
        <v>3213</v>
      </c>
      <c r="C24">
        <v>8213</v>
      </c>
      <c r="D24" t="s">
        <v>238</v>
      </c>
      <c r="E24">
        <v>5</v>
      </c>
      <c r="F24" s="2">
        <v>2</v>
      </c>
      <c r="G24" t="str">
        <f t="shared" si="2"/>
        <v>[8201,8202,8203,8204,8205,8206,8207,8208,8209,8210,8211,8212,8213</v>
      </c>
      <c r="AC24" s="2">
        <v>9002</v>
      </c>
      <c r="AD24" s="2"/>
      <c r="AE24" s="5">
        <v>5</v>
      </c>
      <c r="AF24" t="str">
        <f t="shared" si="3"/>
        <v>[[9007,0],[8213,0],[8214,0],[8313,0],[8314,0],[8315,0],[8413,0],[8414,0],[8415,0],[8416,0],[8513,0],[8514,0],[8515,0],[8516,0],[8517,0],[8613,0],[8614,0],[8615,0],[8616,0],[8617,0],[8618,0],[9000,0],[9001,0],[9002,0]</v>
      </c>
    </row>
    <row r="25" spans="1:32">
      <c r="A25" t="str">
        <f t="shared" si="1"/>
        <v>[[3214,1,10000],[2,3000,10000]]</v>
      </c>
      <c r="B25">
        <v>3214</v>
      </c>
      <c r="C25">
        <v>8214</v>
      </c>
      <c r="D25" t="s">
        <v>239</v>
      </c>
      <c r="E25">
        <v>5</v>
      </c>
      <c r="F25" s="2">
        <v>2</v>
      </c>
      <c r="G25" t="str">
        <f t="shared" si="2"/>
        <v>[8201,8202,8203,8204,8205,8206,8207,8208,8209,8210,8211,8212,8213,8214]</v>
      </c>
      <c r="AC25" s="2">
        <v>9003</v>
      </c>
      <c r="AD25" s="2"/>
      <c r="AE25" s="5">
        <v>5</v>
      </c>
      <c r="AF25" t="str">
        <f t="shared" si="3"/>
        <v>[[9007,0],[8213,0],[8214,0],[8313,0],[8314,0],[8315,0],[8413,0],[8414,0],[8415,0],[8416,0],[8513,0],[8514,0],[8515,0],[8516,0],[8517,0],[8613,0],[8614,0],[8615,0],[8616,0],[8617,0],[8618,0],[9000,0],[9001,0],[9002,0],[9003,0]</v>
      </c>
    </row>
    <row r="26" spans="1:32">
      <c r="A26" t="str">
        <f t="shared" si="1"/>
        <v>[[3301,1,10000],[2,3000,10000]]</v>
      </c>
      <c r="B26">
        <v>3301</v>
      </c>
      <c r="C26">
        <v>8301</v>
      </c>
      <c r="D26" s="1" t="s">
        <v>240</v>
      </c>
      <c r="E26">
        <v>2</v>
      </c>
      <c r="F26" s="2">
        <v>3</v>
      </c>
      <c r="G26" t="str">
        <f t="shared" si="2"/>
        <v>[8301</v>
      </c>
      <c r="AC26" s="2">
        <v>9004</v>
      </c>
      <c r="AD26" s="2"/>
      <c r="AE26" s="5">
        <v>5</v>
      </c>
      <c r="AF26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</v>
      </c>
    </row>
    <row r="27" spans="1:32">
      <c r="A27" t="str">
        <f t="shared" si="1"/>
        <v>[[3302,1,10000],[2,3000,10000]]</v>
      </c>
      <c r="B27">
        <v>3302</v>
      </c>
      <c r="C27">
        <v>8302</v>
      </c>
      <c r="D27" s="1" t="s">
        <v>241</v>
      </c>
      <c r="E27">
        <v>2</v>
      </c>
      <c r="F27" s="2">
        <v>3</v>
      </c>
      <c r="G27" t="str">
        <f t="shared" si="2"/>
        <v>[8301,8302</v>
      </c>
      <c r="AC27" s="2">
        <v>9005</v>
      </c>
      <c r="AD27" s="2"/>
      <c r="AE27" s="5">
        <v>5</v>
      </c>
      <c r="AF27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</v>
      </c>
    </row>
    <row r="28" spans="1:32">
      <c r="A28" t="str">
        <f t="shared" si="1"/>
        <v>[[3303,1,10000],[2,3000,10000]]</v>
      </c>
      <c r="B28">
        <v>3303</v>
      </c>
      <c r="C28">
        <v>8303</v>
      </c>
      <c r="D28" s="1" t="s">
        <v>242</v>
      </c>
      <c r="E28">
        <v>20</v>
      </c>
      <c r="F28" s="2">
        <v>3</v>
      </c>
      <c r="G28" t="str">
        <f t="shared" si="2"/>
        <v>[8301,8302,8303</v>
      </c>
      <c r="AC28" s="2">
        <v>9006</v>
      </c>
      <c r="AD28" s="2"/>
      <c r="AE28" s="5">
        <v>5</v>
      </c>
      <c r="AF28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</v>
      </c>
    </row>
    <row r="29" spans="1:32">
      <c r="A29" t="str">
        <f t="shared" si="1"/>
        <v>[[3304,1,10000],[2,3000,10000]]</v>
      </c>
      <c r="B29">
        <v>3304</v>
      </c>
      <c r="C29">
        <v>8304</v>
      </c>
      <c r="D29" s="1" t="s">
        <v>243</v>
      </c>
      <c r="E29">
        <v>20</v>
      </c>
      <c r="F29" s="2">
        <v>3</v>
      </c>
      <c r="G29" t="str">
        <f t="shared" si="2"/>
        <v>[8301,8302,8303,8304</v>
      </c>
      <c r="AC29" s="2">
        <v>8109</v>
      </c>
      <c r="AD29" s="2"/>
      <c r="AE29" s="5">
        <v>4</v>
      </c>
      <c r="AF29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</v>
      </c>
    </row>
    <row r="30" spans="1:32">
      <c r="A30" t="str">
        <f t="shared" si="1"/>
        <v>[[3305,1,10000],[2,3000,10000]]</v>
      </c>
      <c r="B30">
        <v>3305</v>
      </c>
      <c r="C30">
        <v>8305</v>
      </c>
      <c r="D30" s="1" t="s">
        <v>244</v>
      </c>
      <c r="E30">
        <v>20</v>
      </c>
      <c r="F30" s="2">
        <v>3</v>
      </c>
      <c r="G30" t="str">
        <f t="shared" si="2"/>
        <v>[8301,8302,8303,8304,8305</v>
      </c>
      <c r="AC30" s="2">
        <v>8110</v>
      </c>
      <c r="AD30" s="2"/>
      <c r="AE30" s="5">
        <v>4</v>
      </c>
      <c r="AF30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</v>
      </c>
    </row>
    <row r="31" spans="1:32">
      <c r="A31" t="str">
        <f t="shared" si="1"/>
        <v>[[3306,1,10000],[2,3000,10000]]</v>
      </c>
      <c r="B31">
        <v>3306</v>
      </c>
      <c r="C31">
        <v>8306</v>
      </c>
      <c r="D31" s="1" t="s">
        <v>245</v>
      </c>
      <c r="E31">
        <v>15</v>
      </c>
      <c r="F31" s="2">
        <v>3</v>
      </c>
      <c r="G31" t="str">
        <f t="shared" si="2"/>
        <v>[8301,8302,8303,8304,8305,8306</v>
      </c>
      <c r="AC31" s="2">
        <v>8111</v>
      </c>
      <c r="AD31" s="2"/>
      <c r="AE31" s="5">
        <v>4</v>
      </c>
      <c r="AF31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</v>
      </c>
    </row>
    <row r="32" spans="1:32">
      <c r="A32" t="str">
        <f t="shared" si="1"/>
        <v>[[3307,1,10000],[2,3000,10000]]</v>
      </c>
      <c r="B32">
        <v>3307</v>
      </c>
      <c r="C32">
        <v>8307</v>
      </c>
      <c r="D32" s="1" t="s">
        <v>246</v>
      </c>
      <c r="E32">
        <v>15</v>
      </c>
      <c r="F32" s="2">
        <v>3</v>
      </c>
      <c r="G32" t="str">
        <f t="shared" si="2"/>
        <v>[8301,8302,8303,8304,8305,8306,8307</v>
      </c>
      <c r="AC32" s="2">
        <v>8112</v>
      </c>
      <c r="AD32" s="2"/>
      <c r="AE32" s="5">
        <v>4</v>
      </c>
      <c r="AF32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</v>
      </c>
    </row>
    <row r="33" spans="1:32">
      <c r="A33" t="str">
        <f t="shared" si="1"/>
        <v>[[3308,1,10000],[2,3000,10000]]</v>
      </c>
      <c r="B33">
        <v>3308</v>
      </c>
      <c r="C33">
        <v>8308</v>
      </c>
      <c r="D33" s="1" t="s">
        <v>247</v>
      </c>
      <c r="E33">
        <v>15</v>
      </c>
      <c r="F33" s="2">
        <v>3</v>
      </c>
      <c r="G33" t="str">
        <f t="shared" si="2"/>
        <v>[8301,8302,8303,8304,8305,8306,8307,8308</v>
      </c>
      <c r="AC33" s="2">
        <v>8209</v>
      </c>
      <c r="AD33" s="2"/>
      <c r="AE33" s="5">
        <v>4</v>
      </c>
      <c r="AF33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</v>
      </c>
    </row>
    <row r="34" spans="1:32">
      <c r="A34" t="str">
        <f t="shared" si="1"/>
        <v>[[3309,1,10000],[2,3000,10000]]</v>
      </c>
      <c r="B34">
        <v>3309</v>
      </c>
      <c r="C34">
        <v>8309</v>
      </c>
      <c r="D34" s="1" t="s">
        <v>248</v>
      </c>
      <c r="E34">
        <v>10</v>
      </c>
      <c r="F34" s="2">
        <v>3</v>
      </c>
      <c r="G34" t="str">
        <f t="shared" si="2"/>
        <v>[8301,8302,8303,8304,8305,8306,8307,8308,8309</v>
      </c>
      <c r="AC34" s="2">
        <v>8210</v>
      </c>
      <c r="AD34" s="2"/>
      <c r="AE34" s="5">
        <v>4</v>
      </c>
      <c r="AF34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</v>
      </c>
    </row>
    <row r="35" spans="1:32">
      <c r="A35" t="str">
        <f t="shared" si="1"/>
        <v>[[3310,1,10000],[2,3000,10000]]</v>
      </c>
      <c r="B35">
        <v>3310</v>
      </c>
      <c r="C35">
        <v>8310</v>
      </c>
      <c r="D35" s="1" t="s">
        <v>249</v>
      </c>
      <c r="E35">
        <v>10</v>
      </c>
      <c r="F35" s="2">
        <v>3</v>
      </c>
      <c r="G35" t="str">
        <f t="shared" si="2"/>
        <v>[8301,8302,8303,8304,8305,8306,8307,8308,8309,8310</v>
      </c>
      <c r="AC35" s="2">
        <v>8211</v>
      </c>
      <c r="AD35" s="2"/>
      <c r="AE35" s="5">
        <v>4</v>
      </c>
      <c r="AF35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</v>
      </c>
    </row>
    <row r="36" spans="1:32">
      <c r="A36" t="str">
        <f t="shared" si="1"/>
        <v>[[3311,1,10000],[2,3000,10000]]</v>
      </c>
      <c r="B36">
        <v>3311</v>
      </c>
      <c r="C36">
        <v>8311</v>
      </c>
      <c r="D36" s="1" t="s">
        <v>250</v>
      </c>
      <c r="E36">
        <v>10</v>
      </c>
      <c r="F36" s="2">
        <v>3</v>
      </c>
      <c r="G36" t="str">
        <f t="shared" si="2"/>
        <v>[8301,8302,8303,8304,8305,8306,8307,8308,8309,8310,8311</v>
      </c>
      <c r="AC36" s="2">
        <v>8212</v>
      </c>
      <c r="AD36" s="2"/>
      <c r="AE36" s="5">
        <v>4</v>
      </c>
      <c r="AF36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</v>
      </c>
    </row>
    <row r="37" spans="1:32">
      <c r="A37" t="str">
        <f t="shared" si="1"/>
        <v>[[3312,1,10000],[2,3000,10000]]</v>
      </c>
      <c r="B37">
        <v>3312</v>
      </c>
      <c r="C37">
        <v>8312</v>
      </c>
      <c r="D37" s="1" t="s">
        <v>251</v>
      </c>
      <c r="E37">
        <v>5</v>
      </c>
      <c r="F37" s="2">
        <v>3</v>
      </c>
      <c r="G37" t="str">
        <f t="shared" si="2"/>
        <v>[8301,8302,8303,8304,8305,8306,8307,8308,8309,8310,8311,8312</v>
      </c>
      <c r="AC37" s="2">
        <v>8309</v>
      </c>
      <c r="AD37" s="2"/>
      <c r="AE37" s="5">
        <v>4</v>
      </c>
      <c r="AF37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</v>
      </c>
    </row>
    <row r="38" spans="1:32">
      <c r="A38" t="str">
        <f t="shared" si="1"/>
        <v>[[3313,1,10000],[2,3000,10000]]</v>
      </c>
      <c r="B38">
        <v>3313</v>
      </c>
      <c r="C38">
        <v>8313</v>
      </c>
      <c r="D38" s="1" t="s">
        <v>252</v>
      </c>
      <c r="E38">
        <v>5</v>
      </c>
      <c r="F38" s="2">
        <v>3</v>
      </c>
      <c r="G38" t="str">
        <f t="shared" si="2"/>
        <v>[8301,8302,8303,8304,8305,8306,8307,8308,8309,8310,8311,8312,8313</v>
      </c>
      <c r="AC38" s="2">
        <v>8310</v>
      </c>
      <c r="AD38" s="2"/>
      <c r="AE38" s="5">
        <v>4</v>
      </c>
      <c r="AF38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</v>
      </c>
    </row>
    <row r="39" spans="1:32">
      <c r="A39" t="str">
        <f t="shared" si="1"/>
        <v>[[3314,1,10000],[2,3000,10000]]</v>
      </c>
      <c r="B39">
        <v>3314</v>
      </c>
      <c r="C39">
        <v>8314</v>
      </c>
      <c r="D39" s="1" t="s">
        <v>253</v>
      </c>
      <c r="E39">
        <v>5</v>
      </c>
      <c r="F39" s="2">
        <v>3</v>
      </c>
      <c r="G39" t="str">
        <f t="shared" si="2"/>
        <v>[8301,8302,8303,8304,8305,8306,8307,8308,8309,8310,8311,8312,8313,8314</v>
      </c>
      <c r="AC39" s="2">
        <v>8311</v>
      </c>
      <c r="AD39" s="2"/>
      <c r="AE39" s="5">
        <v>4</v>
      </c>
      <c r="AF39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</v>
      </c>
    </row>
    <row r="40" spans="1:32">
      <c r="A40" t="str">
        <f t="shared" si="1"/>
        <v>[[3315,1,10000],[2,3000,10000]]</v>
      </c>
      <c r="B40">
        <v>3315</v>
      </c>
      <c r="C40">
        <v>8315</v>
      </c>
      <c r="D40" s="1" t="s">
        <v>254</v>
      </c>
      <c r="E40">
        <v>2</v>
      </c>
      <c r="F40" s="2">
        <v>3</v>
      </c>
      <c r="G40" t="str">
        <f t="shared" si="2"/>
        <v>[8301,8302,8303,8304,8305,8306,8307,8308,8309,8310,8311,8312,8313,8314,8315</v>
      </c>
      <c r="AC40" s="2">
        <v>8312</v>
      </c>
      <c r="AD40" s="2"/>
      <c r="AE40" s="5">
        <v>4</v>
      </c>
      <c r="AF40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</v>
      </c>
    </row>
    <row r="41" spans="1:32">
      <c r="A41" t="str">
        <f t="shared" si="1"/>
        <v>[[3316,1,10000],[2,3000,10000]]</v>
      </c>
      <c r="B41">
        <v>3316</v>
      </c>
      <c r="C41">
        <v>8316</v>
      </c>
      <c r="D41" s="1" t="s">
        <v>255</v>
      </c>
      <c r="E41">
        <v>2</v>
      </c>
      <c r="F41" s="2">
        <v>3</v>
      </c>
      <c r="G41" t="str">
        <f t="shared" si="2"/>
        <v>[8301,8302,8303,8304,8305,8306,8307,8308,8309,8310,8311,8312,8313,8314,8315,8316]</v>
      </c>
      <c r="AC41" s="2">
        <v>8409</v>
      </c>
      <c r="AD41" s="2"/>
      <c r="AE41" s="5">
        <v>4</v>
      </c>
      <c r="AF41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</v>
      </c>
    </row>
    <row r="42" spans="1:32">
      <c r="A42" t="str">
        <f t="shared" si="1"/>
        <v>[[3401,1,10000],[2,3000,10000]]</v>
      </c>
      <c r="B42">
        <v>3401</v>
      </c>
      <c r="C42">
        <v>8401</v>
      </c>
      <c r="D42" s="3" t="s">
        <v>256</v>
      </c>
      <c r="E42">
        <v>2</v>
      </c>
      <c r="F42" s="2">
        <v>4</v>
      </c>
      <c r="G42" t="str">
        <f t="shared" si="2"/>
        <v>[8401</v>
      </c>
      <c r="AC42" s="2">
        <v>8410</v>
      </c>
      <c r="AD42" s="2"/>
      <c r="AE42" s="5">
        <v>4</v>
      </c>
      <c r="AF42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</v>
      </c>
    </row>
    <row r="43" spans="1:32">
      <c r="A43" t="str">
        <f t="shared" si="1"/>
        <v>[[3402,1,10000],[2,3000,10000]]</v>
      </c>
      <c r="B43">
        <v>3402</v>
      </c>
      <c r="C43">
        <v>8402</v>
      </c>
      <c r="D43" s="3" t="s">
        <v>257</v>
      </c>
      <c r="E43">
        <v>20</v>
      </c>
      <c r="F43" s="2">
        <v>4</v>
      </c>
      <c r="G43" t="str">
        <f t="shared" si="2"/>
        <v>[8401,8402</v>
      </c>
      <c r="AC43" s="2">
        <v>8411</v>
      </c>
      <c r="AD43" s="2"/>
      <c r="AE43" s="5">
        <v>4</v>
      </c>
      <c r="AF43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</v>
      </c>
    </row>
    <row r="44" spans="1:32">
      <c r="A44" t="str">
        <f t="shared" si="1"/>
        <v>[[3403,1,10000],[2,3000,10000]]</v>
      </c>
      <c r="B44">
        <v>3403</v>
      </c>
      <c r="C44">
        <v>8403</v>
      </c>
      <c r="D44" s="4" t="s">
        <v>258</v>
      </c>
      <c r="E44">
        <v>20</v>
      </c>
      <c r="F44" s="2">
        <v>4</v>
      </c>
      <c r="G44" t="str">
        <f t="shared" si="2"/>
        <v>[8401,8402,8403</v>
      </c>
      <c r="AC44" s="2">
        <v>8412</v>
      </c>
      <c r="AD44" s="2"/>
      <c r="AE44" s="5">
        <v>4</v>
      </c>
      <c r="AF44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</v>
      </c>
    </row>
    <row r="45" spans="1:32">
      <c r="A45" t="str">
        <f t="shared" si="1"/>
        <v>[[3404,1,10000],[2,3000,10000]]</v>
      </c>
      <c r="B45">
        <v>3404</v>
      </c>
      <c r="C45">
        <v>8404</v>
      </c>
      <c r="D45" t="s">
        <v>259</v>
      </c>
      <c r="E45">
        <v>20</v>
      </c>
      <c r="F45" s="2">
        <v>4</v>
      </c>
      <c r="G45" t="str">
        <f t="shared" si="2"/>
        <v>[8401,8402,8403,8404</v>
      </c>
      <c r="AC45" s="2">
        <v>8509</v>
      </c>
      <c r="AD45" s="2"/>
      <c r="AE45" s="5">
        <v>4</v>
      </c>
      <c r="AF45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</v>
      </c>
    </row>
    <row r="46" spans="1:32">
      <c r="A46" t="str">
        <f t="shared" si="1"/>
        <v>[[3405,1,10000],[2,3000,10000]]</v>
      </c>
      <c r="B46">
        <v>3405</v>
      </c>
      <c r="C46">
        <v>8405</v>
      </c>
      <c r="D46" s="4" t="s">
        <v>260</v>
      </c>
      <c r="E46">
        <v>15</v>
      </c>
      <c r="F46" s="2">
        <v>4</v>
      </c>
      <c r="G46" t="str">
        <f t="shared" si="2"/>
        <v>[8401,8402,8403,8404,8405</v>
      </c>
      <c r="AC46" s="2">
        <v>8510</v>
      </c>
      <c r="AD46" s="2"/>
      <c r="AE46" s="5">
        <v>4</v>
      </c>
      <c r="AF46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</v>
      </c>
    </row>
    <row r="47" spans="1:32">
      <c r="A47" t="str">
        <f t="shared" si="1"/>
        <v>[[3406,1,10000],[2,3000,10000]]</v>
      </c>
      <c r="B47">
        <v>3406</v>
      </c>
      <c r="C47">
        <v>8406</v>
      </c>
      <c r="D47" s="4" t="s">
        <v>261</v>
      </c>
      <c r="E47">
        <v>15</v>
      </c>
      <c r="F47" s="2">
        <v>4</v>
      </c>
      <c r="G47" t="str">
        <f t="shared" si="2"/>
        <v>[8401,8402,8403,8404,8405,8406</v>
      </c>
      <c r="AC47" s="2">
        <v>8511</v>
      </c>
      <c r="AD47" s="2"/>
      <c r="AE47" s="5">
        <v>4</v>
      </c>
      <c r="AF47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</v>
      </c>
    </row>
    <row r="48" spans="1:32">
      <c r="A48" t="str">
        <f t="shared" si="1"/>
        <v>[[3407,1,10000],[2,3000,10000]]</v>
      </c>
      <c r="B48">
        <v>3407</v>
      </c>
      <c r="C48">
        <v>8407</v>
      </c>
      <c r="D48" s="3" t="s">
        <v>262</v>
      </c>
      <c r="E48">
        <v>15</v>
      </c>
      <c r="F48" s="2">
        <v>4</v>
      </c>
      <c r="G48" t="str">
        <f t="shared" si="2"/>
        <v>[8401,8402,8403,8404,8405,8406,8407</v>
      </c>
      <c r="AC48" s="2">
        <v>8512</v>
      </c>
      <c r="AD48" s="2"/>
      <c r="AE48" s="5">
        <v>4</v>
      </c>
      <c r="AF48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</v>
      </c>
    </row>
    <row r="49" spans="1:32">
      <c r="A49" t="str">
        <f t="shared" si="1"/>
        <v>[[3408,1,10000],[2,3000,10000]]</v>
      </c>
      <c r="B49">
        <v>3408</v>
      </c>
      <c r="C49">
        <v>8408</v>
      </c>
      <c r="D49" s="4" t="s">
        <v>263</v>
      </c>
      <c r="E49">
        <v>10</v>
      </c>
      <c r="F49" s="2">
        <v>4</v>
      </c>
      <c r="G49" t="str">
        <f t="shared" si="2"/>
        <v>[8401,8402,8403,8404,8405,8406,8407,8408</v>
      </c>
      <c r="AC49" s="2">
        <v>8609</v>
      </c>
      <c r="AD49" s="2"/>
      <c r="AE49" s="5">
        <v>4</v>
      </c>
      <c r="AF49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</v>
      </c>
    </row>
    <row r="50" spans="1:32">
      <c r="A50" t="str">
        <f t="shared" si="1"/>
        <v>[[3409,1,10000],[2,3000,10000]]</v>
      </c>
      <c r="B50">
        <v>3409</v>
      </c>
      <c r="C50">
        <v>8409</v>
      </c>
      <c r="D50" s="3" t="s">
        <v>264</v>
      </c>
      <c r="E50">
        <v>10</v>
      </c>
      <c r="F50" s="2">
        <v>4</v>
      </c>
      <c r="G50" t="str">
        <f t="shared" si="2"/>
        <v>[8401,8402,8403,8404,8405,8406,8407,8408,8409</v>
      </c>
      <c r="AC50" s="2">
        <v>8610</v>
      </c>
      <c r="AD50" s="2"/>
      <c r="AE50" s="5">
        <v>4</v>
      </c>
      <c r="AF50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</v>
      </c>
    </row>
    <row r="51" spans="1:32">
      <c r="A51" t="str">
        <f t="shared" si="1"/>
        <v>[[3410,1,10000],[2,3000,10000]]</v>
      </c>
      <c r="B51">
        <v>3410</v>
      </c>
      <c r="C51">
        <v>8410</v>
      </c>
      <c r="D51" s="3" t="s">
        <v>265</v>
      </c>
      <c r="E51">
        <v>10</v>
      </c>
      <c r="F51" s="2">
        <v>4</v>
      </c>
      <c r="G51" t="str">
        <f t="shared" si="2"/>
        <v>[8401,8402,8403,8404,8405,8406,8407,8408,8409,8410</v>
      </c>
      <c r="AC51" s="2">
        <v>8611</v>
      </c>
      <c r="AD51" s="2"/>
      <c r="AE51" s="5">
        <v>4</v>
      </c>
      <c r="AF51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</v>
      </c>
    </row>
    <row r="52" spans="1:32">
      <c r="A52" t="str">
        <f t="shared" si="1"/>
        <v>[[3411,1,10000],[2,3000,10000]]</v>
      </c>
      <c r="B52">
        <v>3411</v>
      </c>
      <c r="C52">
        <v>8411</v>
      </c>
      <c r="D52" s="3" t="s">
        <v>266</v>
      </c>
      <c r="E52">
        <v>5</v>
      </c>
      <c r="F52" s="2">
        <v>4</v>
      </c>
      <c r="G52" t="str">
        <f t="shared" si="2"/>
        <v>[8401,8402,8403,8404,8405,8406,8407,8408,8409,8410,8411</v>
      </c>
      <c r="AC52" s="2">
        <v>8612</v>
      </c>
      <c r="AD52" s="2"/>
      <c r="AE52" s="5">
        <v>4</v>
      </c>
      <c r="AF52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</v>
      </c>
    </row>
    <row r="53" spans="1:32">
      <c r="A53" t="str">
        <f t="shared" si="1"/>
        <v>[[3412,1,10000],[2,3000,10000]]</v>
      </c>
      <c r="B53">
        <v>3412</v>
      </c>
      <c r="C53">
        <v>8412</v>
      </c>
      <c r="D53" s="3" t="s">
        <v>267</v>
      </c>
      <c r="E53">
        <v>5</v>
      </c>
      <c r="F53" s="2">
        <v>4</v>
      </c>
      <c r="G53" t="str">
        <f t="shared" si="2"/>
        <v>[8401,8402,8403,8404,8405,8406,8407,8408,8409,8410,8411,8412</v>
      </c>
      <c r="AC53" s="2">
        <v>8105</v>
      </c>
      <c r="AD53" s="2"/>
      <c r="AE53" s="5">
        <v>3</v>
      </c>
      <c r="AF53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</v>
      </c>
    </row>
    <row r="54" spans="1:32">
      <c r="A54" t="str">
        <f t="shared" si="1"/>
        <v>[[3413,1,10000],[2,3000,10000]]</v>
      </c>
      <c r="B54">
        <v>3413</v>
      </c>
      <c r="C54">
        <v>8413</v>
      </c>
      <c r="D54" s="3" t="s">
        <v>268</v>
      </c>
      <c r="E54">
        <v>5</v>
      </c>
      <c r="F54" s="2">
        <v>4</v>
      </c>
      <c r="G54" t="str">
        <f t="shared" si="2"/>
        <v>[8401,8402,8403,8404,8405,8406,8407,8408,8409,8410,8411,8412,8413</v>
      </c>
      <c r="AC54" s="2">
        <v>8106</v>
      </c>
      <c r="AD54" s="2"/>
      <c r="AE54" s="5">
        <v>3</v>
      </c>
      <c r="AF54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</v>
      </c>
    </row>
    <row r="55" spans="1:32">
      <c r="A55" t="str">
        <f t="shared" si="1"/>
        <v>[[3414,1,10000],[2,3000,10000]]</v>
      </c>
      <c r="B55">
        <v>3414</v>
      </c>
      <c r="C55">
        <v>8414</v>
      </c>
      <c r="D55" s="4" t="s">
        <v>269</v>
      </c>
      <c r="E55">
        <v>2</v>
      </c>
      <c r="F55" s="2">
        <v>4</v>
      </c>
      <c r="G55" t="str">
        <f t="shared" si="2"/>
        <v>[8401,8402,8403,8404,8405,8406,8407,8408,8409,8410,8411,8412,8413,8414</v>
      </c>
      <c r="AC55" s="2">
        <v>8107</v>
      </c>
      <c r="AD55" s="2"/>
      <c r="AE55" s="5">
        <v>3</v>
      </c>
      <c r="AF55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</v>
      </c>
    </row>
    <row r="56" spans="1:32">
      <c r="A56" t="str">
        <f t="shared" si="1"/>
        <v>[[3415,1,10000],[2,3000,10000]]</v>
      </c>
      <c r="B56">
        <v>3415</v>
      </c>
      <c r="C56">
        <v>8415</v>
      </c>
      <c r="D56" s="3" t="s">
        <v>270</v>
      </c>
      <c r="E56">
        <v>2</v>
      </c>
      <c r="F56" s="2">
        <v>4</v>
      </c>
      <c r="G56" t="str">
        <f t="shared" si="2"/>
        <v>[8401,8402,8403,8404,8405,8406,8407,8408,8409,8410,8411,8412,8413,8414,8415</v>
      </c>
      <c r="AC56" s="2">
        <v>8108</v>
      </c>
      <c r="AD56" s="2"/>
      <c r="AE56" s="5">
        <v>3</v>
      </c>
      <c r="AF56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</v>
      </c>
    </row>
    <row r="57" spans="1:32">
      <c r="A57" t="str">
        <f t="shared" si="1"/>
        <v>[[3416,1,10000],[2,3000,10000]]</v>
      </c>
      <c r="B57">
        <v>3416</v>
      </c>
      <c r="C57">
        <v>8416</v>
      </c>
      <c r="D57" s="3" t="s">
        <v>271</v>
      </c>
      <c r="E57">
        <v>2</v>
      </c>
      <c r="F57" s="2">
        <v>4</v>
      </c>
      <c r="G57" t="str">
        <f t="shared" si="2"/>
        <v>[8401,8402,8403,8404,8405,8406,8407,8408,8409,8410,8411,8412,8413,8414,8415,8416</v>
      </c>
      <c r="AC57" s="2">
        <v>8205</v>
      </c>
      <c r="AD57" s="2"/>
      <c r="AE57" s="5">
        <v>3</v>
      </c>
      <c r="AF57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</v>
      </c>
    </row>
    <row r="58" spans="1:32">
      <c r="A58" t="str">
        <f t="shared" si="1"/>
        <v>[[3417,1,10000],[2,3000,10000]]</v>
      </c>
      <c r="B58">
        <v>3417</v>
      </c>
      <c r="C58">
        <v>8417</v>
      </c>
      <c r="D58" s="3" t="s">
        <v>272</v>
      </c>
      <c r="E58">
        <v>2</v>
      </c>
      <c r="F58" s="2">
        <v>4</v>
      </c>
      <c r="G58" t="str">
        <f t="shared" si="2"/>
        <v>[8401,8402,8403,8404,8405,8406,8407,8408,8409,8410,8411,8412,8413,8414,8415,8416,8417</v>
      </c>
      <c r="AC58" s="2">
        <v>8206</v>
      </c>
      <c r="AD58" s="2"/>
      <c r="AE58" s="5">
        <v>3</v>
      </c>
      <c r="AF58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</v>
      </c>
    </row>
    <row r="59" spans="1:32">
      <c r="A59" t="str">
        <f t="shared" si="1"/>
        <v>[[3418,1,10000],[2,3000,10000]]</v>
      </c>
      <c r="B59">
        <v>3418</v>
      </c>
      <c r="C59">
        <v>8418</v>
      </c>
      <c r="D59" s="3" t="s">
        <v>273</v>
      </c>
      <c r="E59">
        <v>20</v>
      </c>
      <c r="F59" s="2">
        <v>4</v>
      </c>
      <c r="G59" t="str">
        <f t="shared" si="2"/>
        <v>[8401,8402,8403,8404,8405,8406,8407,8408,8409,8410,8411,8412,8413,8414,8415,8416,8417,8418]</v>
      </c>
      <c r="AC59" s="2">
        <v>8207</v>
      </c>
      <c r="AD59" s="2"/>
      <c r="AE59" s="5">
        <v>3</v>
      </c>
      <c r="AF59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</v>
      </c>
    </row>
    <row r="60" spans="1:32">
      <c r="A60" t="str">
        <f t="shared" si="1"/>
        <v>[[3501,1,10000],[2,3000,10000]]</v>
      </c>
      <c r="B60">
        <v>3501</v>
      </c>
      <c r="C60">
        <v>8501</v>
      </c>
      <c r="D60" s="1" t="s">
        <v>274</v>
      </c>
      <c r="E60">
        <v>20</v>
      </c>
      <c r="F60" s="2">
        <v>5</v>
      </c>
      <c r="G60" t="str">
        <f t="shared" si="2"/>
        <v>[8501</v>
      </c>
      <c r="AC60" s="2">
        <v>8208</v>
      </c>
      <c r="AD60" s="2"/>
      <c r="AE60" s="5">
        <v>3</v>
      </c>
      <c r="AF60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</v>
      </c>
    </row>
    <row r="61" spans="1:32">
      <c r="A61" t="str">
        <f t="shared" si="1"/>
        <v>[[3502,1,10000],[2,3000,10000]]</v>
      </c>
      <c r="B61">
        <v>3502</v>
      </c>
      <c r="C61">
        <v>8502</v>
      </c>
      <c r="D61" s="1" t="s">
        <v>275</v>
      </c>
      <c r="E61">
        <v>20</v>
      </c>
      <c r="F61" s="2">
        <v>5</v>
      </c>
      <c r="G61" t="str">
        <f t="shared" si="2"/>
        <v>[8501,8502</v>
      </c>
      <c r="AC61" s="2">
        <v>8305</v>
      </c>
      <c r="AD61" s="2"/>
      <c r="AE61" s="5">
        <v>3</v>
      </c>
      <c r="AF61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</v>
      </c>
    </row>
    <row r="62" spans="1:32">
      <c r="A62" t="str">
        <f t="shared" si="1"/>
        <v>[[3503,1,10000],[2,3000,10000]]</v>
      </c>
      <c r="B62">
        <v>3503</v>
      </c>
      <c r="C62">
        <v>8503</v>
      </c>
      <c r="D62" s="1" t="s">
        <v>276</v>
      </c>
      <c r="E62">
        <v>15</v>
      </c>
      <c r="F62" s="2">
        <v>5</v>
      </c>
      <c r="G62" t="str">
        <f t="shared" si="2"/>
        <v>[8501,8502,8503</v>
      </c>
      <c r="AC62" s="2">
        <v>8306</v>
      </c>
      <c r="AD62" s="2"/>
      <c r="AE62" s="5">
        <v>3</v>
      </c>
      <c r="AF62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</v>
      </c>
    </row>
    <row r="63" spans="1:32">
      <c r="A63" t="str">
        <f t="shared" si="1"/>
        <v>[[3504,1,10000],[2,3000,10000]]</v>
      </c>
      <c r="B63">
        <v>3504</v>
      </c>
      <c r="C63">
        <v>8504</v>
      </c>
      <c r="D63" s="1" t="s">
        <v>277</v>
      </c>
      <c r="E63">
        <v>15</v>
      </c>
      <c r="F63" s="2">
        <v>5</v>
      </c>
      <c r="G63" t="str">
        <f t="shared" si="2"/>
        <v>[8501,8502,8503,8504</v>
      </c>
      <c r="AC63" s="2">
        <v>8307</v>
      </c>
      <c r="AD63" s="2"/>
      <c r="AE63" s="5">
        <v>3</v>
      </c>
      <c r="AF63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</v>
      </c>
    </row>
    <row r="64" spans="1:32">
      <c r="A64" t="str">
        <f t="shared" si="1"/>
        <v>[[3505,1,10000],[2,3000,10000]]</v>
      </c>
      <c r="B64">
        <v>3505</v>
      </c>
      <c r="C64">
        <v>8505</v>
      </c>
      <c r="D64" s="1" t="s">
        <v>278</v>
      </c>
      <c r="E64">
        <v>15</v>
      </c>
      <c r="F64" s="2">
        <v>5</v>
      </c>
      <c r="G64" t="str">
        <f t="shared" si="2"/>
        <v>[8501,8502,8503,8504,8505</v>
      </c>
      <c r="AC64" s="2">
        <v>8308</v>
      </c>
      <c r="AD64" s="2"/>
      <c r="AE64" s="5">
        <v>3</v>
      </c>
      <c r="AF64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</v>
      </c>
    </row>
    <row r="65" spans="1:32">
      <c r="A65" t="str">
        <f t="shared" si="1"/>
        <v>[[3506,1,10000],[2,3000,10000]]</v>
      </c>
      <c r="B65">
        <v>3506</v>
      </c>
      <c r="C65">
        <v>8506</v>
      </c>
      <c r="D65" s="1" t="s">
        <v>279</v>
      </c>
      <c r="E65">
        <v>10</v>
      </c>
      <c r="F65" s="2">
        <v>5</v>
      </c>
      <c r="G65" t="str">
        <f t="shared" si="2"/>
        <v>[8501,8502,8503,8504,8505,8506</v>
      </c>
      <c r="AC65" s="2">
        <v>8405</v>
      </c>
      <c r="AD65" s="2"/>
      <c r="AE65" s="5">
        <v>3</v>
      </c>
      <c r="AF65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</v>
      </c>
    </row>
    <row r="66" spans="1:32">
      <c r="A66" t="str">
        <f t="shared" si="1"/>
        <v>[[3507,1,10000],[2,3000,10000]]</v>
      </c>
      <c r="B66">
        <v>3507</v>
      </c>
      <c r="C66">
        <v>8507</v>
      </c>
      <c r="D66" s="1" t="s">
        <v>280</v>
      </c>
      <c r="E66">
        <v>10</v>
      </c>
      <c r="F66" s="2">
        <v>5</v>
      </c>
      <c r="G66" t="str">
        <f t="shared" si="2"/>
        <v>[8501,8502,8503,8504,8505,8506,8507</v>
      </c>
      <c r="AC66" s="2">
        <v>8406</v>
      </c>
      <c r="AD66" s="2"/>
      <c r="AE66" s="5">
        <v>3</v>
      </c>
      <c r="AF66" t="str">
        <f t="shared" si="3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</v>
      </c>
    </row>
    <row r="67" spans="1:32">
      <c r="A67" t="str">
        <f t="shared" ref="A67:A103" si="4">"[["&amp;B67&amp;",1,10000],[2,3000,10000]]"</f>
        <v>[[3508,1,10000],[2,3000,10000]]</v>
      </c>
      <c r="B67">
        <v>3508</v>
      </c>
      <c r="C67">
        <v>8508</v>
      </c>
      <c r="D67" s="1" t="s">
        <v>281</v>
      </c>
      <c r="E67">
        <v>10</v>
      </c>
      <c r="F67" s="2">
        <v>5</v>
      </c>
      <c r="G67" t="str">
        <f t="shared" ref="G67:G103" si="5">IF(F67=F68,IF(F67=F66,G66&amp;","&amp;C67,"["&amp;C67&amp;""),G66&amp;","&amp;C67&amp;"]")</f>
        <v>[8501,8502,8503,8504,8505,8506,8507,8508</v>
      </c>
      <c r="AC67" s="2">
        <v>8407</v>
      </c>
      <c r="AD67" s="2"/>
      <c r="AE67" s="5">
        <v>3</v>
      </c>
      <c r="AF67" t="str">
        <f t="shared" ref="AF67:AF92" si="6">AF66&amp;",["&amp;AC67&amp;",0]"</f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</v>
      </c>
    </row>
    <row r="68" spans="1:32">
      <c r="A68" t="str">
        <f t="shared" si="4"/>
        <v>[[3509,1,10000],[2,3000,10000]]</v>
      </c>
      <c r="B68">
        <v>3509</v>
      </c>
      <c r="C68">
        <v>8509</v>
      </c>
      <c r="D68" s="1" t="s">
        <v>282</v>
      </c>
      <c r="E68">
        <v>5</v>
      </c>
      <c r="F68" s="2">
        <v>5</v>
      </c>
      <c r="G68" t="str">
        <f t="shared" si="5"/>
        <v>[8501,8502,8503,8504,8505,8506,8507,8508,8509</v>
      </c>
      <c r="AC68" s="2">
        <v>8408</v>
      </c>
      <c r="AD68" s="2"/>
      <c r="AE68" s="5">
        <v>3</v>
      </c>
      <c r="AF68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</v>
      </c>
    </row>
    <row r="69" spans="1:32">
      <c r="A69" t="str">
        <f t="shared" si="4"/>
        <v>[[3510,1,10000],[2,3000,10000]]</v>
      </c>
      <c r="B69">
        <v>3510</v>
      </c>
      <c r="C69">
        <v>8510</v>
      </c>
      <c r="D69" s="1" t="s">
        <v>283</v>
      </c>
      <c r="E69">
        <v>5</v>
      </c>
      <c r="F69" s="2">
        <v>5</v>
      </c>
      <c r="G69" t="str">
        <f t="shared" si="5"/>
        <v>[8501,8502,8503,8504,8505,8506,8507,8508,8509,8510</v>
      </c>
      <c r="AC69" s="2">
        <v>8505</v>
      </c>
      <c r="AD69" s="2"/>
      <c r="AE69" s="5">
        <v>3</v>
      </c>
      <c r="AF69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</v>
      </c>
    </row>
    <row r="70" spans="1:32">
      <c r="A70" t="str">
        <f t="shared" si="4"/>
        <v>[[3511,1,10000],[2,3000,10000]]</v>
      </c>
      <c r="B70">
        <v>3511</v>
      </c>
      <c r="C70">
        <v>8511</v>
      </c>
      <c r="D70" s="1" t="s">
        <v>284</v>
      </c>
      <c r="E70">
        <v>5</v>
      </c>
      <c r="F70" s="2">
        <v>5</v>
      </c>
      <c r="G70" t="str">
        <f t="shared" si="5"/>
        <v>[8501,8502,8503,8504,8505,8506,8507,8508,8509,8510,8511</v>
      </c>
      <c r="AC70" s="2">
        <v>8506</v>
      </c>
      <c r="AD70" s="2"/>
      <c r="AE70" s="5">
        <v>3</v>
      </c>
      <c r="AF70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</v>
      </c>
    </row>
    <row r="71" spans="1:32">
      <c r="A71" t="str">
        <f t="shared" si="4"/>
        <v>[[3512,1,10000],[2,3000,10000]]</v>
      </c>
      <c r="B71">
        <v>3512</v>
      </c>
      <c r="C71">
        <v>8512</v>
      </c>
      <c r="D71" s="1" t="s">
        <v>285</v>
      </c>
      <c r="E71">
        <v>2</v>
      </c>
      <c r="F71" s="2">
        <v>5</v>
      </c>
      <c r="G71" t="str">
        <f t="shared" si="5"/>
        <v>[8501,8502,8503,8504,8505,8506,8507,8508,8509,8510,8511,8512</v>
      </c>
      <c r="AC71" s="2">
        <v>8507</v>
      </c>
      <c r="AD71" s="2"/>
      <c r="AE71" s="5">
        <v>3</v>
      </c>
      <c r="AF71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</v>
      </c>
    </row>
    <row r="72" spans="1:32">
      <c r="A72" t="str">
        <f t="shared" si="4"/>
        <v>[[3513,1,10000],[2,3000,10000]]</v>
      </c>
      <c r="B72">
        <v>3513</v>
      </c>
      <c r="C72">
        <v>8513</v>
      </c>
      <c r="D72" s="1" t="s">
        <v>286</v>
      </c>
      <c r="E72">
        <v>2</v>
      </c>
      <c r="F72" s="2">
        <v>5</v>
      </c>
      <c r="G72" t="str">
        <f t="shared" si="5"/>
        <v>[8501,8502,8503,8504,8505,8506,8507,8508,8509,8510,8511,8512,8513</v>
      </c>
      <c r="AC72" s="2">
        <v>8508</v>
      </c>
      <c r="AD72" s="2"/>
      <c r="AE72" s="5">
        <v>3</v>
      </c>
      <c r="AF72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</v>
      </c>
    </row>
    <row r="73" spans="1:32">
      <c r="A73" t="str">
        <f t="shared" si="4"/>
        <v>[[3514,1,10000],[2,3000,10000]]</v>
      </c>
      <c r="B73">
        <v>3514</v>
      </c>
      <c r="C73">
        <v>8514</v>
      </c>
      <c r="D73" s="1" t="s">
        <v>287</v>
      </c>
      <c r="E73">
        <v>2</v>
      </c>
      <c r="F73" s="2">
        <v>5</v>
      </c>
      <c r="G73" t="str">
        <f t="shared" si="5"/>
        <v>[8501,8502,8503,8504,8505,8506,8507,8508,8509,8510,8511,8512,8513,8514</v>
      </c>
      <c r="AC73" s="2">
        <v>8605</v>
      </c>
      <c r="AD73" s="2"/>
      <c r="AE73" s="5">
        <v>3</v>
      </c>
      <c r="AF73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</v>
      </c>
    </row>
    <row r="74" spans="1:32">
      <c r="A74" t="str">
        <f t="shared" si="4"/>
        <v>[[3515,1,10000],[2,3000,10000]]</v>
      </c>
      <c r="B74">
        <v>3515</v>
      </c>
      <c r="C74">
        <v>8515</v>
      </c>
      <c r="D74" s="1" t="s">
        <v>288</v>
      </c>
      <c r="E74">
        <v>2</v>
      </c>
      <c r="F74" s="2">
        <v>5</v>
      </c>
      <c r="G74" t="str">
        <f t="shared" si="5"/>
        <v>[8501,8502,8503,8504,8505,8506,8507,8508,8509,8510,8511,8512,8513,8514,8515]</v>
      </c>
      <c r="AC74" s="2">
        <v>8606</v>
      </c>
      <c r="AD74" s="2"/>
      <c r="AE74" s="5">
        <v>3</v>
      </c>
      <c r="AF74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</v>
      </c>
    </row>
    <row r="75" spans="1:32">
      <c r="A75" t="str">
        <f t="shared" si="4"/>
        <v>[[3601,1,10000],[2,3000,10000]]</v>
      </c>
      <c r="B75">
        <v>3601</v>
      </c>
      <c r="C75">
        <v>8601</v>
      </c>
      <c r="D75" t="s">
        <v>289</v>
      </c>
      <c r="E75">
        <v>2</v>
      </c>
      <c r="F75" s="2">
        <v>6</v>
      </c>
      <c r="G75" t="str">
        <f t="shared" si="5"/>
        <v>[8601</v>
      </c>
      <c r="AC75" s="2">
        <v>8607</v>
      </c>
      <c r="AD75" s="2"/>
      <c r="AE75" s="5">
        <v>3</v>
      </c>
      <c r="AF75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</v>
      </c>
    </row>
    <row r="76" spans="1:32">
      <c r="A76" t="str">
        <f t="shared" si="4"/>
        <v>[[3602,1,10000],[2,3000,10000]]</v>
      </c>
      <c r="B76">
        <v>3602</v>
      </c>
      <c r="C76">
        <v>8602</v>
      </c>
      <c r="D76" t="s">
        <v>290</v>
      </c>
      <c r="E76">
        <v>20</v>
      </c>
      <c r="F76" s="2">
        <v>6</v>
      </c>
      <c r="G76" t="str">
        <f t="shared" si="5"/>
        <v>[8601,8602</v>
      </c>
      <c r="AC76" s="2">
        <v>8608</v>
      </c>
      <c r="AD76" s="2"/>
      <c r="AE76" s="5">
        <v>3</v>
      </c>
      <c r="AF76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</v>
      </c>
    </row>
    <row r="77" spans="1:32">
      <c r="A77" t="str">
        <f t="shared" si="4"/>
        <v>[[3603,1,10000],[2,3000,10000]]</v>
      </c>
      <c r="B77">
        <v>3603</v>
      </c>
      <c r="C77">
        <v>8603</v>
      </c>
      <c r="D77" t="s">
        <v>291</v>
      </c>
      <c r="E77">
        <v>20</v>
      </c>
      <c r="F77" s="2">
        <v>6</v>
      </c>
      <c r="G77" t="str">
        <f t="shared" si="5"/>
        <v>[8601,8602,8603</v>
      </c>
      <c r="AC77" s="2">
        <v>8101</v>
      </c>
      <c r="AD77" s="2"/>
      <c r="AE77" s="5">
        <v>2</v>
      </c>
      <c r="AF77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</v>
      </c>
    </row>
    <row r="78" spans="1:32">
      <c r="A78" t="str">
        <f t="shared" si="4"/>
        <v>[[3604,1,10000],[2,3000,10000]]</v>
      </c>
      <c r="B78">
        <v>3604</v>
      </c>
      <c r="C78">
        <v>8604</v>
      </c>
      <c r="D78" t="s">
        <v>292</v>
      </c>
      <c r="E78">
        <v>20</v>
      </c>
      <c r="F78" s="2">
        <v>6</v>
      </c>
      <c r="G78" t="str">
        <f t="shared" si="5"/>
        <v>[8601,8602,8603,8604</v>
      </c>
      <c r="AC78" s="2">
        <v>8102</v>
      </c>
      <c r="AD78" s="2"/>
      <c r="AE78" s="5">
        <v>2</v>
      </c>
      <c r="AF78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</v>
      </c>
    </row>
    <row r="79" spans="1:32">
      <c r="A79" t="str">
        <f t="shared" si="4"/>
        <v>[[3605,1,10000],[2,3000,10000]]</v>
      </c>
      <c r="B79">
        <v>3605</v>
      </c>
      <c r="C79">
        <v>8605</v>
      </c>
      <c r="D79" t="s">
        <v>293</v>
      </c>
      <c r="E79">
        <v>15</v>
      </c>
      <c r="F79" s="2">
        <v>6</v>
      </c>
      <c r="G79" t="str">
        <f t="shared" si="5"/>
        <v>[8601,8602,8603,8604,8605</v>
      </c>
      <c r="AC79" s="2">
        <v>8103</v>
      </c>
      <c r="AD79" s="2"/>
      <c r="AE79" s="5">
        <v>2</v>
      </c>
      <c r="AF79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</v>
      </c>
    </row>
    <row r="80" spans="1:32">
      <c r="A80" t="str">
        <f t="shared" si="4"/>
        <v>[[3606,1,10000],[2,3000,10000]]</v>
      </c>
      <c r="B80">
        <v>3606</v>
      </c>
      <c r="C80">
        <v>8606</v>
      </c>
      <c r="D80" t="s">
        <v>294</v>
      </c>
      <c r="E80">
        <v>15</v>
      </c>
      <c r="F80" s="2">
        <v>6</v>
      </c>
      <c r="G80" t="str">
        <f t="shared" si="5"/>
        <v>[8601,8602,8603,8604,8605,8606</v>
      </c>
      <c r="AC80" s="2">
        <v>8104</v>
      </c>
      <c r="AD80" s="2"/>
      <c r="AE80" s="5">
        <v>2</v>
      </c>
      <c r="AF80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</v>
      </c>
    </row>
    <row r="81" spans="1:32">
      <c r="A81" t="str">
        <f t="shared" si="4"/>
        <v>[[3607,1,10000],[2,3000,10000]]</v>
      </c>
      <c r="B81">
        <v>3607</v>
      </c>
      <c r="C81">
        <v>8607</v>
      </c>
      <c r="D81" t="s">
        <v>295</v>
      </c>
      <c r="E81">
        <v>15</v>
      </c>
      <c r="F81" s="2">
        <v>6</v>
      </c>
      <c r="G81" t="str">
        <f t="shared" si="5"/>
        <v>[8601,8602,8603,8604,8605,8606,8607</v>
      </c>
      <c r="AC81" s="2">
        <v>8201</v>
      </c>
      <c r="AD81" s="2"/>
      <c r="AE81" s="5">
        <v>2</v>
      </c>
      <c r="AF81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</v>
      </c>
    </row>
    <row r="82" spans="1:32">
      <c r="A82" t="str">
        <f t="shared" si="4"/>
        <v>[[3608,1,10000],[2,3000,10000]]</v>
      </c>
      <c r="B82">
        <v>3608</v>
      </c>
      <c r="C82">
        <v>8608</v>
      </c>
      <c r="D82" t="s">
        <v>296</v>
      </c>
      <c r="E82">
        <v>10</v>
      </c>
      <c r="F82" s="2">
        <v>6</v>
      </c>
      <c r="G82" t="str">
        <f t="shared" si="5"/>
        <v>[8601,8602,8603,8604,8605,8606,8607,8608</v>
      </c>
      <c r="AC82" s="2">
        <v>8202</v>
      </c>
      <c r="AD82" s="2"/>
      <c r="AE82" s="5">
        <v>2</v>
      </c>
      <c r="AF82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</v>
      </c>
    </row>
    <row r="83" spans="1:32">
      <c r="A83" t="str">
        <f t="shared" si="4"/>
        <v>[[3609,1,10000],[2,3000,10000]]</v>
      </c>
      <c r="B83">
        <v>3609</v>
      </c>
      <c r="C83">
        <v>8609</v>
      </c>
      <c r="D83" t="s">
        <v>297</v>
      </c>
      <c r="E83">
        <v>10</v>
      </c>
      <c r="F83" s="2">
        <v>6</v>
      </c>
      <c r="G83" t="str">
        <f t="shared" si="5"/>
        <v>[8601,8602,8603,8604,8605,8606,8607,8608,8609</v>
      </c>
      <c r="AC83" s="2">
        <v>8203</v>
      </c>
      <c r="AD83" s="2"/>
      <c r="AE83" s="5">
        <v>2</v>
      </c>
      <c r="AF83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</v>
      </c>
    </row>
    <row r="84" spans="1:32">
      <c r="A84" t="str">
        <f t="shared" si="4"/>
        <v>[[3610,1,10000],[2,3000,10000]]</v>
      </c>
      <c r="B84">
        <v>3610</v>
      </c>
      <c r="C84">
        <v>8610</v>
      </c>
      <c r="D84" t="s">
        <v>298</v>
      </c>
      <c r="E84">
        <v>10</v>
      </c>
      <c r="F84" s="2">
        <v>6</v>
      </c>
      <c r="G84" t="str">
        <f t="shared" si="5"/>
        <v>[8601,8602,8603,8604,8605,8606,8607,8608,8609,8610</v>
      </c>
      <c r="AC84" s="2">
        <v>8204</v>
      </c>
      <c r="AD84" s="2"/>
      <c r="AE84" s="5">
        <v>2</v>
      </c>
      <c r="AF84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</v>
      </c>
    </row>
    <row r="85" spans="1:32">
      <c r="A85" t="str">
        <f t="shared" si="4"/>
        <v>[[3611,1,10000],[2,3000,10000]]</v>
      </c>
      <c r="B85">
        <v>3611</v>
      </c>
      <c r="C85">
        <v>8611</v>
      </c>
      <c r="D85" t="s">
        <v>299</v>
      </c>
      <c r="E85">
        <v>5</v>
      </c>
      <c r="F85" s="2">
        <v>6</v>
      </c>
      <c r="G85" t="str">
        <f t="shared" si="5"/>
        <v>[8601,8602,8603,8604,8605,8606,8607,8608,8609,8610,8611</v>
      </c>
      <c r="AC85" s="2">
        <v>8301</v>
      </c>
      <c r="AD85" s="2"/>
      <c r="AE85" s="5">
        <v>2</v>
      </c>
      <c r="AF85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</v>
      </c>
    </row>
    <row r="86" spans="1:32">
      <c r="A86" t="str">
        <f t="shared" si="4"/>
        <v>[[3612,1,10000],[2,3000,10000]]</v>
      </c>
      <c r="B86">
        <v>3612</v>
      </c>
      <c r="C86">
        <v>8612</v>
      </c>
      <c r="D86" t="s">
        <v>300</v>
      </c>
      <c r="E86">
        <v>5</v>
      </c>
      <c r="F86" s="2">
        <v>6</v>
      </c>
      <c r="G86" t="str">
        <f t="shared" si="5"/>
        <v>[8601,8602,8603,8604,8605,8606,8607,8608,8609,8610,8611,8612</v>
      </c>
      <c r="AC86" s="2">
        <v>8302</v>
      </c>
      <c r="AD86" s="2"/>
      <c r="AE86" s="5">
        <v>2</v>
      </c>
      <c r="AF86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</v>
      </c>
    </row>
    <row r="87" spans="1:32">
      <c r="A87" t="str">
        <f t="shared" si="4"/>
        <v>[[3613,1,10000],[2,3000,10000]]</v>
      </c>
      <c r="B87">
        <v>3613</v>
      </c>
      <c r="C87">
        <v>8613</v>
      </c>
      <c r="D87" t="s">
        <v>301</v>
      </c>
      <c r="E87">
        <v>5</v>
      </c>
      <c r="F87" s="2">
        <v>6</v>
      </c>
      <c r="G87" t="str">
        <f t="shared" si="5"/>
        <v>[8601,8602,8603,8604,8605,8606,8607,8608,8609,8610,8611,8612,8613</v>
      </c>
      <c r="AC87" s="2">
        <v>8303</v>
      </c>
      <c r="AD87" s="2"/>
      <c r="AE87" s="5">
        <v>2</v>
      </c>
      <c r="AF87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,[8303,0]</v>
      </c>
    </row>
    <row r="88" spans="1:32">
      <c r="A88" t="str">
        <f t="shared" si="4"/>
        <v>[[3614,1,10000],[2,3000,10000]]</v>
      </c>
      <c r="B88">
        <v>3614</v>
      </c>
      <c r="C88">
        <v>8614</v>
      </c>
      <c r="D88" t="s">
        <v>302</v>
      </c>
      <c r="E88">
        <v>2</v>
      </c>
      <c r="F88" s="2">
        <v>6</v>
      </c>
      <c r="G88" t="str">
        <f t="shared" si="5"/>
        <v>[8601,8602,8603,8604,8605,8606,8607,8608,8609,8610,8611,8612,8613,8614</v>
      </c>
      <c r="AC88" s="2">
        <v>8304</v>
      </c>
      <c r="AD88" s="2"/>
      <c r="AE88" s="5">
        <v>2</v>
      </c>
      <c r="AF88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,[8303,0],[8304,0]</v>
      </c>
    </row>
    <row r="89" spans="1:32">
      <c r="A89" t="str">
        <f t="shared" si="4"/>
        <v>[[3615,1,10000],[2,3000,10000]]</v>
      </c>
      <c r="B89">
        <v>3615</v>
      </c>
      <c r="C89">
        <v>8615</v>
      </c>
      <c r="D89" t="s">
        <v>303</v>
      </c>
      <c r="E89">
        <v>2</v>
      </c>
      <c r="F89" s="2">
        <v>6</v>
      </c>
      <c r="G89" t="str">
        <f t="shared" si="5"/>
        <v>[8601,8602,8603,8604,8605,8606,8607,8608,8609,8610,8611,8612,8613,8614,8615</v>
      </c>
      <c r="AC89" s="2">
        <v>8401</v>
      </c>
      <c r="AD89" s="2"/>
      <c r="AE89" s="5">
        <v>2</v>
      </c>
      <c r="AF89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,[8303,0],[8304,0],[8401,0]</v>
      </c>
    </row>
    <row r="90" spans="1:32">
      <c r="A90" t="str">
        <f t="shared" si="4"/>
        <v>[[3616,1,10000],[2,3000,10000]]</v>
      </c>
      <c r="B90">
        <v>3616</v>
      </c>
      <c r="C90">
        <v>8616</v>
      </c>
      <c r="D90" t="s">
        <v>304</v>
      </c>
      <c r="E90">
        <v>2</v>
      </c>
      <c r="F90" s="2">
        <v>6</v>
      </c>
      <c r="G90" t="str">
        <f t="shared" si="5"/>
        <v>[8601,8602,8603,8604,8605,8606,8607,8608,8609,8610,8611,8612,8613,8614,8615,8616</v>
      </c>
      <c r="AC90" s="2">
        <v>8402</v>
      </c>
      <c r="AD90" s="2"/>
      <c r="AE90" s="5">
        <v>2</v>
      </c>
      <c r="AF90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,[8303,0],[8304,0],[8401,0],[8402,0]</v>
      </c>
    </row>
    <row r="91" spans="1:32">
      <c r="A91" t="str">
        <f t="shared" si="4"/>
        <v>[[3617,1,10000],[2,3000,10000]]</v>
      </c>
      <c r="B91">
        <v>3617</v>
      </c>
      <c r="C91">
        <v>8617</v>
      </c>
      <c r="D91" t="s">
        <v>305</v>
      </c>
      <c r="E91">
        <v>2</v>
      </c>
      <c r="F91" s="2">
        <v>6</v>
      </c>
      <c r="G91" t="str">
        <f t="shared" si="5"/>
        <v>[8601,8602,8603,8604,8605,8606,8607,8608,8609,8610,8611,8612,8613,8614,8615,8616,8617</v>
      </c>
      <c r="AC91" s="2">
        <v>8403</v>
      </c>
      <c r="AD91" s="2"/>
      <c r="AE91" s="5">
        <v>2</v>
      </c>
      <c r="AF91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,[8303,0],[8304,0],[8401,0],[8402,0],[8403,0]</v>
      </c>
    </row>
    <row r="92" spans="1:32">
      <c r="A92" t="str">
        <f t="shared" si="4"/>
        <v>[[3618,1,10000],[2,3000,10000]]</v>
      </c>
      <c r="B92">
        <v>3618</v>
      </c>
      <c r="C92">
        <v>8618</v>
      </c>
      <c r="D92" t="s">
        <v>306</v>
      </c>
      <c r="E92">
        <v>2</v>
      </c>
      <c r="F92" s="2">
        <v>6</v>
      </c>
      <c r="G92" t="str">
        <f t="shared" si="5"/>
        <v>[8601,8602,8603,8604,8605,8606,8607,8608,8609,8610,8611,8612,8613,8614,8615,8616,8617,8618]</v>
      </c>
      <c r="AC92" s="2">
        <v>8404</v>
      </c>
      <c r="AD92" s="2"/>
      <c r="AE92" s="5">
        <v>2</v>
      </c>
      <c r="AF92" t="str">
        <f t="shared" si="6"/>
        <v>[[9007,0],[8213,0],[8214,0],[8313,0],[8314,0],[8315,0],[8413,0],[8414,0],[8415,0],[8416,0],[8513,0],[8514,0],[8515,0],[8516,0],[8517,0],[8613,0],[8614,0],[8615,0],[8616,0],[8617,0],[8618,0],[9000,0],[9001,0],[9002,0],[9003,0],[9004,0],[9005,0],[9006,0],[8109,0],[8110,0],[8111,0],[8112,0],[8209,0],[8210,0],[8211,0],[8212,0],[8309,0],[8310,0],[8311,0],[8312,0],[8409,0],[8410,0],[8411,0],[8412,0],[8509,0],[8510,0],[8511,0],[8512,0],[8609,0],[8610,0],[8611,0],[8612,0],[8105,0],[8106,0],[8107,0],[8108,0],[8205,0],[8206,0],[8207,0],[8208,0],[8305,0],[8306,0],[8307,0],[8308,0],[8405,0],[8406,0],[8407,0],[8408,0],[8505,0],[8506,0],[8507,0],[8508,0],[8605,0],[8606,0],[8607,0],[8608,0],[8101,0],[8102,0],[8103,0],[8104,0],[8201,0],[8202,0],[8203,0],[8204,0],[8301,0],[8302,0],[8303,0],[8304,0],[8401,0],[8402,0],[8403,0],[8404,0]</v>
      </c>
    </row>
    <row r="93" spans="1:7">
      <c r="A93" t="str">
        <f t="shared" si="4"/>
        <v>[[3701,1,10000],[2,3000,10000]]</v>
      </c>
      <c r="B93">
        <v>3701</v>
      </c>
      <c r="C93">
        <v>9000</v>
      </c>
      <c r="D93" t="s">
        <v>307</v>
      </c>
      <c r="E93">
        <v>5</v>
      </c>
      <c r="F93" s="6">
        <v>7</v>
      </c>
      <c r="G93" t="str">
        <f t="shared" si="5"/>
        <v>[9000</v>
      </c>
    </row>
    <row r="94" spans="1:7">
      <c r="A94" t="str">
        <f t="shared" si="4"/>
        <v>[[3702,1,10000],[2,3000,10000]]</v>
      </c>
      <c r="B94">
        <v>3702</v>
      </c>
      <c r="C94">
        <v>9001</v>
      </c>
      <c r="D94" t="s">
        <v>308</v>
      </c>
      <c r="E94">
        <v>5</v>
      </c>
      <c r="F94" s="6">
        <v>7</v>
      </c>
      <c r="G94" t="str">
        <f t="shared" si="5"/>
        <v>[9000,9001</v>
      </c>
    </row>
    <row r="95" spans="1:7">
      <c r="A95" t="str">
        <f t="shared" si="4"/>
        <v>[[3703,1,10000],[2,3000,10000]]</v>
      </c>
      <c r="B95">
        <v>3703</v>
      </c>
      <c r="C95">
        <v>9002</v>
      </c>
      <c r="D95" t="s">
        <v>309</v>
      </c>
      <c r="E95">
        <v>5</v>
      </c>
      <c r="F95" s="6">
        <v>7</v>
      </c>
      <c r="G95" t="str">
        <f t="shared" si="5"/>
        <v>[9000,9001,9002</v>
      </c>
    </row>
    <row r="96" spans="1:7">
      <c r="A96" t="str">
        <f t="shared" si="4"/>
        <v>[[3704,1,10000],[2,3000,10000]]</v>
      </c>
      <c r="B96">
        <v>3704</v>
      </c>
      <c r="C96">
        <v>9003</v>
      </c>
      <c r="D96" t="s">
        <v>310</v>
      </c>
      <c r="E96">
        <v>5</v>
      </c>
      <c r="F96" s="6">
        <v>7</v>
      </c>
      <c r="G96" t="str">
        <f t="shared" si="5"/>
        <v>[9000,9001,9002,9003</v>
      </c>
    </row>
    <row r="97" spans="1:7">
      <c r="A97" t="str">
        <f t="shared" si="4"/>
        <v>[[3705,1,10000],[2,3000,10000]]</v>
      </c>
      <c r="B97">
        <v>3705</v>
      </c>
      <c r="C97">
        <v>9004</v>
      </c>
      <c r="D97" t="s">
        <v>311</v>
      </c>
      <c r="E97">
        <v>5</v>
      </c>
      <c r="F97" s="6">
        <v>7</v>
      </c>
      <c r="G97" t="str">
        <f t="shared" si="5"/>
        <v>[9000,9001,9002,9003,9004</v>
      </c>
    </row>
    <row r="98" spans="1:7">
      <c r="A98" t="str">
        <f t="shared" si="4"/>
        <v>[[3706,1,10000],[2,3000,10000]]</v>
      </c>
      <c r="B98">
        <v>3706</v>
      </c>
      <c r="C98">
        <v>9005</v>
      </c>
      <c r="D98" t="s">
        <v>312</v>
      </c>
      <c r="E98">
        <v>5</v>
      </c>
      <c r="F98" s="6">
        <v>7</v>
      </c>
      <c r="G98" t="str">
        <f t="shared" si="5"/>
        <v>[9000,9001,9002,9003,9004,9005</v>
      </c>
    </row>
    <row r="99" spans="1:7">
      <c r="A99" t="str">
        <f t="shared" si="4"/>
        <v>[[3707,1,10000],[2,3000,10000]]</v>
      </c>
      <c r="B99">
        <v>3707</v>
      </c>
      <c r="C99">
        <v>9006</v>
      </c>
      <c r="D99" t="s">
        <v>313</v>
      </c>
      <c r="E99">
        <v>5</v>
      </c>
      <c r="F99" s="6">
        <v>7</v>
      </c>
      <c r="G99" t="str">
        <f t="shared" si="5"/>
        <v>[9000,9001,9002,9003,9004,9005,9006</v>
      </c>
    </row>
    <row r="100" spans="1:7">
      <c r="A100" t="str">
        <f t="shared" si="4"/>
        <v>[[3708,1,10000],[2,3000,10000]]</v>
      </c>
      <c r="B100">
        <v>3708</v>
      </c>
      <c r="C100">
        <v>9007</v>
      </c>
      <c r="D100" t="s">
        <v>314</v>
      </c>
      <c r="E100">
        <v>5</v>
      </c>
      <c r="F100" s="6">
        <v>7</v>
      </c>
      <c r="G100" t="str">
        <f t="shared" si="5"/>
        <v>[9000,9001,9002,9003,9004,9005,9006,9007</v>
      </c>
    </row>
    <row r="101" spans="1:7">
      <c r="A101" t="str">
        <f t="shared" si="4"/>
        <v>[[3709,1,10000],[2,3000,10000]]</v>
      </c>
      <c r="B101">
        <v>3709</v>
      </c>
      <c r="C101">
        <v>9008</v>
      </c>
      <c r="D101" t="s">
        <v>315</v>
      </c>
      <c r="E101">
        <v>5</v>
      </c>
      <c r="F101" s="6">
        <v>7</v>
      </c>
      <c r="G101" t="str">
        <f t="shared" si="5"/>
        <v>[9000,9001,9002,9003,9004,9005,9006,9007,9008</v>
      </c>
    </row>
    <row r="102" spans="1:7">
      <c r="A102" t="str">
        <f t="shared" si="4"/>
        <v>[[3710,1,10000],[2,3000,10000]]</v>
      </c>
      <c r="B102">
        <v>3710</v>
      </c>
      <c r="C102">
        <v>9009</v>
      </c>
      <c r="D102" t="s">
        <v>316</v>
      </c>
      <c r="E102">
        <v>5</v>
      </c>
      <c r="F102" s="6">
        <v>7</v>
      </c>
      <c r="G102" t="str">
        <f t="shared" si="5"/>
        <v>[9000,9001,9002,9003,9004,9005,9006,9007,9008,9009</v>
      </c>
    </row>
    <row r="103" spans="1:7">
      <c r="A103" t="str">
        <f t="shared" si="4"/>
        <v>[[3711,1,10000],[2,3000,10000]]</v>
      </c>
      <c r="B103">
        <v>3711</v>
      </c>
      <c r="C103">
        <v>9010</v>
      </c>
      <c r="D103" t="s">
        <v>317</v>
      </c>
      <c r="E103">
        <v>5</v>
      </c>
      <c r="F103" s="6">
        <v>7</v>
      </c>
      <c r="G103" t="str">
        <f t="shared" si="5"/>
        <v>[9000,9001,9002,9003,9004,9005,9006,9007,9008,9009,9010]</v>
      </c>
    </row>
  </sheetData>
  <sortState ref="AC1:AE137">
    <sortCondition ref="AE75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</vt:lpstr>
      <vt:lpstr>tw</vt:lpstr>
      <vt:lpstr>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2021-05-11T06:56:00Z</dcterms:created>
  <dcterms:modified xsi:type="dcterms:W3CDTF">2021-09-03T02:50:02Z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CA68E96ACEA44CF0B6A6974C64BF3AF7</vt:lpwstr>
  </property>
  <property fmtid="{D5CDD505-2E9C-101B-9397-08002B2CF9AE}" pid="3" name="KSOProductBuildVer">
    <vt:lpwstr>2052-11.1.0.10700</vt:lpwstr>
  </property>
</Properties>
</file>