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28125" windowHeight="12540"/>
  </bookViews>
  <sheets>
    <sheet name="monster_effect" sheetId="1" r:id="rId1"/>
    <sheet name="tw" sheetId="4" r:id="rId2"/>
    <sheet name="Sheet1" sheetId="2" r:id="rId3"/>
    <sheet name="Sheet2" sheetId="3" r:id="rId4"/>
  </sheets>
  <calcPr calcId="124519"/>
</workbook>
</file>

<file path=xl/calcChain.xml><?xml version="1.0" encoding="utf-8"?>
<calcChain xmlns="http://schemas.openxmlformats.org/spreadsheetml/2006/main">
  <c r="H3" i="3"/>
  <c r="D20"/>
  <c r="C20"/>
  <c r="D19"/>
  <c r="C19"/>
  <c r="D18"/>
  <c r="C18"/>
  <c r="D17"/>
  <c r="C17"/>
  <c r="D16"/>
  <c r="C16"/>
  <c r="D15"/>
  <c r="C15"/>
  <c r="D14"/>
  <c r="C14"/>
  <c r="D13"/>
  <c r="C13"/>
  <c r="D12"/>
  <c r="C12"/>
  <c r="D11"/>
  <c r="C11"/>
  <c r="D10"/>
  <c r="C10"/>
  <c r="D9"/>
  <c r="C9"/>
  <c r="D8"/>
  <c r="C8"/>
  <c r="D7"/>
  <c r="C7"/>
  <c r="D6"/>
  <c r="C6"/>
  <c r="D5"/>
  <c r="C5"/>
  <c r="D4"/>
  <c r="C4"/>
  <c r="D3"/>
  <c r="C3"/>
  <c r="D2"/>
  <c r="C2"/>
</calcChain>
</file>

<file path=xl/sharedStrings.xml><?xml version="1.0" encoding="utf-8"?>
<sst xmlns="http://schemas.openxmlformats.org/spreadsheetml/2006/main" count="179" uniqueCount="96">
  <si>
    <t>monster_effect.csv 怪物效果表</t>
  </si>
  <si>
    <t>int|key</t>
  </si>
  <si>
    <t>int</t>
  </si>
  <si>
    <t>str|useless</t>
  </si>
  <si>
    <t>int|server_ignore</t>
  </si>
  <si>
    <t>int|useless</t>
  </si>
  <si>
    <t>[]</t>
  </si>
  <si>
    <t>skill_id</t>
  </si>
  <si>
    <t>effect_id</t>
  </si>
  <si>
    <t>sign</t>
  </si>
  <si>
    <t>desc</t>
  </si>
  <si>
    <t>is_show_main</t>
  </si>
  <si>
    <t>is_play_action</t>
  </si>
  <si>
    <t>is_play_guangbo</t>
  </si>
  <si>
    <t>shouji_icon</t>
  </si>
  <si>
    <t>shouji_sound</t>
  </si>
  <si>
    <t>type</t>
  </si>
  <si>
    <t>time</t>
  </si>
  <si>
    <t>att_type</t>
  </si>
  <si>
    <t>mana_add_list</t>
  </si>
  <si>
    <t>die_per_list</t>
  </si>
  <si>
    <t>speed_mana_add_list</t>
  </si>
  <si>
    <t>speed_die_per_list</t>
  </si>
  <si>
    <t>技能id</t>
  </si>
  <si>
    <t>效果id</t>
  </si>
  <si>
    <t>标识</t>
  </si>
  <si>
    <t>描述</t>
  </si>
  <si>
    <t>战斗UI显示技能搜集框</t>
  </si>
  <si>
    <t>该技能战报，播放攻击动作</t>
  </si>
  <si>
    <t>该技能战报，播放光波</t>
  </si>
  <si>
    <t>受击特效icon：resource/assets/effect/player</t>
  </si>
  <si>
    <t>受击音效</t>
  </si>
  <si>
    <t>持续时间ms</t>
  </si>
  <si>
    <t>攻击类型 0走正常攻击  1秒杀怪物种类0的</t>
  </si>
  <si>
    <t>存的灵力万分比列表[最后一个值循环使用]</t>
  </si>
  <si>
    <t>概率万分比[最后一个值循环使用]</t>
  </si>
  <si>
    <t>狂暴模式下存的灵力万分比列表[最后一个值循环使用]</t>
  </si>
  <si>
    <t>狂暴模式下概率万分比[最后一个值循环使用]</t>
  </si>
  <si>
    <t>monster_effect_1</t>
  </si>
  <si>
    <t>闪电链</t>
  </si>
  <si>
    <t>monster_effect_2</t>
  </si>
  <si>
    <t>分裂弹</t>
  </si>
  <si>
    <t>monster_effect_3</t>
  </si>
  <si>
    <t>火球</t>
  </si>
  <si>
    <t>[10000]</t>
  </si>
  <si>
    <t>monster_effect_4</t>
  </si>
  <si>
    <t>地震</t>
  </si>
  <si>
    <t>monster_effect_5</t>
  </si>
  <si>
    <t>炸弹</t>
  </si>
  <si>
    <t>monster_effect_6</t>
  </si>
  <si>
    <t>陨石雨</t>
  </si>
  <si>
    <t>monster_effect_7</t>
  </si>
  <si>
    <t>奥数圈</t>
  </si>
  <si>
    <t>monster_effect_8</t>
  </si>
  <si>
    <t>龙卷风</t>
  </si>
  <si>
    <t>monster_effect_9</t>
  </si>
  <si>
    <t>鬼火怪</t>
  </si>
  <si>
    <t>閃電鏈</t>
  </si>
  <si>
    <t>分裂彈</t>
  </si>
  <si>
    <t>炸彈</t>
  </si>
  <si>
    <t>隕石雨</t>
  </si>
  <si>
    <t>奧數圈</t>
  </si>
  <si>
    <t>龍捲風</t>
  </si>
  <si>
    <t>内容</t>
  </si>
  <si>
    <t>读的字段</t>
  </si>
  <si>
    <t>底图</t>
  </si>
  <si>
    <t>icon_id</t>
  </si>
  <si>
    <t>图片id</t>
  </si>
  <si>
    <t>BOSS名称</t>
  </si>
  <si>
    <t>程序处理</t>
  </si>
  <si>
    <t>事件名称</t>
  </si>
  <si>
    <t>倍率内容</t>
  </si>
  <si>
    <t>reward_per</t>
  </si>
  <si>
    <t>倍率范围</t>
  </si>
  <si>
    <t>怪物样子连同背景</t>
  </si>
  <si>
    <t>名称</t>
  </si>
  <si>
    <t>name</t>
  </si>
  <si>
    <t>怪物样子</t>
  </si>
  <si>
    <t>120_1800</t>
  </si>
  <si>
    <t>80_1200</t>
  </si>
  <si>
    <t>72_1080</t>
  </si>
  <si>
    <t>60_900</t>
  </si>
  <si>
    <t>48_720</t>
  </si>
  <si>
    <t>40_600</t>
  </si>
  <si>
    <t>36_540</t>
  </si>
  <si>
    <t>32_480</t>
  </si>
  <si>
    <t>28_420</t>
  </si>
  <si>
    <t>24_360</t>
  </si>
  <si>
    <t>20_300</t>
  </si>
  <si>
    <t>16_240</t>
  </si>
  <si>
    <t>类型 1修改攻击   2角色周围持续  3死亡坐标   4死亡坐标持续  5角色周围随机延迟释放 （修改攻击的同类型互斥，获得新的覆盖。 其他的同id互斥）</t>
    <phoneticPr fontId="3" type="noConversion"/>
  </si>
  <si>
    <r>
      <t>[10000,50</t>
    </r>
    <r>
      <rPr>
        <sz val="11"/>
        <color theme="1"/>
        <rFont val="宋体"/>
        <family val="3"/>
        <charset val="134"/>
        <scheme val="minor"/>
      </rPr>
      <t>00,</t>
    </r>
    <r>
      <rPr>
        <sz val="11"/>
        <color theme="1"/>
        <rFont val="宋体"/>
        <family val="3"/>
        <charset val="134"/>
        <scheme val="minor"/>
      </rPr>
      <t>50</t>
    </r>
    <r>
      <rPr>
        <sz val="11"/>
        <color theme="1"/>
        <rFont val="宋体"/>
        <family val="3"/>
        <charset val="134"/>
        <scheme val="minor"/>
      </rPr>
      <t>00,</t>
    </r>
    <r>
      <rPr>
        <sz val="11"/>
        <color theme="1"/>
        <rFont val="宋体"/>
        <family val="3"/>
        <charset val="134"/>
        <scheme val="minor"/>
      </rPr>
      <t>40</t>
    </r>
    <r>
      <rPr>
        <sz val="11"/>
        <color theme="1"/>
        <rFont val="宋体"/>
        <family val="3"/>
        <charset val="134"/>
        <scheme val="minor"/>
      </rPr>
      <t>00,</t>
    </r>
    <r>
      <rPr>
        <sz val="11"/>
        <color theme="1"/>
        <rFont val="宋体"/>
        <family val="3"/>
        <charset val="134"/>
        <scheme val="minor"/>
      </rPr>
      <t>1800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3"/>
        <charset val="134"/>
        <scheme val="minor"/>
      </rPr>
      <t>00,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3"/>
        <charset val="134"/>
        <scheme val="minor"/>
      </rPr>
      <t>00,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3"/>
        <charset val="134"/>
        <scheme val="minor"/>
      </rPr>
      <t>00,</t>
    </r>
    <r>
      <rPr>
        <sz val="11"/>
        <color theme="1"/>
        <rFont val="宋体"/>
        <family val="3"/>
        <charset val="134"/>
        <scheme val="minor"/>
      </rPr>
      <t>100</t>
    </r>
    <r>
      <rPr>
        <sz val="11"/>
        <color theme="1"/>
        <rFont val="宋体"/>
        <family val="3"/>
        <charset val="134"/>
        <scheme val="minor"/>
      </rPr>
      <t>0,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3"/>
        <charset val="134"/>
        <scheme val="minor"/>
      </rPr>
      <t>00]</t>
    </r>
    <phoneticPr fontId="3" type="noConversion"/>
  </si>
  <si>
    <t>[16000]</t>
    <phoneticPr fontId="3" type="noConversion"/>
  </si>
  <si>
    <t>[10000]</t>
    <phoneticPr fontId="3" type="noConversion"/>
  </si>
  <si>
    <t>[50000]</t>
    <phoneticPr fontId="3" type="noConversion"/>
  </si>
  <si>
    <t>[10000,2450,2400,1200,380,380,380,380,380,380]</t>
    <phoneticPr fontId="4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</si>
</sst>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4" borderId="4" applyNumberFormat="0" applyFont="0" applyAlignment="0" applyProtection="0">
      <alignment vertical="center"/>
    </xf>
    <xf numFmtId="0" fontId="2" fillId="4" borderId="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3" borderId="0" xfId="0" applyFill="1">
      <alignment vertical="center"/>
    </xf>
    <xf numFmtId="0" fontId="0" fillId="0" borderId="0" xfId="7" applyFont="1">
      <alignment vertical="center"/>
    </xf>
    <xf numFmtId="0" fontId="2" fillId="0" borderId="0" xfId="7" applyFont="1">
      <alignment vertical="center"/>
    </xf>
    <xf numFmtId="0" fontId="0" fillId="5" borderId="0" xfId="0" applyFill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1" xfId="1" applyFont="1" applyBorder="1" applyAlignment="1">
      <alignment horizontal="center" vertical="center"/>
    </xf>
  </cellXfs>
  <cellStyles count="8">
    <cellStyle name="常规" xfId="0" builtinId="0"/>
    <cellStyle name="常规 2 2" xfId="4"/>
    <cellStyle name="常规 2 3" xfId="5"/>
    <cellStyle name="常规 3" xfId="6"/>
    <cellStyle name="常规 4" xfId="7"/>
    <cellStyle name="强调文字颜色 1" xfId="1" builtinId="29"/>
    <cellStyle name="注释 2" xfId="2"/>
    <cellStyle name="注释 3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18</xdr:col>
      <xdr:colOff>47625</xdr:colOff>
      <xdr:row>31</xdr:row>
      <xdr:rowOff>161925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71450"/>
          <a:ext cx="10334625" cy="5305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647700</xdr:colOff>
      <xdr:row>33</xdr:row>
      <xdr:rowOff>38100</xdr:rowOff>
    </xdr:from>
    <xdr:to>
      <xdr:col>17</xdr:col>
      <xdr:colOff>561975</xdr:colOff>
      <xdr:row>65</xdr:row>
      <xdr:rowOff>133350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019300" y="5695950"/>
          <a:ext cx="10201275" cy="5581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67</xdr:row>
      <xdr:rowOff>0</xdr:rowOff>
    </xdr:from>
    <xdr:to>
      <xdr:col>18</xdr:col>
      <xdr:colOff>19050</xdr:colOff>
      <xdr:row>97</xdr:row>
      <xdr:rowOff>123825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2057400" y="11487150"/>
          <a:ext cx="10306050" cy="5267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98</xdr:row>
      <xdr:rowOff>0</xdr:rowOff>
    </xdr:from>
    <xdr:to>
      <xdr:col>17</xdr:col>
      <xdr:colOff>552450</xdr:colOff>
      <xdr:row>129</xdr:row>
      <xdr:rowOff>28575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2057400" y="16802100"/>
          <a:ext cx="10153650" cy="5343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0</xdr:row>
      <xdr:rowOff>9525</xdr:rowOff>
    </xdr:from>
    <xdr:to>
      <xdr:col>21</xdr:col>
      <xdr:colOff>666750</xdr:colOff>
      <xdr:row>36</xdr:row>
      <xdr:rowOff>38100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43400" y="9525"/>
          <a:ext cx="10763250" cy="6200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323849</xdr:colOff>
      <xdr:row>3</xdr:row>
      <xdr:rowOff>19050</xdr:rowOff>
    </xdr:from>
    <xdr:to>
      <xdr:col>9</xdr:col>
      <xdr:colOff>133350</xdr:colOff>
      <xdr:row>13</xdr:row>
      <xdr:rowOff>76200</xdr:rowOff>
    </xdr:to>
    <xdr:sp macro="" textlink="">
      <xdr:nvSpPr>
        <xdr:cNvPr id="3" name="矩形 2"/>
        <xdr:cNvSpPr/>
      </xdr:nvSpPr>
      <xdr:spPr>
        <a:xfrm>
          <a:off x="4476749" y="533400"/>
          <a:ext cx="1866901" cy="1771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12</xdr:col>
      <xdr:colOff>38100</xdr:colOff>
      <xdr:row>3</xdr:row>
      <xdr:rowOff>161924</xdr:rowOff>
    </xdr:from>
    <xdr:to>
      <xdr:col>14</xdr:col>
      <xdr:colOff>47625</xdr:colOff>
      <xdr:row>13</xdr:row>
      <xdr:rowOff>171449</xdr:rowOff>
    </xdr:to>
    <xdr:sp macro="" textlink="">
      <xdr:nvSpPr>
        <xdr:cNvPr id="4" name="矩形 3"/>
        <xdr:cNvSpPr/>
      </xdr:nvSpPr>
      <xdr:spPr>
        <a:xfrm>
          <a:off x="8305800" y="676274"/>
          <a:ext cx="1381125" cy="1724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16</xdr:col>
      <xdr:colOff>314325</xdr:colOff>
      <xdr:row>23</xdr:row>
      <xdr:rowOff>152400</xdr:rowOff>
    </xdr:from>
    <xdr:to>
      <xdr:col>18</xdr:col>
      <xdr:colOff>323850</xdr:colOff>
      <xdr:row>33</xdr:row>
      <xdr:rowOff>161925</xdr:rowOff>
    </xdr:to>
    <xdr:sp macro="" textlink="">
      <xdr:nvSpPr>
        <xdr:cNvPr id="5" name="矩形 4"/>
        <xdr:cNvSpPr/>
      </xdr:nvSpPr>
      <xdr:spPr>
        <a:xfrm>
          <a:off x="11325225" y="4095750"/>
          <a:ext cx="1381125" cy="1724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19</xdr:col>
      <xdr:colOff>257175</xdr:colOff>
      <xdr:row>3</xdr:row>
      <xdr:rowOff>142875</xdr:rowOff>
    </xdr:from>
    <xdr:to>
      <xdr:col>21</xdr:col>
      <xdr:colOff>476250</xdr:colOff>
      <xdr:row>15</xdr:row>
      <xdr:rowOff>104775</xdr:rowOff>
    </xdr:to>
    <xdr:sp macro="" textlink="">
      <xdr:nvSpPr>
        <xdr:cNvPr id="6" name="矩形 5"/>
        <xdr:cNvSpPr/>
      </xdr:nvSpPr>
      <xdr:spPr>
        <a:xfrm>
          <a:off x="13325475" y="657225"/>
          <a:ext cx="1590675" cy="2019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14</xdr:col>
      <xdr:colOff>57150</xdr:colOff>
      <xdr:row>14</xdr:row>
      <xdr:rowOff>114300</xdr:rowOff>
    </xdr:from>
    <xdr:to>
      <xdr:col>16</xdr:col>
      <xdr:colOff>76199</xdr:colOff>
      <xdr:row>22</xdr:row>
      <xdr:rowOff>152399</xdr:rowOff>
    </xdr:to>
    <xdr:sp macro="" textlink="">
      <xdr:nvSpPr>
        <xdr:cNvPr id="7" name="矩形 6"/>
        <xdr:cNvSpPr/>
      </xdr:nvSpPr>
      <xdr:spPr>
        <a:xfrm>
          <a:off x="9696450" y="2514600"/>
          <a:ext cx="1390649" cy="1409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12</xdr:col>
      <xdr:colOff>47625</xdr:colOff>
      <xdr:row>13</xdr:row>
      <xdr:rowOff>161925</xdr:rowOff>
    </xdr:from>
    <xdr:to>
      <xdr:col>14</xdr:col>
      <xdr:colOff>57150</xdr:colOff>
      <xdr:row>24</xdr:row>
      <xdr:rowOff>0</xdr:rowOff>
    </xdr:to>
    <xdr:sp macro="" textlink="">
      <xdr:nvSpPr>
        <xdr:cNvPr id="8" name="矩形 7"/>
        <xdr:cNvSpPr/>
      </xdr:nvSpPr>
      <xdr:spPr>
        <a:xfrm>
          <a:off x="8315325" y="2390775"/>
          <a:ext cx="1381125" cy="1724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14</xdr:col>
      <xdr:colOff>171450</xdr:colOff>
      <xdr:row>24</xdr:row>
      <xdr:rowOff>38100</xdr:rowOff>
    </xdr:from>
    <xdr:to>
      <xdr:col>16</xdr:col>
      <xdr:colOff>180975</xdr:colOff>
      <xdr:row>34</xdr:row>
      <xdr:rowOff>47625</xdr:rowOff>
    </xdr:to>
    <xdr:sp macro="" textlink="">
      <xdr:nvSpPr>
        <xdr:cNvPr id="9" name="矩形 8"/>
        <xdr:cNvSpPr/>
      </xdr:nvSpPr>
      <xdr:spPr>
        <a:xfrm>
          <a:off x="9810750" y="4152900"/>
          <a:ext cx="1381125" cy="1724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16</xdr:col>
      <xdr:colOff>266700</xdr:colOff>
      <xdr:row>15</xdr:row>
      <xdr:rowOff>0</xdr:rowOff>
    </xdr:from>
    <xdr:to>
      <xdr:col>18</xdr:col>
      <xdr:colOff>285749</xdr:colOff>
      <xdr:row>23</xdr:row>
      <xdr:rowOff>38099</xdr:rowOff>
    </xdr:to>
    <xdr:sp macro="" textlink="">
      <xdr:nvSpPr>
        <xdr:cNvPr id="10" name="矩形 9"/>
        <xdr:cNvSpPr/>
      </xdr:nvSpPr>
      <xdr:spPr>
        <a:xfrm>
          <a:off x="11277600" y="2571750"/>
          <a:ext cx="1390649" cy="1409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438150</xdr:colOff>
      <xdr:row>4</xdr:row>
      <xdr:rowOff>38100</xdr:rowOff>
    </xdr:from>
    <xdr:to>
      <xdr:col>11</xdr:col>
      <xdr:colOff>447675</xdr:colOff>
      <xdr:row>14</xdr:row>
      <xdr:rowOff>47625</xdr:rowOff>
    </xdr:to>
    <xdr:sp macro="" textlink="">
      <xdr:nvSpPr>
        <xdr:cNvPr id="11" name="矩形 10"/>
        <xdr:cNvSpPr/>
      </xdr:nvSpPr>
      <xdr:spPr>
        <a:xfrm>
          <a:off x="6648450" y="723900"/>
          <a:ext cx="1381125" cy="1724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16</xdr:col>
      <xdr:colOff>361950</xdr:colOff>
      <xdr:row>3</xdr:row>
      <xdr:rowOff>152400</xdr:rowOff>
    </xdr:from>
    <xdr:to>
      <xdr:col>18</xdr:col>
      <xdr:colOff>581025</xdr:colOff>
      <xdr:row>15</xdr:row>
      <xdr:rowOff>114300</xdr:rowOff>
    </xdr:to>
    <xdr:sp macro="" textlink="">
      <xdr:nvSpPr>
        <xdr:cNvPr id="12" name="矩形 11"/>
        <xdr:cNvSpPr/>
      </xdr:nvSpPr>
      <xdr:spPr>
        <a:xfrm>
          <a:off x="11372850" y="666750"/>
          <a:ext cx="1590675" cy="2019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18</xdr:col>
      <xdr:colOff>619125</xdr:colOff>
      <xdr:row>25</xdr:row>
      <xdr:rowOff>95250</xdr:rowOff>
    </xdr:from>
    <xdr:to>
      <xdr:col>21</xdr:col>
      <xdr:colOff>152400</xdr:colOff>
      <xdr:row>37</xdr:row>
      <xdr:rowOff>57150</xdr:rowOff>
    </xdr:to>
    <xdr:sp macro="" textlink="">
      <xdr:nvSpPr>
        <xdr:cNvPr id="13" name="矩形 12"/>
        <xdr:cNvSpPr/>
      </xdr:nvSpPr>
      <xdr:spPr>
        <a:xfrm>
          <a:off x="13001625" y="4381500"/>
          <a:ext cx="1590675" cy="2019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638175</xdr:colOff>
      <xdr:row>14</xdr:row>
      <xdr:rowOff>66675</xdr:rowOff>
    </xdr:from>
    <xdr:to>
      <xdr:col>11</xdr:col>
      <xdr:colOff>447676</xdr:colOff>
      <xdr:row>24</xdr:row>
      <xdr:rowOff>123825</xdr:rowOff>
    </xdr:to>
    <xdr:sp macro="" textlink="">
      <xdr:nvSpPr>
        <xdr:cNvPr id="14" name="矩形 13"/>
        <xdr:cNvSpPr/>
      </xdr:nvSpPr>
      <xdr:spPr>
        <a:xfrm>
          <a:off x="6162675" y="2466975"/>
          <a:ext cx="1866901" cy="1771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4"/>
  <sheetViews>
    <sheetView tabSelected="1" workbookViewId="0">
      <pane xSplit="4" ySplit="5" topLeftCell="K6" activePane="bottomRight" state="frozen"/>
      <selection pane="topRight"/>
      <selection pane="bottomLeft"/>
      <selection pane="bottomRight" activeCell="O14" sqref="O14"/>
    </sheetView>
  </sheetViews>
  <sheetFormatPr defaultRowHeight="13.5"/>
  <cols>
    <col min="1" max="1" width="11" customWidth="1"/>
    <col min="2" max="2" width="15" customWidth="1"/>
    <col min="3" max="3" width="20" customWidth="1"/>
    <col min="4" max="4" width="14" customWidth="1"/>
    <col min="5" max="5" width="21.75" customWidth="1"/>
    <col min="6" max="7" width="24.875" customWidth="1"/>
    <col min="8" max="10" width="16.5" customWidth="1"/>
    <col min="11" max="11" width="13.5" customWidth="1"/>
    <col min="13" max="14" width="29.375" customWidth="1"/>
    <col min="15" max="16" width="23.125" customWidth="1"/>
  </cols>
  <sheetData>
    <row r="1" spans="1:16">
      <c r="A1" t="s">
        <v>0</v>
      </c>
    </row>
    <row r="2" spans="1:16">
      <c r="A2" t="s">
        <v>1</v>
      </c>
      <c r="B2" t="s">
        <v>2</v>
      </c>
      <c r="C2" t="s">
        <v>3</v>
      </c>
      <c r="D2" t="s">
        <v>3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2</v>
      </c>
      <c r="K2" t="s">
        <v>2</v>
      </c>
      <c r="L2" t="s">
        <v>5</v>
      </c>
      <c r="M2" t="s">
        <v>3</v>
      </c>
      <c r="N2" t="s">
        <v>3</v>
      </c>
      <c r="O2" t="s">
        <v>3</v>
      </c>
      <c r="P2" t="s">
        <v>3</v>
      </c>
    </row>
    <row r="3" spans="1:16">
      <c r="M3" t="s">
        <v>6</v>
      </c>
      <c r="N3" t="s">
        <v>6</v>
      </c>
      <c r="O3" t="s">
        <v>6</v>
      </c>
      <c r="P3" t="s">
        <v>6</v>
      </c>
    </row>
    <row r="4" spans="1:16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  <c r="M4" t="s">
        <v>19</v>
      </c>
      <c r="N4" t="s">
        <v>20</v>
      </c>
      <c r="O4" t="s">
        <v>21</v>
      </c>
      <c r="P4" t="s">
        <v>22</v>
      </c>
    </row>
    <row r="5" spans="1:16">
      <c r="A5" t="s">
        <v>23</v>
      </c>
      <c r="B5" t="s">
        <v>24</v>
      </c>
      <c r="C5" t="s">
        <v>25</v>
      </c>
      <c r="D5" t="s">
        <v>26</v>
      </c>
      <c r="E5" t="s">
        <v>27</v>
      </c>
      <c r="F5" t="s">
        <v>28</v>
      </c>
      <c r="G5" t="s">
        <v>29</v>
      </c>
      <c r="H5" t="s">
        <v>30</v>
      </c>
      <c r="I5" t="s">
        <v>31</v>
      </c>
      <c r="J5" t="s">
        <v>90</v>
      </c>
      <c r="K5" t="s">
        <v>32</v>
      </c>
      <c r="L5" t="s">
        <v>33</v>
      </c>
      <c r="M5" t="s">
        <v>34</v>
      </c>
      <c r="N5" t="s">
        <v>35</v>
      </c>
      <c r="O5" t="s">
        <v>36</v>
      </c>
      <c r="P5" t="s">
        <v>37</v>
      </c>
    </row>
    <row r="6" spans="1:16">
      <c r="A6">
        <v>102</v>
      </c>
      <c r="B6">
        <v>5</v>
      </c>
      <c r="C6" t="s">
        <v>38</v>
      </c>
      <c r="D6" t="s">
        <v>39</v>
      </c>
      <c r="E6">
        <v>1</v>
      </c>
      <c r="F6">
        <v>1</v>
      </c>
      <c r="J6">
        <v>1</v>
      </c>
      <c r="K6">
        <v>15000</v>
      </c>
      <c r="M6" s="5" t="s">
        <v>91</v>
      </c>
      <c r="N6" s="5" t="s">
        <v>91</v>
      </c>
      <c r="O6" s="6" t="s">
        <v>95</v>
      </c>
      <c r="P6" s="6" t="s">
        <v>95</v>
      </c>
    </row>
    <row r="7" spans="1:16">
      <c r="A7">
        <v>103</v>
      </c>
      <c r="B7">
        <v>6</v>
      </c>
      <c r="C7" t="s">
        <v>40</v>
      </c>
      <c r="D7" t="s">
        <v>41</v>
      </c>
      <c r="E7">
        <v>1</v>
      </c>
      <c r="F7">
        <v>1</v>
      </c>
      <c r="G7">
        <v>1</v>
      </c>
      <c r="H7">
        <v>103</v>
      </c>
      <c r="J7">
        <v>1</v>
      </c>
      <c r="K7">
        <v>15000</v>
      </c>
      <c r="M7" s="5" t="s">
        <v>91</v>
      </c>
      <c r="N7" s="5" t="s">
        <v>91</v>
      </c>
      <c r="O7" s="6" t="s">
        <v>95</v>
      </c>
      <c r="P7" s="6" t="s">
        <v>95</v>
      </c>
    </row>
    <row r="8" spans="1:16" s="4" customFormat="1">
      <c r="A8" s="7">
        <v>106</v>
      </c>
      <c r="B8" s="7">
        <v>13</v>
      </c>
      <c r="C8" s="7" t="s">
        <v>42</v>
      </c>
      <c r="D8" s="7" t="s">
        <v>43</v>
      </c>
      <c r="E8" s="7">
        <v>1</v>
      </c>
      <c r="F8" s="7"/>
      <c r="G8" s="7">
        <v>1</v>
      </c>
      <c r="H8" s="7">
        <v>106</v>
      </c>
      <c r="I8" s="7">
        <v>2010</v>
      </c>
      <c r="J8" s="7">
        <v>2</v>
      </c>
      <c r="K8" s="7">
        <v>20000</v>
      </c>
      <c r="L8" s="7"/>
      <c r="M8" s="7" t="s">
        <v>44</v>
      </c>
      <c r="N8" s="7" t="s">
        <v>44</v>
      </c>
      <c r="O8" s="7" t="s">
        <v>44</v>
      </c>
      <c r="P8" s="7" t="s">
        <v>44</v>
      </c>
    </row>
    <row r="9" spans="1:16">
      <c r="A9" s="7">
        <v>107</v>
      </c>
      <c r="B9" s="7">
        <v>14</v>
      </c>
      <c r="C9" s="7" t="s">
        <v>45</v>
      </c>
      <c r="D9" s="7" t="s">
        <v>46</v>
      </c>
      <c r="E9" s="7">
        <v>1</v>
      </c>
      <c r="F9" s="7"/>
      <c r="G9" s="7"/>
      <c r="H9" s="7">
        <v>107</v>
      </c>
      <c r="I9" s="7"/>
      <c r="J9" s="7">
        <v>2</v>
      </c>
      <c r="K9" s="7">
        <v>20000</v>
      </c>
      <c r="L9" s="7"/>
      <c r="M9" s="7" t="s">
        <v>92</v>
      </c>
      <c r="N9" s="7" t="s">
        <v>92</v>
      </c>
      <c r="O9" s="7" t="s">
        <v>92</v>
      </c>
      <c r="P9" s="7" t="s">
        <v>92</v>
      </c>
    </row>
    <row r="10" spans="1:16">
      <c r="A10">
        <v>105</v>
      </c>
      <c r="B10">
        <v>12</v>
      </c>
      <c r="C10" t="s">
        <v>47</v>
      </c>
      <c r="D10" t="s">
        <v>48</v>
      </c>
      <c r="H10">
        <v>105</v>
      </c>
      <c r="J10">
        <v>3</v>
      </c>
      <c r="M10" t="s">
        <v>94</v>
      </c>
      <c r="N10" t="s">
        <v>94</v>
      </c>
      <c r="O10" t="s">
        <v>94</v>
      </c>
      <c r="P10" t="s">
        <v>94</v>
      </c>
    </row>
    <row r="11" spans="1:16">
      <c r="A11">
        <v>109</v>
      </c>
      <c r="B11">
        <v>21</v>
      </c>
      <c r="C11" t="s">
        <v>49</v>
      </c>
      <c r="D11" t="s">
        <v>50</v>
      </c>
      <c r="H11">
        <v>105</v>
      </c>
      <c r="J11">
        <v>3</v>
      </c>
      <c r="M11" t="s">
        <v>94</v>
      </c>
      <c r="N11" t="s">
        <v>94</v>
      </c>
      <c r="O11" t="s">
        <v>94</v>
      </c>
      <c r="P11" t="s">
        <v>94</v>
      </c>
    </row>
    <row r="12" spans="1:16">
      <c r="A12">
        <v>110</v>
      </c>
      <c r="B12">
        <v>22</v>
      </c>
      <c r="C12" t="s">
        <v>51</v>
      </c>
      <c r="D12" t="s">
        <v>52</v>
      </c>
      <c r="E12">
        <v>1</v>
      </c>
      <c r="H12">
        <v>110</v>
      </c>
      <c r="J12">
        <v>2</v>
      </c>
      <c r="K12" s="7">
        <v>20000</v>
      </c>
      <c r="L12" s="7"/>
      <c r="M12" s="7" t="s">
        <v>93</v>
      </c>
      <c r="N12" s="7" t="s">
        <v>93</v>
      </c>
      <c r="O12" s="7" t="s">
        <v>93</v>
      </c>
      <c r="P12" s="7" t="s">
        <v>93</v>
      </c>
    </row>
    <row r="13" spans="1:16">
      <c r="A13">
        <v>111</v>
      </c>
      <c r="B13">
        <v>23</v>
      </c>
      <c r="C13" t="s">
        <v>53</v>
      </c>
      <c r="D13" t="s">
        <v>54</v>
      </c>
      <c r="J13">
        <v>3</v>
      </c>
      <c r="M13" t="s">
        <v>94</v>
      </c>
      <c r="N13" t="s">
        <v>94</v>
      </c>
      <c r="O13" t="s">
        <v>94</v>
      </c>
      <c r="P13" t="s">
        <v>94</v>
      </c>
    </row>
    <row r="14" spans="1:16">
      <c r="A14">
        <v>112</v>
      </c>
      <c r="B14">
        <v>24</v>
      </c>
      <c r="C14" t="s">
        <v>55</v>
      </c>
      <c r="D14" t="s">
        <v>56</v>
      </c>
      <c r="E14" s="4">
        <v>1</v>
      </c>
      <c r="F14" s="4"/>
      <c r="G14" s="4">
        <v>1</v>
      </c>
      <c r="H14" s="4">
        <v>106</v>
      </c>
      <c r="I14" s="4">
        <v>2010</v>
      </c>
      <c r="J14" s="4">
        <v>2</v>
      </c>
      <c r="K14" s="4">
        <v>20000</v>
      </c>
      <c r="L14" s="4"/>
      <c r="M14" s="4" t="s">
        <v>44</v>
      </c>
      <c r="N14" s="4" t="s">
        <v>44</v>
      </c>
      <c r="O14" s="4" t="s">
        <v>44</v>
      </c>
      <c r="P14" s="4" t="s">
        <v>44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G22" sqref="G22"/>
    </sheetView>
  </sheetViews>
  <sheetFormatPr defaultColWidth="9" defaultRowHeight="13.5"/>
  <cols>
    <col min="1" max="1" width="11" customWidth="1"/>
    <col min="2" max="2" width="14" customWidth="1"/>
  </cols>
  <sheetData>
    <row r="1" spans="1:2">
      <c r="A1" t="s">
        <v>0</v>
      </c>
    </row>
    <row r="2" spans="1:2">
      <c r="A2" t="s">
        <v>1</v>
      </c>
      <c r="B2" t="s">
        <v>3</v>
      </c>
    </row>
    <row r="4" spans="1:2">
      <c r="A4" t="s">
        <v>7</v>
      </c>
      <c r="B4" t="s">
        <v>10</v>
      </c>
    </row>
    <row r="5" spans="1:2">
      <c r="A5" t="s">
        <v>23</v>
      </c>
      <c r="B5" t="s">
        <v>26</v>
      </c>
    </row>
    <row r="6" spans="1:2">
      <c r="A6">
        <v>102</v>
      </c>
      <c r="B6" t="s">
        <v>57</v>
      </c>
    </row>
    <row r="7" spans="1:2">
      <c r="A7">
        <v>103</v>
      </c>
      <c r="B7" t="s">
        <v>58</v>
      </c>
    </row>
    <row r="8" spans="1:2">
      <c r="A8" s="4">
        <v>106</v>
      </c>
      <c r="B8" s="4" t="s">
        <v>43</v>
      </c>
    </row>
    <row r="9" spans="1:2">
      <c r="A9">
        <v>107</v>
      </c>
      <c r="B9" t="s">
        <v>46</v>
      </c>
    </row>
    <row r="10" spans="1:2">
      <c r="A10">
        <v>105</v>
      </c>
      <c r="B10" t="s">
        <v>59</v>
      </c>
    </row>
    <row r="11" spans="1:2">
      <c r="A11">
        <v>109</v>
      </c>
      <c r="B11" t="s">
        <v>60</v>
      </c>
    </row>
    <row r="12" spans="1:2">
      <c r="A12">
        <v>110</v>
      </c>
      <c r="B12" t="s">
        <v>61</v>
      </c>
    </row>
    <row r="13" spans="1:2">
      <c r="A13">
        <v>111</v>
      </c>
      <c r="B13" t="s">
        <v>62</v>
      </c>
    </row>
    <row r="14" spans="1:2">
      <c r="A14">
        <v>112</v>
      </c>
      <c r="B14" t="s">
        <v>56</v>
      </c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D9:V146"/>
  <sheetViews>
    <sheetView topLeftCell="A118" workbookViewId="0">
      <selection activeCell="H134" sqref="H134"/>
    </sheetView>
  </sheetViews>
  <sheetFormatPr defaultColWidth="9" defaultRowHeight="13.5"/>
  <cols>
    <col min="20" max="20" width="16.875" customWidth="1"/>
    <col min="21" max="22" width="12.375" customWidth="1"/>
  </cols>
  <sheetData>
    <row r="9" spans="20:22">
      <c r="T9" s="1" t="s">
        <v>63</v>
      </c>
      <c r="U9" s="10" t="s">
        <v>64</v>
      </c>
      <c r="V9" s="10"/>
    </row>
    <row r="10" spans="20:22">
      <c r="T10" s="2" t="s">
        <v>65</v>
      </c>
      <c r="U10" s="2" t="s">
        <v>66</v>
      </c>
      <c r="V10" s="2" t="s">
        <v>67</v>
      </c>
    </row>
    <row r="11" spans="20:22">
      <c r="T11" s="2" t="s">
        <v>68</v>
      </c>
      <c r="U11" s="8" t="s">
        <v>69</v>
      </c>
      <c r="V11" s="9"/>
    </row>
    <row r="12" spans="20:22">
      <c r="T12" s="3" t="s">
        <v>26</v>
      </c>
      <c r="U12" s="2" t="s">
        <v>10</v>
      </c>
      <c r="V12" s="2" t="s">
        <v>26</v>
      </c>
    </row>
    <row r="38" spans="20:22">
      <c r="T38" s="1" t="s">
        <v>63</v>
      </c>
      <c r="U38" s="10" t="s">
        <v>64</v>
      </c>
      <c r="V38" s="10"/>
    </row>
    <row r="39" spans="20:22">
      <c r="T39" s="2" t="s">
        <v>65</v>
      </c>
      <c r="U39" s="2" t="s">
        <v>66</v>
      </c>
      <c r="V39" s="2" t="s">
        <v>67</v>
      </c>
    </row>
    <row r="40" spans="20:22">
      <c r="T40" s="2" t="s">
        <v>70</v>
      </c>
      <c r="U40" s="8" t="s">
        <v>69</v>
      </c>
      <c r="V40" s="9"/>
    </row>
    <row r="41" spans="20:22">
      <c r="T41" s="3" t="s">
        <v>26</v>
      </c>
      <c r="U41" s="2" t="s">
        <v>10</v>
      </c>
      <c r="V41" s="2" t="s">
        <v>26</v>
      </c>
    </row>
    <row r="70" spans="20:22">
      <c r="T70" s="1" t="s">
        <v>63</v>
      </c>
      <c r="U70" s="10" t="s">
        <v>64</v>
      </c>
      <c r="V70" s="10"/>
    </row>
    <row r="71" spans="20:22">
      <c r="T71" s="2" t="s">
        <v>71</v>
      </c>
      <c r="U71" s="2" t="s">
        <v>72</v>
      </c>
      <c r="V71" s="2" t="s">
        <v>73</v>
      </c>
    </row>
    <row r="72" spans="20:22">
      <c r="T72" s="2" t="s">
        <v>74</v>
      </c>
      <c r="U72" s="2" t="s">
        <v>66</v>
      </c>
      <c r="V72" s="2" t="s">
        <v>67</v>
      </c>
    </row>
    <row r="73" spans="20:22">
      <c r="T73" s="2" t="s">
        <v>75</v>
      </c>
      <c r="U73" s="8" t="s">
        <v>69</v>
      </c>
      <c r="V73" s="9"/>
    </row>
    <row r="74" spans="20:22">
      <c r="T74" s="3" t="s">
        <v>26</v>
      </c>
      <c r="U74" s="2" t="s">
        <v>10</v>
      </c>
      <c r="V74" s="2" t="s">
        <v>26</v>
      </c>
    </row>
    <row r="100" spans="20:22">
      <c r="T100" s="1" t="s">
        <v>63</v>
      </c>
      <c r="U100" s="10" t="s">
        <v>64</v>
      </c>
      <c r="V100" s="10"/>
    </row>
    <row r="101" spans="20:22">
      <c r="T101" s="2" t="s">
        <v>75</v>
      </c>
      <c r="U101" s="2" t="s">
        <v>76</v>
      </c>
      <c r="V101" s="2" t="s">
        <v>75</v>
      </c>
    </row>
    <row r="102" spans="20:22">
      <c r="T102" s="2" t="s">
        <v>77</v>
      </c>
      <c r="U102" s="2" t="s">
        <v>66</v>
      </c>
      <c r="V102" s="2" t="s">
        <v>67</v>
      </c>
    </row>
    <row r="103" spans="20:22">
      <c r="T103" s="2" t="s">
        <v>71</v>
      </c>
      <c r="U103" s="2" t="s">
        <v>72</v>
      </c>
      <c r="V103" s="2" t="s">
        <v>73</v>
      </c>
    </row>
    <row r="135" spans="4:5">
      <c r="D135">
        <v>12</v>
      </c>
      <c r="E135" t="s">
        <v>78</v>
      </c>
    </row>
    <row r="136" spans="4:5">
      <c r="D136">
        <v>11</v>
      </c>
      <c r="E136" t="s">
        <v>79</v>
      </c>
    </row>
    <row r="137" spans="4:5">
      <c r="D137">
        <v>10</v>
      </c>
      <c r="E137" t="s">
        <v>80</v>
      </c>
    </row>
    <row r="138" spans="4:5">
      <c r="D138">
        <v>9</v>
      </c>
      <c r="E138" t="s">
        <v>81</v>
      </c>
    </row>
    <row r="139" spans="4:5">
      <c r="D139">
        <v>8</v>
      </c>
      <c r="E139" t="s">
        <v>82</v>
      </c>
    </row>
    <row r="140" spans="4:5">
      <c r="D140">
        <v>7</v>
      </c>
      <c r="E140" t="s">
        <v>83</v>
      </c>
    </row>
    <row r="141" spans="4:5">
      <c r="D141">
        <v>6</v>
      </c>
      <c r="E141" t="s">
        <v>84</v>
      </c>
    </row>
    <row r="142" spans="4:5">
      <c r="D142">
        <v>5</v>
      </c>
      <c r="E142" t="s">
        <v>85</v>
      </c>
    </row>
    <row r="143" spans="4:5">
      <c r="D143">
        <v>4</v>
      </c>
      <c r="E143" t="s">
        <v>86</v>
      </c>
    </row>
    <row r="144" spans="4:5">
      <c r="D144">
        <v>3</v>
      </c>
      <c r="E144" t="s">
        <v>87</v>
      </c>
    </row>
    <row r="145" spans="4:5">
      <c r="D145">
        <v>2</v>
      </c>
      <c r="E145" t="s">
        <v>88</v>
      </c>
    </row>
    <row r="146" spans="4:5">
      <c r="D146">
        <v>1</v>
      </c>
      <c r="E146" t="s">
        <v>89</v>
      </c>
    </row>
  </sheetData>
  <sortState ref="D135:E146">
    <sortCondition descending="1" ref="D135"/>
  </sortState>
  <mergeCells count="7">
    <mergeCell ref="U73:V73"/>
    <mergeCell ref="U100:V100"/>
    <mergeCell ref="U9:V9"/>
    <mergeCell ref="U11:V11"/>
    <mergeCell ref="U38:V38"/>
    <mergeCell ref="U40:V40"/>
    <mergeCell ref="U70:V70"/>
  </mergeCells>
  <phoneticPr fontId="3" type="noConversion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C32" sqref="C32:C35"/>
    </sheetView>
  </sheetViews>
  <sheetFormatPr defaultColWidth="9" defaultRowHeight="13.5"/>
  <cols>
    <col min="4" max="4" width="9.5" customWidth="1"/>
  </cols>
  <sheetData>
    <row r="1" spans="1:8">
      <c r="E1">
        <v>3205400</v>
      </c>
    </row>
    <row r="2" spans="1:8">
      <c r="A2">
        <v>10000</v>
      </c>
      <c r="C2">
        <f>D2/200+1</f>
        <v>48</v>
      </c>
      <c r="D2">
        <f>E2-E1</f>
        <v>9400</v>
      </c>
      <c r="E2">
        <v>3214800</v>
      </c>
    </row>
    <row r="3" spans="1:8">
      <c r="C3">
        <f t="shared" ref="C3:C20" si="0">D3/200+1</f>
        <v>16</v>
      </c>
      <c r="D3">
        <f t="shared" ref="D3:D20" si="1">E3-E2</f>
        <v>3000</v>
      </c>
      <c r="E3">
        <v>3217800</v>
      </c>
      <c r="H3">
        <f>110*0.6</f>
        <v>66</v>
      </c>
    </row>
    <row r="4" spans="1:8">
      <c r="C4">
        <f t="shared" si="0"/>
        <v>1</v>
      </c>
      <c r="D4">
        <f t="shared" si="1"/>
        <v>0</v>
      </c>
      <c r="E4">
        <v>3217800</v>
      </c>
    </row>
    <row r="5" spans="1:8">
      <c r="C5">
        <f t="shared" si="0"/>
        <v>3</v>
      </c>
      <c r="D5">
        <f t="shared" si="1"/>
        <v>400</v>
      </c>
      <c r="E5">
        <v>3218200</v>
      </c>
    </row>
    <row r="6" spans="1:8">
      <c r="C6">
        <f t="shared" si="0"/>
        <v>18</v>
      </c>
      <c r="D6">
        <f t="shared" si="1"/>
        <v>3400</v>
      </c>
      <c r="E6">
        <v>3221600</v>
      </c>
    </row>
    <row r="7" spans="1:8">
      <c r="C7">
        <f t="shared" si="0"/>
        <v>-16107</v>
      </c>
      <c r="D7">
        <f t="shared" si="1"/>
        <v>-3221600</v>
      </c>
    </row>
    <row r="8" spans="1:8">
      <c r="C8">
        <f t="shared" si="0"/>
        <v>1</v>
      </c>
      <c r="D8">
        <f t="shared" si="1"/>
        <v>0</v>
      </c>
    </row>
    <row r="9" spans="1:8">
      <c r="C9">
        <f t="shared" si="0"/>
        <v>1</v>
      </c>
      <c r="D9">
        <f t="shared" si="1"/>
        <v>0</v>
      </c>
    </row>
    <row r="10" spans="1:8">
      <c r="C10">
        <f t="shared" si="0"/>
        <v>1</v>
      </c>
      <c r="D10">
        <f t="shared" si="1"/>
        <v>0</v>
      </c>
    </row>
    <row r="11" spans="1:8">
      <c r="C11">
        <f t="shared" si="0"/>
        <v>1</v>
      </c>
      <c r="D11">
        <f t="shared" si="1"/>
        <v>0</v>
      </c>
    </row>
    <row r="12" spans="1:8">
      <c r="C12">
        <f t="shared" si="0"/>
        <v>1</v>
      </c>
      <c r="D12">
        <f t="shared" si="1"/>
        <v>0</v>
      </c>
    </row>
    <row r="13" spans="1:8">
      <c r="C13">
        <f t="shared" si="0"/>
        <v>1</v>
      </c>
      <c r="D13">
        <f t="shared" si="1"/>
        <v>0</v>
      </c>
    </row>
    <row r="14" spans="1:8">
      <c r="C14">
        <f t="shared" si="0"/>
        <v>1</v>
      </c>
      <c r="D14">
        <f t="shared" si="1"/>
        <v>0</v>
      </c>
    </row>
    <row r="15" spans="1:8">
      <c r="C15">
        <f t="shared" si="0"/>
        <v>1</v>
      </c>
      <c r="D15">
        <f t="shared" si="1"/>
        <v>0</v>
      </c>
    </row>
    <row r="16" spans="1:8">
      <c r="C16">
        <f t="shared" si="0"/>
        <v>1</v>
      </c>
      <c r="D16">
        <f t="shared" si="1"/>
        <v>0</v>
      </c>
    </row>
    <row r="17" spans="3:4">
      <c r="C17">
        <f t="shared" si="0"/>
        <v>1</v>
      </c>
      <c r="D17">
        <f t="shared" si="1"/>
        <v>0</v>
      </c>
    </row>
    <row r="18" spans="3:4">
      <c r="C18">
        <f t="shared" si="0"/>
        <v>1</v>
      </c>
      <c r="D18">
        <f t="shared" si="1"/>
        <v>0</v>
      </c>
    </row>
    <row r="19" spans="3:4">
      <c r="C19">
        <f t="shared" si="0"/>
        <v>1</v>
      </c>
      <c r="D19">
        <f t="shared" si="1"/>
        <v>0</v>
      </c>
    </row>
    <row r="20" spans="3:4">
      <c r="C20">
        <f t="shared" si="0"/>
        <v>1</v>
      </c>
      <c r="D20">
        <f t="shared" si="1"/>
        <v>0</v>
      </c>
    </row>
    <row r="25" spans="3:4">
      <c r="C25">
        <v>1</v>
      </c>
      <c r="D25">
        <v>1</v>
      </c>
    </row>
    <row r="26" spans="3:4">
      <c r="C26">
        <v>2</v>
      </c>
      <c r="D26">
        <v>2</v>
      </c>
    </row>
    <row r="27" spans="3:4">
      <c r="C27">
        <v>4</v>
      </c>
      <c r="D27">
        <v>3</v>
      </c>
    </row>
    <row r="28" spans="3:4">
      <c r="C28">
        <v>6</v>
      </c>
      <c r="D28">
        <v>3</v>
      </c>
    </row>
    <row r="29" spans="3:4">
      <c r="C29">
        <v>3</v>
      </c>
      <c r="D29">
        <v>2</v>
      </c>
    </row>
    <row r="30" spans="3:4">
      <c r="C30">
        <v>6</v>
      </c>
      <c r="D30">
        <v>3</v>
      </c>
    </row>
  </sheetData>
  <phoneticPr fontId="3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monster_effect</vt:lpstr>
      <vt:lpstr>tw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2021-05-12T00:53:00Z</dcterms:created>
  <dcterms:modified xsi:type="dcterms:W3CDTF">2021-10-23T02:11:23Z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F6A2DD931A2D4C83B3FB945B268F1B44</vt:lpwstr>
  </property>
  <property fmtid="{D5CDD505-2E9C-101B-9397-08002B2CF9AE}" pid="3" name="KSOProductBuildVer">
    <vt:lpwstr>2052-11.1.0.10700</vt:lpwstr>
  </property>
</Properties>
</file>