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0" windowHeight="15900"/>
  </bookViews>
  <sheets>
    <sheet name="recharge" sheetId="1" r:id="rId1"/>
    <sheet name="tw" sheetId="2" r:id="rId2"/>
    <sheet name="Sheet1" sheetId="3" r:id="rId3"/>
  </sheets>
  <calcPr calcId="124519"/>
</workbook>
</file>

<file path=xl/calcChain.xml><?xml version="1.0" encoding="utf-8"?>
<calcChain xmlns="http://schemas.openxmlformats.org/spreadsheetml/2006/main">
  <c r="N81" i="1"/>
  <c r="N79"/>
  <c r="N77"/>
  <c r="N76"/>
  <c r="N74"/>
  <c r="N73"/>
  <c r="N71"/>
  <c r="N72"/>
  <c r="N70"/>
  <c r="N69"/>
  <c r="N68"/>
  <c r="N67"/>
  <c r="N65"/>
  <c r="N63"/>
  <c r="N62"/>
  <c r="N60"/>
  <c r="N57"/>
  <c r="N55"/>
  <c r="N53"/>
  <c r="N52"/>
  <c r="N50"/>
  <c r="N49"/>
  <c r="N48"/>
  <c r="N47"/>
  <c r="N46"/>
  <c r="N45"/>
  <c r="N44"/>
  <c r="N43"/>
  <c r="N41"/>
  <c r="N39"/>
  <c r="N38"/>
  <c r="N36"/>
  <c r="N33"/>
  <c r="N31"/>
  <c r="N8"/>
  <c r="N9"/>
  <c r="N10"/>
  <c r="N11"/>
  <c r="N13"/>
  <c r="N12"/>
  <c r="N14"/>
  <c r="N15"/>
  <c r="N16"/>
  <c r="N17"/>
  <c r="N19"/>
  <c r="N21"/>
  <c r="N23"/>
  <c r="N24"/>
  <c r="N26"/>
  <c r="N29"/>
  <c r="N28"/>
  <c r="P48" i="3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</calcChain>
</file>

<file path=xl/sharedStrings.xml><?xml version="1.0" encoding="utf-8"?>
<sst xmlns="http://schemas.openxmlformats.org/spreadsheetml/2006/main" count="348" uniqueCount="218">
  <si>
    <t>recharge 充值商品信息</t>
  </si>
  <si>
    <t>int|key</t>
  </si>
  <si>
    <t>str</t>
  </si>
  <si>
    <t>int</t>
  </si>
  <si>
    <t>str|useless</t>
  </si>
  <si>
    <t>int|useless</t>
  </si>
  <si>
    <t>[]</t>
  </si>
  <si>
    <t>ID</t>
  </si>
  <si>
    <t>name</t>
  </si>
  <si>
    <t>sign</t>
  </si>
  <si>
    <t>icon_id</t>
  </si>
  <si>
    <t>type</t>
  </si>
  <si>
    <t>client_log</t>
  </si>
  <si>
    <t>have_pf_list</t>
  </si>
  <si>
    <t>remove_pf_list</t>
  </si>
  <si>
    <t>remark</t>
  </si>
  <si>
    <t>cash</t>
  </si>
  <si>
    <t>price_cash</t>
  </si>
  <si>
    <t>ingot</t>
  </si>
  <si>
    <t>diamond</t>
  </si>
  <si>
    <t>vip_exp</t>
  </si>
  <si>
    <t>reward_item_list</t>
  </si>
  <si>
    <t>recharge_reward_list</t>
  </si>
  <si>
    <t>buy_limit</t>
  </si>
  <si>
    <t>recharge_type</t>
  </si>
  <si>
    <t>is_show</t>
  </si>
  <si>
    <t>idx_ord</t>
  </si>
  <si>
    <t>notice_id</t>
  </si>
  <si>
    <t>goods_id</t>
  </si>
  <si>
    <t>商品ID</t>
  </si>
  <si>
    <t>名称</t>
  </si>
  <si>
    <t>标识</t>
  </si>
  <si>
    <t>图标ID</t>
  </si>
  <si>
    <t>支付类型[0,第三方 1,谷歌支付 2,苹果支付]</t>
  </si>
  <si>
    <t>客户端日志</t>
  </si>
  <si>
    <t>存在平台的列表</t>
  </si>
  <si>
    <t>不生效的平台列表</t>
  </si>
  <si>
    <t>配置备注</t>
  </si>
  <si>
    <t>充值金额（美元）</t>
  </si>
  <si>
    <t>原价【客户端表现用】</t>
  </si>
  <si>
    <t>金币</t>
  </si>
  <si>
    <t>钻石</t>
  </si>
  <si>
    <t>VIP经验</t>
  </si>
  <si>
    <t>充值获得物品【物品id,物品数量】</t>
  </si>
  <si>
    <t>充值活动奖励【充值次数，倍数】</t>
  </si>
  <si>
    <t>限制购买次数</t>
  </si>
  <si>
    <t>充值类型（charge_game.csv）</t>
  </si>
  <si>
    <t>是否显示</t>
  </si>
  <si>
    <t>排序(客户端)</t>
  </si>
  <si>
    <t>通知广播id</t>
  </si>
  <si>
    <t>#</t>
  </si>
  <si>
    <t>2美元</t>
  </si>
  <si>
    <t>charge_990</t>
  </si>
  <si>
    <t>充值2美元</t>
  </si>
  <si>
    <t>8美元</t>
  </si>
  <si>
    <t>charge_1000</t>
  </si>
  <si>
    <t>充值8美元</t>
  </si>
  <si>
    <t>30美元</t>
  </si>
  <si>
    <t>charge_2000</t>
  </si>
  <si>
    <t>充值30美元</t>
  </si>
  <si>
    <t>100美元</t>
  </si>
  <si>
    <t>charge_3000</t>
  </si>
  <si>
    <t>充值100美元</t>
  </si>
  <si>
    <t>300美元</t>
  </si>
  <si>
    <t>charge_4000</t>
  </si>
  <si>
    <t>充值300美元</t>
  </si>
  <si>
    <t>500美元</t>
  </si>
  <si>
    <t>charge_5000</t>
  </si>
  <si>
    <t>充值500美元</t>
  </si>
  <si>
    <t>800美元</t>
  </si>
  <si>
    <t>charge_6000</t>
  </si>
  <si>
    <t>[twd]</t>
  </si>
  <si>
    <t>充值800美元</t>
  </si>
  <si>
    <t>2000美元</t>
  </si>
  <si>
    <t>charge_7000</t>
  </si>
  <si>
    <t>充值2000美元</t>
  </si>
  <si>
    <t>3000美元</t>
  </si>
  <si>
    <t>charge_8000</t>
  </si>
  <si>
    <t>[indonesia,local]</t>
  </si>
  <si>
    <t>充值3000美元</t>
  </si>
  <si>
    <t>5000美元</t>
  </si>
  <si>
    <t>[indonesia,twd]</t>
  </si>
  <si>
    <t>充值5000美元</t>
  </si>
  <si>
    <t>#测试</t>
  </si>
  <si>
    <t>测试</t>
  </si>
  <si>
    <t>test_charge</t>
  </si>
  <si>
    <t>测试充值</t>
  </si>
  <si>
    <t>首充4美元</t>
  </si>
  <si>
    <t>投资计划</t>
  </si>
  <si>
    <t>tou_zi_ji_hua</t>
  </si>
  <si>
    <t>登陆投资计划</t>
  </si>
  <si>
    <t>#谷歌首充</t>
  </si>
  <si>
    <t>首充3.99美元</t>
  </si>
  <si>
    <t>google_first_20100</t>
  </si>
  <si>
    <t>#谷歌新2挡首充</t>
  </si>
  <si>
    <t>首充0.99美元</t>
  </si>
  <si>
    <t>google_first_21</t>
  </si>
  <si>
    <t>首充7.99美元</t>
  </si>
  <si>
    <t>google_first_22</t>
  </si>
  <si>
    <t>#谷歌投资计划</t>
  </si>
  <si>
    <t>google_tou_zi_ji_hua</t>
  </si>
  <si>
    <t>#谷歌普通充值</t>
  </si>
  <si>
    <t>0.99美元</t>
  </si>
  <si>
    <t>google_200001</t>
  </si>
  <si>
    <t>充值0.99美元</t>
  </si>
  <si>
    <t>1.99美元</t>
  </si>
  <si>
    <t>google_200011</t>
  </si>
  <si>
    <t>充值1.99美元</t>
  </si>
  <si>
    <t>2.99美元</t>
  </si>
  <si>
    <t>google_200021</t>
  </si>
  <si>
    <t>充值2.99美元</t>
  </si>
  <si>
    <t>7.99美元</t>
  </si>
  <si>
    <t>google_200031</t>
  </si>
  <si>
    <t>充值7.99美元</t>
  </si>
  <si>
    <t>11.99美元</t>
  </si>
  <si>
    <t>google_200041</t>
  </si>
  <si>
    <t>充值11.99美元</t>
  </si>
  <si>
    <t>19.99美元</t>
  </si>
  <si>
    <t>google_200051</t>
  </si>
  <si>
    <t>充值19.99美元</t>
  </si>
  <si>
    <t>29.99美元</t>
  </si>
  <si>
    <t>google_200061</t>
  </si>
  <si>
    <t>充值29.99美元</t>
  </si>
  <si>
    <t>159.99美元</t>
  </si>
  <si>
    <t>google_200071</t>
  </si>
  <si>
    <t>充值159.99美元</t>
  </si>
  <si>
    <t>#谷歌等级直购</t>
  </si>
  <si>
    <t>google_31</t>
  </si>
  <si>
    <t>google_32</t>
  </si>
  <si>
    <t>#谷歌金币直购</t>
  </si>
  <si>
    <t>金币直购</t>
  </si>
  <si>
    <t>google_41</t>
  </si>
  <si>
    <t>#谷歌技能书直购</t>
  </si>
  <si>
    <t>技能书直购</t>
  </si>
  <si>
    <t>google_51</t>
  </si>
  <si>
    <t>#苹果首充</t>
  </si>
  <si>
    <t>apple_first_30100</t>
  </si>
  <si>
    <t>#苹果新2挡首充</t>
  </si>
  <si>
    <t>apple_first_40121</t>
  </si>
  <si>
    <t>apple_first_40122</t>
  </si>
  <si>
    <t>#苹果投资计划</t>
  </si>
  <si>
    <t>apple_tou_zi_ji_hua</t>
  </si>
  <si>
    <t>#苹果普通充值</t>
  </si>
  <si>
    <t>apple_300001</t>
  </si>
  <si>
    <t>apple_300011</t>
  </si>
  <si>
    <t>apple_300021</t>
  </si>
  <si>
    <t>apple_300031</t>
  </si>
  <si>
    <t>apple_300041</t>
  </si>
  <si>
    <t>apple_300051</t>
  </si>
  <si>
    <t>apple_300061</t>
  </si>
  <si>
    <t>apple_300071</t>
  </si>
  <si>
    <t>#苹果等级直购</t>
  </si>
  <si>
    <t>apple_40211</t>
  </si>
  <si>
    <t>apple_40221</t>
  </si>
  <si>
    <t>#苹果金币直购</t>
  </si>
  <si>
    <t>apple_40231</t>
  </si>
  <si>
    <t>#苹果技能书直购</t>
  </si>
  <si>
    <t>apple_40341</t>
  </si>
  <si>
    <t>recharge 儲值商品資訊</t>
  </si>
  <si>
    <t>名稱</t>
  </si>
  <si>
    <t>配置備註</t>
  </si>
  <si>
    <t>#普通儲值</t>
  </si>
  <si>
    <t>儲值2美元</t>
  </si>
  <si>
    <t>儲值8美元</t>
  </si>
  <si>
    <t>儲值30美元</t>
  </si>
  <si>
    <t>儲值100美元</t>
  </si>
  <si>
    <t>儲值300美元</t>
  </si>
  <si>
    <t>儲值500美元</t>
  </si>
  <si>
    <t>儲值800美元</t>
  </si>
  <si>
    <t>儲值2000美元</t>
  </si>
  <si>
    <t>儲值3000美元</t>
  </si>
  <si>
    <t>儲值5000美元</t>
  </si>
  <si>
    <t>#測試</t>
  </si>
  <si>
    <t>測試</t>
  </si>
  <si>
    <t>測試儲值</t>
  </si>
  <si>
    <t>#首儲</t>
  </si>
  <si>
    <t>首儲4美元</t>
  </si>
  <si>
    <t>#第三方投資計畫</t>
  </si>
  <si>
    <t>投資計畫</t>
  </si>
  <si>
    <t>登陸投資計畫</t>
  </si>
  <si>
    <t>#穀歌投資計畫</t>
  </si>
  <si>
    <t>#蘋果投資計畫</t>
  </si>
  <si>
    <t>#穀歌首儲</t>
  </si>
  <si>
    <t>首儲3.99美元</t>
  </si>
  <si>
    <t>#穀歌普通儲值</t>
  </si>
  <si>
    <t>儲值0.99美元</t>
  </si>
  <si>
    <t>儲值1.99美元</t>
  </si>
  <si>
    <t>儲值2.99美元</t>
  </si>
  <si>
    <t>儲值7.99美元</t>
  </si>
  <si>
    <t>儲值11.99美元</t>
  </si>
  <si>
    <t>儲值19.99美元</t>
  </si>
  <si>
    <t>儲值29.99美元</t>
  </si>
  <si>
    <t>儲值159.99美元</t>
  </si>
  <si>
    <t>#蘋果首儲</t>
  </si>
  <si>
    <t>#蘋果普通儲值</t>
  </si>
  <si>
    <t>首充8美元</t>
    <phoneticPr fontId="18" type="noConversion"/>
  </si>
  <si>
    <t>first_charge_100</t>
    <phoneticPr fontId="18" type="noConversion"/>
  </si>
  <si>
    <t>first_charge_201</t>
    <phoneticPr fontId="18" type="noConversion"/>
  </si>
  <si>
    <t>first_charge_202</t>
    <phoneticPr fontId="18" type="noConversion"/>
  </si>
  <si>
    <t>#第三方新首充</t>
    <phoneticPr fontId="18" type="noConversion"/>
  </si>
  <si>
    <t>#第三方首充</t>
    <phoneticPr fontId="18" type="noConversion"/>
  </si>
  <si>
    <t>#第三方普通充值</t>
    <phoneticPr fontId="18" type="noConversion"/>
  </si>
  <si>
    <t>首充4美元</t>
    <phoneticPr fontId="18" type="noConversion"/>
  </si>
  <si>
    <t>#第三方投资计划</t>
    <phoneticPr fontId="18" type="noConversion"/>
  </si>
  <si>
    <t>#第三方直购</t>
    <phoneticPr fontId="18" type="noConversion"/>
  </si>
  <si>
    <t>#谷第三方金币直购</t>
    <phoneticPr fontId="18" type="noConversion"/>
  </si>
  <si>
    <t>#第三方技能书直购</t>
    <phoneticPr fontId="18" type="noConversion"/>
  </si>
  <si>
    <t>charge_9000</t>
    <phoneticPr fontId="18" type="noConversion"/>
  </si>
  <si>
    <t>charge_10011</t>
    <phoneticPr fontId="18" type="noConversion"/>
  </si>
  <si>
    <t>charge_10012</t>
    <phoneticPr fontId="18" type="noConversion"/>
  </si>
  <si>
    <t>charge_10021</t>
    <phoneticPr fontId="18" type="noConversion"/>
  </si>
  <si>
    <t>charge_10031</t>
    <phoneticPr fontId="18" type="noConversion"/>
  </si>
  <si>
    <t>直升20级</t>
  </si>
  <si>
    <t>直升20级</t>
    <phoneticPr fontId="18" type="noConversion"/>
  </si>
  <si>
    <t>直升40级</t>
  </si>
  <si>
    <t>直升40级</t>
    <phoneticPr fontId="18" type="noConversion"/>
  </si>
  <si>
    <t>[[2,500000],[201,100],[202,100]]</t>
    <phoneticPr fontId="18" type="noConversion"/>
  </si>
  <si>
    <t>[[2,1000000],[201,100],[202,100]]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</si>
</sst>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5" tint="0.799859614856410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853511154515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</borders>
  <cellStyleXfs count="564">
    <xf numFmtId="0" fontId="0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2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6" borderId="4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6" borderId="3" applyNumberFormat="0" applyAlignment="0" applyProtection="0">
      <alignment vertical="center"/>
    </xf>
    <xf numFmtId="0" fontId="2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2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2" fillId="0" borderId="0">
      <alignment vertical="center"/>
    </xf>
    <xf numFmtId="0" fontId="5" fillId="6" borderId="3" applyNumberFormat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2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0" borderId="0">
      <alignment vertical="center"/>
    </xf>
    <xf numFmtId="0" fontId="7" fillId="7" borderId="4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6" borderId="3" applyNumberFormat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0" borderId="0">
      <alignment vertical="center"/>
    </xf>
    <xf numFmtId="0" fontId="3" fillId="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2" fillId="0" borderId="0" xfId="276">
      <alignment vertical="center"/>
    </xf>
    <xf numFmtId="0" fontId="0" fillId="0" borderId="0" xfId="0" applyFill="1" applyAlignment="1">
      <alignment vertical="center"/>
    </xf>
    <xf numFmtId="0" fontId="2" fillId="0" borderId="0" xfId="175">
      <alignment vertical="center"/>
    </xf>
    <xf numFmtId="0" fontId="2" fillId="2" borderId="0" xfId="279" applyFill="1" applyBorder="1">
      <alignment vertical="center"/>
    </xf>
    <xf numFmtId="0" fontId="2" fillId="2" borderId="0" xfId="403" applyFill="1" applyBorder="1">
      <alignment vertical="center"/>
    </xf>
    <xf numFmtId="0" fontId="2" fillId="0" borderId="0" xfId="403" applyFill="1">
      <alignment vertical="center"/>
    </xf>
    <xf numFmtId="0" fontId="2" fillId="0" borderId="0" xfId="403" applyFill="1" applyBorder="1">
      <alignment vertical="center"/>
    </xf>
    <xf numFmtId="0" fontId="2" fillId="0" borderId="0" xfId="553">
      <alignment vertical="center"/>
    </xf>
    <xf numFmtId="0" fontId="0" fillId="9" borderId="0" xfId="0" applyFill="1" applyBorder="1">
      <alignment vertical="center"/>
    </xf>
  </cellXfs>
  <cellStyles count="564">
    <cellStyle name="20% - 强调文字颜色 1 2" xfId="3"/>
    <cellStyle name="20% - 强调文字颜色 1 2 2" xfId="152"/>
    <cellStyle name="20% - 强调文字颜色 1 2 3" xfId="493"/>
    <cellStyle name="20% - 强调文字颜色 1 3" xfId="68"/>
    <cellStyle name="20% - 强调文字颜色 1 3 2" xfId="74"/>
    <cellStyle name="20% - 强调文字颜色 1 3 3" xfId="75"/>
    <cellStyle name="20% - 强调文字颜色 1 4" xfId="9"/>
    <cellStyle name="20% - 强调文字颜色 1 4 2" xfId="23"/>
    <cellStyle name="20% - 强调文字颜色 1 4 3" xfId="5"/>
    <cellStyle name="20% - 强调文字颜色 1 5" xfId="34"/>
    <cellStyle name="20% - 强调文字颜色 1 6" xfId="201"/>
    <cellStyle name="20% - 强调文字颜色 2 2" xfId="44"/>
    <cellStyle name="20% - 强调文字颜色 2 2 2" xfId="4"/>
    <cellStyle name="20% - 强调文字颜色 2 2 3" xfId="7"/>
    <cellStyle name="20% - 强调文字颜色 2 3" xfId="54"/>
    <cellStyle name="20% - 强调文字颜色 2 3 2" xfId="8"/>
    <cellStyle name="20% - 强调文字颜色 2 3 3" xfId="77"/>
    <cellStyle name="20% - 强调文字颜色 2 4" xfId="67"/>
    <cellStyle name="20% - 强调文字颜色 2 4 2" xfId="26"/>
    <cellStyle name="20% - 强调文字颜色 2 4 3" xfId="78"/>
    <cellStyle name="20% - 强调文字颜色 2 5" xfId="79"/>
    <cellStyle name="20% - 强调文字颜色 2 6" xfId="203"/>
    <cellStyle name="20% - 强调文字颜色 3 2" xfId="511"/>
    <cellStyle name="20% - 强调文字颜色 3 2 2" xfId="86"/>
    <cellStyle name="20% - 强调文字颜色 3 2 3" xfId="38"/>
    <cellStyle name="20% - 强调文字颜色 3 3" xfId="516"/>
    <cellStyle name="20% - 强调文字颜色 3 3 2" xfId="87"/>
    <cellStyle name="20% - 强调文字颜色 3 3 3" xfId="90"/>
    <cellStyle name="20% - 强调文字颜色 3 4" xfId="92"/>
    <cellStyle name="20% - 强调文字颜色 3 4 2" xfId="1"/>
    <cellStyle name="20% - 强调文字颜色 3 4 3" xfId="27"/>
    <cellStyle name="20% - 强调文字颜色 3 5" xfId="93"/>
    <cellStyle name="20% - 强调文字颜色 3 6" xfId="94"/>
    <cellStyle name="20% - 强调文字颜色 4 2" xfId="138"/>
    <cellStyle name="20% - 强调文字颜色 4 2 2" xfId="95"/>
    <cellStyle name="20% - 强调文字颜色 4 2 3" xfId="96"/>
    <cellStyle name="20% - 强调文字颜色 4 3" xfId="245"/>
    <cellStyle name="20% - 强调文字颜色 4 3 2" xfId="100"/>
    <cellStyle name="20% - 强调文字颜色 4 3 3" xfId="106"/>
    <cellStyle name="20% - 强调文字颜色 4 4" xfId="109"/>
    <cellStyle name="20% - 强调文字颜色 4 4 2" xfId="35"/>
    <cellStyle name="20% - 强调文字颜色 4 4 3" xfId="527"/>
    <cellStyle name="20% - 强调文字颜色 4 5" xfId="110"/>
    <cellStyle name="20% - 强调文字颜色 4 6" xfId="101"/>
    <cellStyle name="20% - 强调文字颜色 5 2" xfId="145"/>
    <cellStyle name="20% - 强调文字颜色 5 2 2" xfId="39"/>
    <cellStyle name="20% - 强调文字颜色 5 2 3" xfId="70"/>
    <cellStyle name="20% - 强调文字颜色 5 3" xfId="263"/>
    <cellStyle name="20% - 强调文字颜色 5 3 2" xfId="111"/>
    <cellStyle name="20% - 强调文字颜色 5 3 3" xfId="114"/>
    <cellStyle name="20% - 强调文字颜色 5 4" xfId="117"/>
    <cellStyle name="20% - 强调文字颜色 5 4 2" xfId="122"/>
    <cellStyle name="20% - 强调文字颜色 5 4 3" xfId="125"/>
    <cellStyle name="20% - 强调文字颜色 5 5" xfId="128"/>
    <cellStyle name="20% - 强调文字颜色 5 6" xfId="130"/>
    <cellStyle name="20% - 强调文字颜色 6 2" xfId="225"/>
    <cellStyle name="20% - 强调文字颜色 6 2 2" xfId="133"/>
    <cellStyle name="20% - 强调文字颜色 6 2 3" xfId="136"/>
    <cellStyle name="20% - 强调文字颜色 6 3" xfId="142"/>
    <cellStyle name="20% - 强调文字颜色 6 3 2" xfId="17"/>
    <cellStyle name="20% - 强调文字颜色 6 3 3" xfId="371"/>
    <cellStyle name="20% - 强调文字颜色 6 4" xfId="148"/>
    <cellStyle name="20% - 强调文字颜色 6 4 2" xfId="80"/>
    <cellStyle name="20% - 强调文字颜色 6 4 3" xfId="361"/>
    <cellStyle name="20% - 强调文字颜色 6 5" xfId="153"/>
    <cellStyle name="20% - 强调文字颜色 6 6" xfId="155"/>
    <cellStyle name="40% - 强调文字颜色 1 2" xfId="236"/>
    <cellStyle name="40% - 强调文字颜色 1 2 2" xfId="456"/>
    <cellStyle name="40% - 强调文字颜色 1 2 3" xfId="159"/>
    <cellStyle name="40% - 强调文字颜色 1 3" xfId="150"/>
    <cellStyle name="40% - 强调文字颜色 1 3 2" xfId="163"/>
    <cellStyle name="40% - 强调文字颜色 1 3 3" xfId="167"/>
    <cellStyle name="40% - 强调文字颜色 1 4" xfId="64"/>
    <cellStyle name="40% - 强调文字颜色 1 4 2" xfId="171"/>
    <cellStyle name="40% - 强调文字颜色 1 4 3" xfId="29"/>
    <cellStyle name="40% - 强调文字颜色 1 5" xfId="42"/>
    <cellStyle name="40% - 强调文字颜色 1 6" xfId="53"/>
    <cellStyle name="40% - 强调文字颜色 2 2" xfId="343"/>
    <cellStyle name="40% - 强调文字颜色 2 2 2" xfId="120"/>
    <cellStyle name="40% - 强调文字颜色 2 2 3" xfId="391"/>
    <cellStyle name="40% - 强调文字颜色 2 3" xfId="375"/>
    <cellStyle name="40% - 强调文字颜色 2 3 2" xfId="151"/>
    <cellStyle name="40% - 强调文字颜色 2 3 3" xfId="154"/>
    <cellStyle name="40% - 强调文字颜色 2 4" xfId="556"/>
    <cellStyle name="40% - 强调文字颜色 2 4 2" xfId="173"/>
    <cellStyle name="40% - 强调文字颜色 2 4 3" xfId="174"/>
    <cellStyle name="40% - 强调文字颜色 2 5" xfId="176"/>
    <cellStyle name="40% - 强调文字颜色 2 6" xfId="179"/>
    <cellStyle name="40% - 强调文字颜色 3 2" xfId="181"/>
    <cellStyle name="40% - 强调文字颜色 3 2 2" xfId="536"/>
    <cellStyle name="40% - 强调文字颜色 3 2 3" xfId="529"/>
    <cellStyle name="40% - 强调文字颜色 3 3" xfId="547"/>
    <cellStyle name="40% - 强调文字颜色 3 3 2" xfId="102"/>
    <cellStyle name="40% - 强调文字颜色 3 3 3" xfId="13"/>
    <cellStyle name="40% - 强调文字颜色 3 4" xfId="185"/>
    <cellStyle name="40% - 强调文字颜色 3 4 2" xfId="132"/>
    <cellStyle name="40% - 强调文字颜色 3 4 3" xfId="11"/>
    <cellStyle name="40% - 强调文字颜色 3 5" xfId="187"/>
    <cellStyle name="40% - 强调文字颜色 3 6" xfId="194"/>
    <cellStyle name="40% - 强调文字颜色 4 2" xfId="98"/>
    <cellStyle name="40% - 强调文字颜色 4 2 2" xfId="197"/>
    <cellStyle name="40% - 强调文字颜色 4 2 3" xfId="198"/>
    <cellStyle name="40% - 强调文字颜色 4 3" xfId="446"/>
    <cellStyle name="40% - 强调文字颜色 4 3 2" xfId="200"/>
    <cellStyle name="40% - 强调文字颜色 4 3 3" xfId="422"/>
    <cellStyle name="40% - 强调文字颜色 4 4" xfId="451"/>
    <cellStyle name="40% - 强调文字颜色 4 4 2" xfId="202"/>
    <cellStyle name="40% - 强调文字颜色 4 4 3" xfId="31"/>
    <cellStyle name="40% - 强调文字颜色 4 5" xfId="428"/>
    <cellStyle name="40% - 强调文字颜色 4 6" xfId="469"/>
    <cellStyle name="40% - 强调文字颜色 5 2" xfId="107"/>
    <cellStyle name="40% - 强调文字颜色 5 2 2" xfId="59"/>
    <cellStyle name="40% - 强调文字颜色 5 2 3" xfId="208"/>
    <cellStyle name="40% - 强调文字颜色 5 3" xfId="454"/>
    <cellStyle name="40% - 强调文字颜色 5 3 2" xfId="76"/>
    <cellStyle name="40% - 强调文字颜色 5 3 3" xfId="289"/>
    <cellStyle name="40% - 强调文字颜色 5 4" xfId="161"/>
    <cellStyle name="40% - 强调文字颜色 5 4 2" xfId="6"/>
    <cellStyle name="40% - 强调文字颜色 5 4 3" xfId="316"/>
    <cellStyle name="40% - 强调文字颜色 5 5" xfId="184"/>
    <cellStyle name="40% - 强调文字颜色 5 6" xfId="20"/>
    <cellStyle name="40% - 强调文字颜色 6 2" xfId="62"/>
    <cellStyle name="40% - 强调文字颜色 6 2 2" xfId="182"/>
    <cellStyle name="40% - 强调文字颜色 6 2 3" xfId="365"/>
    <cellStyle name="40% - 强调文字颜色 6 3" xfId="164"/>
    <cellStyle name="40% - 强调文字颜色 6 3 2" xfId="99"/>
    <cellStyle name="40% - 强调文字颜色 6 3 3" xfId="445"/>
    <cellStyle name="40% - 强调文字颜色 6 4" xfId="168"/>
    <cellStyle name="40% - 强调文字颜色 6 4 2" xfId="108"/>
    <cellStyle name="40% - 强调文字颜色 6 4 3" xfId="453"/>
    <cellStyle name="40% - 强调文字颜色 6 5" xfId="15"/>
    <cellStyle name="40% - 强调文字颜色 6 6" xfId="209"/>
    <cellStyle name="60% - 强调文字颜色 1 2" xfId="156"/>
    <cellStyle name="60% - 强调文字颜色 1 2 2" xfId="211"/>
    <cellStyle name="60% - 强调文字颜色 1 2 3" xfId="216"/>
    <cellStyle name="60% - 强调文字颜色 1 3" xfId="162"/>
    <cellStyle name="60% - 强调文字颜色 1 3 2" xfId="220"/>
    <cellStyle name="60% - 强调文字颜色 1 3 3" xfId="218"/>
    <cellStyle name="60% - 强调文字颜色 1 4" xfId="531"/>
    <cellStyle name="60% - 强调文字颜色 1 4 2" xfId="228"/>
    <cellStyle name="60% - 强调文字颜色 1 4 3" xfId="33"/>
    <cellStyle name="60% - 强调文字颜色 1 5" xfId="510"/>
    <cellStyle name="60% - 强调文字颜色 1 6" xfId="515"/>
    <cellStyle name="60% - 强调文字颜色 2 2" xfId="165"/>
    <cellStyle name="60% - 强调文字颜色 2 2 2" xfId="60"/>
    <cellStyle name="60% - 强调文字颜色 2 2 3" xfId="237"/>
    <cellStyle name="60% - 强调文字颜色 2 3" xfId="169"/>
    <cellStyle name="60% - 强调文字颜色 2 3 2" xfId="240"/>
    <cellStyle name="60% - 强调文字颜色 2 3 3" xfId="47"/>
    <cellStyle name="60% - 强调文字颜色 2 4" xfId="134"/>
    <cellStyle name="60% - 强调文字颜色 2 4 2" xfId="241"/>
    <cellStyle name="60% - 强调文字颜色 2 4 3" xfId="242"/>
    <cellStyle name="60% - 强调文字颜色 2 5" xfId="137"/>
    <cellStyle name="60% - 强调文字颜色 2 6" xfId="244"/>
    <cellStyle name="60% - 强调文字颜色 3 2" xfId="247"/>
    <cellStyle name="60% - 强调文字颜色 3 2 2" xfId="250"/>
    <cellStyle name="60% - 强调文字颜色 3 2 3" xfId="252"/>
    <cellStyle name="60% - 强调文字颜色 3 3" xfId="256"/>
    <cellStyle name="60% - 强调文字颜色 3 3 2" xfId="258"/>
    <cellStyle name="60% - 强调文字颜色 3 3 3" xfId="260"/>
    <cellStyle name="60% - 强调文字颜色 3 4" xfId="18"/>
    <cellStyle name="60% - 强调文字颜色 3 4 2" xfId="36"/>
    <cellStyle name="60% - 强调文字颜色 3 4 3" xfId="261"/>
    <cellStyle name="60% - 强调文字颜色 3 5" xfId="144"/>
    <cellStyle name="60% - 强调文字颜色 3 6" xfId="265"/>
    <cellStyle name="60% - 强调文字颜色 4 2" xfId="296"/>
    <cellStyle name="60% - 强调文字颜色 4 2 2" xfId="381"/>
    <cellStyle name="60% - 强调文字颜色 4 2 3" xfId="271"/>
    <cellStyle name="60% - 强调文字颜色 4 3" xfId="267"/>
    <cellStyle name="60% - 强调文字颜色 4 3 2" xfId="385"/>
    <cellStyle name="60% - 强调文字颜色 4 3 3" xfId="394"/>
    <cellStyle name="60% - 强调文字颜色 4 4" xfId="82"/>
    <cellStyle name="60% - 强调文字颜色 4 4 2" xfId="399"/>
    <cellStyle name="60% - 强调文字颜色 4 4 3" xfId="402"/>
    <cellStyle name="60% - 强调文字颜色 4 5" xfId="223"/>
    <cellStyle name="60% - 强调文字颜色 4 6" xfId="143"/>
    <cellStyle name="60% - 强调文字颜色 5 2" xfId="269"/>
    <cellStyle name="60% - 强调文字颜色 5 2 2" xfId="275"/>
    <cellStyle name="60% - 强调文字颜色 5 2 3" xfId="278"/>
    <cellStyle name="60% - 强调文字颜色 5 3" xfId="282"/>
    <cellStyle name="60% - 强调文字颜色 5 3 2" xfId="285"/>
    <cellStyle name="60% - 强调文字颜色 5 3 3" xfId="288"/>
    <cellStyle name="60% - 强调文字颜色 5 4" xfId="292"/>
    <cellStyle name="60% - 强调文字颜色 5 4 2" xfId="57"/>
    <cellStyle name="60% - 强调文字颜色 5 4 3" xfId="157"/>
    <cellStyle name="60% - 强调文字颜色 5 5" xfId="542"/>
    <cellStyle name="60% - 强调文字颜色 5 6" xfId="537"/>
    <cellStyle name="60% - 强调文字颜色 6 2" xfId="490"/>
    <cellStyle name="60% - 强调文字颜色 6 2 2" xfId="300"/>
    <cellStyle name="60% - 强调文字颜色 6 2 3" xfId="303"/>
    <cellStyle name="60% - 强调文字颜色 6 3" xfId="308"/>
    <cellStyle name="60% - 强调文字颜色 6 3 2" xfId="311"/>
    <cellStyle name="60% - 强调文字颜色 6 3 3" xfId="314"/>
    <cellStyle name="60% - 强调文字颜色 6 4" xfId="319"/>
    <cellStyle name="60% - 强调文字颜色 6 4 2" xfId="322"/>
    <cellStyle name="60% - 强调文字颜色 6 4 3" xfId="212"/>
    <cellStyle name="60% - 强调文字颜色 6 5" xfId="24"/>
    <cellStyle name="60% - 强调文字颜色 6 6" xfId="103"/>
    <cellStyle name="标题 1 2" xfId="113"/>
    <cellStyle name="标题 1 2 2" xfId="388"/>
    <cellStyle name="标题 1 2 3" xfId="325"/>
    <cellStyle name="标题 1 3" xfId="116"/>
    <cellStyle name="标题 1 3 2" xfId="327"/>
    <cellStyle name="标题 1 3 3" xfId="328"/>
    <cellStyle name="标题 1 4" xfId="329"/>
    <cellStyle name="标题 1 4 2" xfId="331"/>
    <cellStyle name="标题 1 4 3" xfId="332"/>
    <cellStyle name="标题 1 5" xfId="333"/>
    <cellStyle name="标题 1 6" xfId="335"/>
    <cellStyle name="标题 2 2" xfId="124"/>
    <cellStyle name="标题 2 2 2" xfId="178"/>
    <cellStyle name="标题 2 2 3" xfId="180"/>
    <cellStyle name="标题 2 3" xfId="127"/>
    <cellStyle name="标题 2 3 2" xfId="189"/>
    <cellStyle name="标题 2 3 3" xfId="196"/>
    <cellStyle name="标题 2 4" xfId="337"/>
    <cellStyle name="标题 2 4 2" xfId="204"/>
    <cellStyle name="标题 2 4 3" xfId="470"/>
    <cellStyle name="标题 2 5" xfId="338"/>
    <cellStyle name="标题 2 6" xfId="339"/>
    <cellStyle name="标题 3 2" xfId="340"/>
    <cellStyle name="标题 3 2 2" xfId="231"/>
    <cellStyle name="标题 3 2 3" xfId="341"/>
    <cellStyle name="标题 3 3" xfId="344"/>
    <cellStyle name="标题 3 3 2" xfId="192"/>
    <cellStyle name="标题 3 3 3" xfId="345"/>
    <cellStyle name="标题 3 4" xfId="539"/>
    <cellStyle name="标题 3 4 2" xfId="206"/>
    <cellStyle name="标题 3 4 3" xfId="459"/>
    <cellStyle name="标题 3 5" xfId="347"/>
    <cellStyle name="标题 3 6" xfId="348"/>
    <cellStyle name="标题 4 2" xfId="349"/>
    <cellStyle name="标题 4 2 2" xfId="49"/>
    <cellStyle name="标题 4 2 3" xfId="55"/>
    <cellStyle name="标题 4 3" xfId="351"/>
    <cellStyle name="标题 4 3 2" xfId="243"/>
    <cellStyle name="标题 4 3 3" xfId="352"/>
    <cellStyle name="标题 4 4" xfId="354"/>
    <cellStyle name="标题 4 4 2" xfId="431"/>
    <cellStyle name="标题 4 4 3" xfId="435"/>
    <cellStyle name="标题 4 5" xfId="356"/>
    <cellStyle name="标题 4 6" xfId="358"/>
    <cellStyle name="标题 5" xfId="12"/>
    <cellStyle name="标题 5 2" xfId="360"/>
    <cellStyle name="标题 5 3" xfId="363"/>
    <cellStyle name="标题 6" xfId="364"/>
    <cellStyle name="标题 6 2" xfId="16"/>
    <cellStyle name="标题 6 3" xfId="449"/>
    <cellStyle name="标题 7" xfId="415"/>
    <cellStyle name="标题 7 2" xfId="366"/>
    <cellStyle name="标题 7 3" xfId="392"/>
    <cellStyle name="标题 8" xfId="81"/>
    <cellStyle name="标题 9" xfId="362"/>
    <cellStyle name="差 2" xfId="253"/>
    <cellStyle name="差 2 2" xfId="315"/>
    <cellStyle name="差 2 2 2" xfId="367"/>
    <cellStyle name="差 2 2 3" xfId="369"/>
    <cellStyle name="差 2 3" xfId="91"/>
    <cellStyle name="差 2 3 2" xfId="41"/>
    <cellStyle name="差 2 3 3" xfId="72"/>
    <cellStyle name="差 2 4" xfId="22"/>
    <cellStyle name="差 2 5" xfId="119"/>
    <cellStyle name="差 3" xfId="158"/>
    <cellStyle name="差 3 2" xfId="214"/>
    <cellStyle name="差 3 2 2" xfId="221"/>
    <cellStyle name="差 3 2 3" xfId="232"/>
    <cellStyle name="差 3 3" xfId="227"/>
    <cellStyle name="差 3 3 2" xfId="230"/>
    <cellStyle name="差 3 3 3" xfId="140"/>
    <cellStyle name="差 3 4" xfId="234"/>
    <cellStyle name="差 3 5" xfId="149"/>
    <cellStyle name="差 4" xfId="213"/>
    <cellStyle name="差 4 2" xfId="222"/>
    <cellStyle name="差 4 2 2" xfId="51"/>
    <cellStyle name="差 4 2 3" xfId="63"/>
    <cellStyle name="差 4 3" xfId="233"/>
    <cellStyle name="差 4 3 2" xfId="420"/>
    <cellStyle name="差 4 3 3" xfId="374"/>
    <cellStyle name="差 4 4" xfId="342"/>
    <cellStyle name="差 4 5" xfId="376"/>
    <cellStyle name="差 5" xfId="226"/>
    <cellStyle name="差 5 2" xfId="229"/>
    <cellStyle name="差 5 3" xfId="141"/>
    <cellStyle name="差 6" xfId="235"/>
    <cellStyle name="差 6 2" xfId="455"/>
    <cellStyle name="差 6 3" xfId="160"/>
    <cellStyle name="常规" xfId="0" builtinId="0"/>
    <cellStyle name="常规 10" xfId="553"/>
    <cellStyle name="常规 2 2" xfId="37"/>
    <cellStyle name="常规 2 3" xfId="262"/>
    <cellStyle name="常规 2 4" xfId="248"/>
    <cellStyle name="常规 3" xfId="175"/>
    <cellStyle name="常规 3 2" xfId="562"/>
    <cellStyle name="常规 3 3" xfId="380"/>
    <cellStyle name="常规 3 4" xfId="297"/>
    <cellStyle name="常规 3 5" xfId="268"/>
    <cellStyle name="常规 3 6" xfId="84"/>
    <cellStyle name="常规 4 2" xfId="199"/>
    <cellStyle name="常规 4 3" xfId="384"/>
    <cellStyle name="常规 4 4" xfId="273"/>
    <cellStyle name="常规 4 5" xfId="283"/>
    <cellStyle name="常规 4 6" xfId="294"/>
    <cellStyle name="常规 5 2" xfId="424"/>
    <cellStyle name="常规 5 2 2" xfId="210"/>
    <cellStyle name="常规 5 2 2 2" xfId="372"/>
    <cellStyle name="常规 5 2 2 3" xfId="172"/>
    <cellStyle name="常规 5 2 2 4" xfId="30"/>
    <cellStyle name="常规 5 2 3" xfId="530"/>
    <cellStyle name="常规 5 2 4" xfId="45"/>
    <cellStyle name="常规 5 2 5" xfId="323"/>
    <cellStyle name="常规 5 3" xfId="378"/>
    <cellStyle name="常规 5 4" xfId="298"/>
    <cellStyle name="常规 5 4 2" xfId="438"/>
    <cellStyle name="常规 5 4 3" xfId="480"/>
    <cellStyle name="常规 5 4 4" xfId="405"/>
    <cellStyle name="常规 5 5" xfId="309"/>
    <cellStyle name="常规 5 6" xfId="321"/>
    <cellStyle name="常规 6" xfId="489"/>
    <cellStyle name="常规 6 2" xfId="32"/>
    <cellStyle name="常规 6 3" xfId="382"/>
    <cellStyle name="常规 7" xfId="276"/>
    <cellStyle name="常规 7 2" xfId="389"/>
    <cellStyle name="常规 7 2 2" xfId="390"/>
    <cellStyle name="常规 7 2 3" xfId="508"/>
    <cellStyle name="常规 7 2 4" xfId="350"/>
    <cellStyle name="常规 7 3" xfId="386"/>
    <cellStyle name="常规 7 4" xfId="395"/>
    <cellStyle name="常规 7 5" xfId="485"/>
    <cellStyle name="常规 8" xfId="279"/>
    <cellStyle name="常规 8 2" xfId="66"/>
    <cellStyle name="常规 8 3" xfId="398"/>
    <cellStyle name="常规 8 4" xfId="401"/>
    <cellStyle name="常规 9" xfId="403"/>
    <cellStyle name="好 2" xfId="215"/>
    <cellStyle name="好 2 2" xfId="541"/>
    <cellStyle name="好 2 3" xfId="534"/>
    <cellStyle name="好 3" xfId="191"/>
    <cellStyle name="好 3 2" xfId="479"/>
    <cellStyle name="好 3 3" xfId="406"/>
    <cellStyle name="好 4" xfId="346"/>
    <cellStyle name="好 4 2" xfId="97"/>
    <cellStyle name="好 4 3" xfId="407"/>
    <cellStyle name="好 5" xfId="476"/>
    <cellStyle name="好 6" xfId="88"/>
    <cellStyle name="汇总 2" xfId="104"/>
    <cellStyle name="汇总 2 2" xfId="524"/>
    <cellStyle name="汇总 2 3" xfId="545"/>
    <cellStyle name="汇总 3" xfId="14"/>
    <cellStyle name="汇总 3 2" xfId="525"/>
    <cellStyle name="汇总 3 3" xfId="561"/>
    <cellStyle name="汇总 4" xfId="368"/>
    <cellStyle name="汇总 4 2" xfId="334"/>
    <cellStyle name="汇总 4 3" xfId="336"/>
    <cellStyle name="汇总 5" xfId="409"/>
    <cellStyle name="汇总 6" xfId="507"/>
    <cellStyle name="计算 2" xfId="418"/>
    <cellStyle name="计算 2 2" xfId="440"/>
    <cellStyle name="计算 2 3" xfId="52"/>
    <cellStyle name="计算 3" xfId="444"/>
    <cellStyle name="计算 3 2" xfId="396"/>
    <cellStyle name="计算 3 3" xfId="421"/>
    <cellStyle name="计算 4" xfId="450"/>
    <cellStyle name="计算 4 2" xfId="400"/>
    <cellStyle name="计算 4 3" xfId="121"/>
    <cellStyle name="计算 5" xfId="427"/>
    <cellStyle name="计算 6" xfId="494"/>
    <cellStyle name="检查单元格 2" xfId="410"/>
    <cellStyle name="检查单元格 2 2" xfId="411"/>
    <cellStyle name="检查单元格 2 3" xfId="412"/>
    <cellStyle name="检查单元格 3" xfId="413"/>
    <cellStyle name="检查单元格 3 2" xfId="370"/>
    <cellStyle name="检查单元格 3 3" xfId="408"/>
    <cellStyle name="检查单元格 4" xfId="414"/>
    <cellStyle name="检查单元格 4 2" xfId="73"/>
    <cellStyle name="检查单元格 4 3" xfId="416"/>
    <cellStyle name="检查单元格 5" xfId="423"/>
    <cellStyle name="检查单元格 6" xfId="377"/>
    <cellStyle name="解释性文本 2" xfId="417"/>
    <cellStyle name="解释性文本 2 2" xfId="558"/>
    <cellStyle name="解释性文本 2 3" xfId="284"/>
    <cellStyle name="解释性文本 3" xfId="419"/>
    <cellStyle name="解释性文本 3 2" xfId="441"/>
    <cellStyle name="解释性文本 3 3" xfId="58"/>
    <cellStyle name="解释性文本 4" xfId="447"/>
    <cellStyle name="解释性文本 4 2" xfId="482"/>
    <cellStyle name="解释性文本 4 3" xfId="426"/>
    <cellStyle name="解释性文本 5" xfId="452"/>
    <cellStyle name="解释性文本 6" xfId="429"/>
    <cellStyle name="警告文本 2" xfId="499"/>
    <cellStyle name="警告文本 2 2" xfId="496"/>
    <cellStyle name="警告文本 2 3" xfId="312"/>
    <cellStyle name="警告文本 3" xfId="433"/>
    <cellStyle name="警告文本 3 2" xfId="46"/>
    <cellStyle name="警告文本 3 3" xfId="324"/>
    <cellStyle name="警告文本 4" xfId="436"/>
    <cellStyle name="警告文本 4 2" xfId="535"/>
    <cellStyle name="警告文本 4 3" xfId="523"/>
    <cellStyle name="警告文本 5" xfId="437"/>
    <cellStyle name="警告文本 6" xfId="183"/>
    <cellStyle name="链接单元格 2" xfId="397"/>
    <cellStyle name="链接单元格 2 2" xfId="466"/>
    <cellStyle name="链接单元格 2 3" xfId="439"/>
    <cellStyle name="链接单元格 3" xfId="301"/>
    <cellStyle name="链接单元格 3 2" xfId="475"/>
    <cellStyle name="链接单元格 3 3" xfId="89"/>
    <cellStyle name="链接单元格 4" xfId="304"/>
    <cellStyle name="链接单元格 4 2" xfId="442"/>
    <cellStyle name="链接单元格 4 3" xfId="443"/>
    <cellStyle name="链接单元格 5" xfId="448"/>
    <cellStyle name="链接单元格 6" xfId="373"/>
    <cellStyle name="强调文字颜色 1 2" xfId="425"/>
    <cellStyle name="强调文字颜色 1 2 2" xfId="458"/>
    <cellStyle name="强调文字颜色 1 2 3" xfId="461"/>
    <cellStyle name="强调文字颜色 1 3" xfId="166"/>
    <cellStyle name="强调文字颜色 1 3 2" xfId="61"/>
    <cellStyle name="强调文字颜色 1 3 3" xfId="238"/>
    <cellStyle name="强调文字颜色 1 4" xfId="170"/>
    <cellStyle name="强调文字颜色 1 4 2" xfId="239"/>
    <cellStyle name="强调文字颜色 1 4 3" xfId="48"/>
    <cellStyle name="强调文字颜色 1 5" xfId="135"/>
    <cellStyle name="强调文字颜色 1 6" xfId="139"/>
    <cellStyle name="强调文字颜色 2 2" xfId="85"/>
    <cellStyle name="强调文字颜色 2 2 2" xfId="432"/>
    <cellStyle name="强调文字颜色 2 2 3" xfId="105"/>
    <cellStyle name="强调文字颜色 2 3" xfId="246"/>
    <cellStyle name="强调文字颜色 2 3 2" xfId="249"/>
    <cellStyle name="强调文字颜色 2 3 3" xfId="251"/>
    <cellStyle name="强调文字颜色 2 4" xfId="255"/>
    <cellStyle name="强调文字颜色 2 4 2" xfId="257"/>
    <cellStyle name="强调文字颜色 2 4 3" xfId="259"/>
    <cellStyle name="强调文字颜色 2 5" xfId="19"/>
    <cellStyle name="强调文字颜色 2 6" xfId="146"/>
    <cellStyle name="强调文字颜色 3 2" xfId="293"/>
    <cellStyle name="强调文字颜色 3 2 2" xfId="379"/>
    <cellStyle name="强调文字颜色 3 2 3" xfId="299"/>
    <cellStyle name="强调文字颜色 3 3" xfId="295"/>
    <cellStyle name="强调文字颜色 3 3 2" xfId="383"/>
    <cellStyle name="强调文字颜色 3 3 3" xfId="272"/>
    <cellStyle name="强调文字颜色 3 4" xfId="266"/>
    <cellStyle name="强调文字颜色 3 4 2" xfId="387"/>
    <cellStyle name="强调文字颜色 3 4 3" xfId="393"/>
    <cellStyle name="强调文字颜色 3 5" xfId="83"/>
    <cellStyle name="强调文字颜色 3 6" xfId="224"/>
    <cellStyle name="强调文字颜色 4 2" xfId="320"/>
    <cellStyle name="强调文字颜色 4 2 2" xfId="483"/>
    <cellStyle name="强调文字颜色 4 2 3" xfId="551"/>
    <cellStyle name="强调文字颜色 4 3" xfId="270"/>
    <cellStyle name="强调文字颜色 4 3 2" xfId="274"/>
    <cellStyle name="强调文字颜色 4 3 3" xfId="277"/>
    <cellStyle name="强调文字颜色 4 4" xfId="280"/>
    <cellStyle name="强调文字颜色 4 4 2" xfId="286"/>
    <cellStyle name="强调文字颜色 4 4 3" xfId="287"/>
    <cellStyle name="强调文字颜色 4 5" xfId="290"/>
    <cellStyle name="强调文字颜色 4 6" xfId="543"/>
    <cellStyle name="强调文字颜色 5 2" xfId="462"/>
    <cellStyle name="强调文字颜色 5 2 2" xfId="463"/>
    <cellStyle name="强调文字颜色 5 2 3" xfId="464"/>
    <cellStyle name="强调文字颜色 5 3" xfId="491"/>
    <cellStyle name="强调文字颜色 5 3 2" xfId="302"/>
    <cellStyle name="强调文字颜色 5 3 3" xfId="305"/>
    <cellStyle name="强调文字颜色 5 4" xfId="307"/>
    <cellStyle name="强调文字颜色 5 4 2" xfId="310"/>
    <cellStyle name="强调文字颜色 5 4 3" xfId="313"/>
    <cellStyle name="强调文字颜色 5 5" xfId="318"/>
    <cellStyle name="强调文字颜色 5 6" xfId="25"/>
    <cellStyle name="强调文字颜色 6 2" xfId="550"/>
    <cellStyle name="强调文字颜色 6 2 2" xfId="65"/>
    <cellStyle name="强调文字颜色 6 2 3" xfId="43"/>
    <cellStyle name="强调文字颜色 6 3" xfId="532"/>
    <cellStyle name="强调文字颜色 6 3 2" xfId="557"/>
    <cellStyle name="强调文字颜色 6 3 3" xfId="177"/>
    <cellStyle name="强调文字颜色 6 4" xfId="544"/>
    <cellStyle name="强调文字颜色 6 4 2" xfId="186"/>
    <cellStyle name="强调文字颜色 6 4 3" xfId="188"/>
    <cellStyle name="强调文字颜色 6 5" xfId="540"/>
    <cellStyle name="强调文字颜色 6 6" xfId="533"/>
    <cellStyle name="适中 2" xfId="563"/>
    <cellStyle name="适中 2 2" xfId="559"/>
    <cellStyle name="适中 2 3" xfId="552"/>
    <cellStyle name="适中 3" xfId="2"/>
    <cellStyle name="适中 3 2" xfId="465"/>
    <cellStyle name="适中 3 3" xfId="473"/>
    <cellStyle name="适中 4" xfId="28"/>
    <cellStyle name="适中 4 2" xfId="495"/>
    <cellStyle name="适中 4 3" xfId="477"/>
    <cellStyle name="适中 5" xfId="481"/>
    <cellStyle name="适中 6" xfId="467"/>
    <cellStyle name="输出 2" xfId="147"/>
    <cellStyle name="输出 2 2" xfId="40"/>
    <cellStyle name="输出 2 2 2" xfId="506"/>
    <cellStyle name="输出 2 2 3" xfId="528"/>
    <cellStyle name="输出 2 3" xfId="71"/>
    <cellStyle name="输出 2 3 2" xfId="471"/>
    <cellStyle name="输出 2 3 3" xfId="472"/>
    <cellStyle name="输出 2 4" xfId="474"/>
    <cellStyle name="输出 2 5" xfId="254"/>
    <cellStyle name="输出 3" xfId="264"/>
    <cellStyle name="输出 3 2" xfId="112"/>
    <cellStyle name="输出 3 2 2" xfId="281"/>
    <cellStyle name="输出 3 2 3" xfId="291"/>
    <cellStyle name="输出 3 3" xfId="115"/>
    <cellStyle name="输出 3 3 2" xfId="306"/>
    <cellStyle name="输出 3 3 3" xfId="317"/>
    <cellStyle name="输出 3 4" xfId="478"/>
    <cellStyle name="输出 3 5" xfId="484"/>
    <cellStyle name="输出 4" xfId="118"/>
    <cellStyle name="输出 4 2" xfId="123"/>
    <cellStyle name="输出 4 2 2" xfId="555"/>
    <cellStyle name="输出 4 2 3" xfId="546"/>
    <cellStyle name="输出 4 3" xfId="126"/>
    <cellStyle name="输出 4 3 2" xfId="69"/>
    <cellStyle name="输出 4 3 3" xfId="10"/>
    <cellStyle name="输出 4 4" xfId="486"/>
    <cellStyle name="输出 4 5" xfId="404"/>
    <cellStyle name="输出 5" xfId="129"/>
    <cellStyle name="输出 5 2" xfId="56"/>
    <cellStyle name="输出 5 3" xfId="554"/>
    <cellStyle name="输出 6" xfId="131"/>
    <cellStyle name="输出 6 2" xfId="353"/>
    <cellStyle name="输出 6 3" xfId="487"/>
    <cellStyle name="输入 2" xfId="355"/>
    <cellStyle name="输入 2 2" xfId="430"/>
    <cellStyle name="输入 2 2 2" xfId="548"/>
    <cellStyle name="输入 2 2 3" xfId="326"/>
    <cellStyle name="输入 2 3" xfId="434"/>
    <cellStyle name="输入 2 3 2" xfId="500"/>
    <cellStyle name="输入 2 3 3" xfId="330"/>
    <cellStyle name="输入 2 4" xfId="526"/>
    <cellStyle name="输入 2 5" xfId="518"/>
    <cellStyle name="输入 3" xfId="357"/>
    <cellStyle name="输入 3 2" xfId="560"/>
    <cellStyle name="输入 3 2 2" xfId="488"/>
    <cellStyle name="输入 3 2 3" xfId="190"/>
    <cellStyle name="输入 3 3" xfId="497"/>
    <cellStyle name="输入 3 3 2" xfId="498"/>
    <cellStyle name="输入 3 3 3" xfId="205"/>
    <cellStyle name="输入 3 4" xfId="501"/>
    <cellStyle name="输入 3 5" xfId="502"/>
    <cellStyle name="输入 4" xfId="359"/>
    <cellStyle name="输入 4 2" xfId="492"/>
    <cellStyle name="输入 4 2 2" xfId="217"/>
    <cellStyle name="输入 4 2 3" xfId="193"/>
    <cellStyle name="输入 4 3" xfId="504"/>
    <cellStyle name="输入 4 3 2" xfId="219"/>
    <cellStyle name="输入 4 3 3" xfId="207"/>
    <cellStyle name="输入 4 4" xfId="505"/>
    <cellStyle name="输入 4 5" xfId="509"/>
    <cellStyle name="输入 5" xfId="512"/>
    <cellStyle name="输入 5 2" xfId="513"/>
    <cellStyle name="输入 5 3" xfId="514"/>
    <cellStyle name="输入 6" xfId="517"/>
    <cellStyle name="输入 6 2" xfId="519"/>
    <cellStyle name="输入 6 3" xfId="520"/>
    <cellStyle name="注释 2" xfId="521"/>
    <cellStyle name="注释 2 2" xfId="195"/>
    <cellStyle name="注释 2 3" xfId="538"/>
    <cellStyle name="注释 3" xfId="503"/>
    <cellStyle name="注释 3 2" xfId="468"/>
    <cellStyle name="注释 3 3" xfId="522"/>
    <cellStyle name="注释 4" xfId="457"/>
    <cellStyle name="注释 4 2" xfId="21"/>
    <cellStyle name="注释 4 3" xfId="549"/>
    <cellStyle name="注释 5" xfId="460"/>
    <cellStyle name="注释 6" xfId="5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81"/>
  <sheetViews>
    <sheetView tabSelected="1" topLeftCell="A4" workbookViewId="0">
      <pane xSplit="1" ySplit="3" topLeftCell="J7" activePane="bottomRight" state="frozen"/>
      <selection activeCell="A4" sqref="A4"/>
      <selection pane="topRight" activeCell="B4" sqref="B4"/>
      <selection pane="bottomLeft" activeCell="A7" sqref="A7"/>
      <selection pane="bottomRight" activeCell="U7" sqref="U7:U83"/>
    </sheetView>
  </sheetViews>
  <sheetFormatPr defaultColWidth="9" defaultRowHeight="13.5"/>
  <cols>
    <col min="1" max="1" width="17.75" customWidth="1"/>
    <col min="2" max="2" width="14.125" customWidth="1"/>
    <col min="3" max="3" width="23.375" customWidth="1"/>
    <col min="6" max="6" width="12.375" customWidth="1"/>
    <col min="7" max="7" width="19.5" customWidth="1"/>
    <col min="8" max="8" width="20.25" customWidth="1"/>
    <col min="9" max="9" width="13.375" customWidth="1"/>
    <col min="10" max="11" width="15.375" customWidth="1"/>
    <col min="12" max="12" width="14.75" style="1" customWidth="1"/>
    <col min="14" max="14" width="9.5" style="1" customWidth="1"/>
    <col min="15" max="15" width="30.25" style="1" customWidth="1"/>
    <col min="16" max="16" width="9.25" customWidth="1"/>
  </cols>
  <sheetData>
    <row r="1" spans="1:22">
      <c r="A1" t="s">
        <v>0</v>
      </c>
      <c r="N1"/>
    </row>
    <row r="2" spans="1:22">
      <c r="A2" t="s">
        <v>1</v>
      </c>
      <c r="B2" t="s">
        <v>2</v>
      </c>
      <c r="C2" t="s">
        <v>2</v>
      </c>
      <c r="D2" t="s">
        <v>3</v>
      </c>
      <c r="E2" t="s">
        <v>3</v>
      </c>
      <c r="F2" t="s">
        <v>3</v>
      </c>
      <c r="G2" t="s">
        <v>4</v>
      </c>
      <c r="H2" t="s">
        <v>4</v>
      </c>
      <c r="I2" t="s">
        <v>4</v>
      </c>
      <c r="J2" t="s">
        <v>3</v>
      </c>
      <c r="K2" t="s">
        <v>3</v>
      </c>
      <c r="L2" s="1" t="s">
        <v>3</v>
      </c>
      <c r="M2" s="1" t="s">
        <v>3</v>
      </c>
      <c r="N2" s="1" t="s">
        <v>3</v>
      </c>
      <c r="O2" s="1" t="s">
        <v>2</v>
      </c>
      <c r="P2" t="s">
        <v>2</v>
      </c>
      <c r="Q2" t="s">
        <v>5</v>
      </c>
      <c r="R2" t="s">
        <v>3</v>
      </c>
      <c r="S2" t="s">
        <v>5</v>
      </c>
      <c r="T2" t="s">
        <v>3</v>
      </c>
      <c r="U2" t="s">
        <v>5</v>
      </c>
      <c r="V2" t="s">
        <v>2</v>
      </c>
    </row>
    <row r="3" spans="1:22">
      <c r="G3" t="s">
        <v>6</v>
      </c>
      <c r="H3" t="s">
        <v>6</v>
      </c>
      <c r="N3"/>
      <c r="O3" s="1" t="s">
        <v>6</v>
      </c>
      <c r="P3" t="s">
        <v>6</v>
      </c>
      <c r="Q3">
        <v>0</v>
      </c>
      <c r="S3">
        <v>1</v>
      </c>
      <c r="T3">
        <v>1</v>
      </c>
      <c r="U3">
        <v>0</v>
      </c>
    </row>
    <row r="4" spans="1:22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s="1" t="s">
        <v>18</v>
      </c>
      <c r="M4" s="1" t="s">
        <v>19</v>
      </c>
      <c r="N4" s="1" t="s">
        <v>20</v>
      </c>
      <c r="O4" s="1" t="s">
        <v>21</v>
      </c>
      <c r="P4" t="s">
        <v>22</v>
      </c>
      <c r="Q4" t="s">
        <v>23</v>
      </c>
      <c r="R4" t="s">
        <v>24</v>
      </c>
      <c r="S4" t="s">
        <v>25</v>
      </c>
      <c r="T4" t="s">
        <v>26</v>
      </c>
      <c r="U4" t="s">
        <v>27</v>
      </c>
      <c r="V4" t="s">
        <v>28</v>
      </c>
    </row>
    <row r="5" spans="1:22">
      <c r="A5" t="s">
        <v>29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s="1" t="s">
        <v>40</v>
      </c>
      <c r="M5" s="1" t="s">
        <v>41</v>
      </c>
      <c r="N5" s="1" t="s">
        <v>42</v>
      </c>
      <c r="O5" s="1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29</v>
      </c>
    </row>
    <row r="6" spans="1:22">
      <c r="A6" t="s">
        <v>50</v>
      </c>
      <c r="N6"/>
    </row>
    <row r="7" spans="1:22">
      <c r="A7" t="s">
        <v>201</v>
      </c>
      <c r="N7"/>
    </row>
    <row r="8" spans="1:22">
      <c r="A8">
        <v>990</v>
      </c>
      <c r="B8" t="s">
        <v>51</v>
      </c>
      <c r="C8" t="s">
        <v>52</v>
      </c>
      <c r="D8">
        <v>1</v>
      </c>
      <c r="F8" s="5">
        <v>101</v>
      </c>
      <c r="I8" t="s">
        <v>53</v>
      </c>
      <c r="J8">
        <v>2</v>
      </c>
      <c r="L8" s="1">
        <v>0</v>
      </c>
      <c r="M8" s="1">
        <v>200</v>
      </c>
      <c r="N8" s="13">
        <f t="shared" ref="N8:N17" si="0">ROUND(J8*100,0)</f>
        <v>200</v>
      </c>
      <c r="S8">
        <v>1</v>
      </c>
      <c r="T8">
        <v>1</v>
      </c>
    </row>
    <row r="9" spans="1:22">
      <c r="A9">
        <v>1000</v>
      </c>
      <c r="B9" t="s">
        <v>54</v>
      </c>
      <c r="C9" t="s">
        <v>55</v>
      </c>
      <c r="D9">
        <v>2</v>
      </c>
      <c r="F9" s="5">
        <v>102</v>
      </c>
      <c r="I9" t="s">
        <v>56</v>
      </c>
      <c r="J9">
        <v>8</v>
      </c>
      <c r="L9" s="1">
        <v>0</v>
      </c>
      <c r="M9" s="1">
        <v>800</v>
      </c>
      <c r="N9" s="13">
        <f t="shared" si="0"/>
        <v>800</v>
      </c>
      <c r="S9">
        <v>1</v>
      </c>
      <c r="T9">
        <v>2</v>
      </c>
    </row>
    <row r="10" spans="1:22">
      <c r="A10">
        <v>2000</v>
      </c>
      <c r="B10" t="s">
        <v>57</v>
      </c>
      <c r="C10" t="s">
        <v>58</v>
      </c>
      <c r="D10">
        <v>3</v>
      </c>
      <c r="F10" s="5">
        <v>103</v>
      </c>
      <c r="I10" t="s">
        <v>59</v>
      </c>
      <c r="J10">
        <v>30</v>
      </c>
      <c r="L10" s="1">
        <v>0</v>
      </c>
      <c r="M10" s="1">
        <v>3000</v>
      </c>
      <c r="N10" s="13">
        <f t="shared" si="0"/>
        <v>3000</v>
      </c>
      <c r="S10">
        <v>1</v>
      </c>
      <c r="T10">
        <v>3</v>
      </c>
    </row>
    <row r="11" spans="1:22">
      <c r="A11">
        <v>3000</v>
      </c>
      <c r="B11" t="s">
        <v>60</v>
      </c>
      <c r="C11" t="s">
        <v>61</v>
      </c>
      <c r="D11">
        <v>4</v>
      </c>
      <c r="F11" s="5">
        <v>104</v>
      </c>
      <c r="I11" t="s">
        <v>62</v>
      </c>
      <c r="J11">
        <v>100</v>
      </c>
      <c r="L11" s="1">
        <v>0</v>
      </c>
      <c r="M11" s="1">
        <v>10000</v>
      </c>
      <c r="N11" s="13">
        <f t="shared" si="0"/>
        <v>10000</v>
      </c>
      <c r="S11">
        <v>1</v>
      </c>
      <c r="T11">
        <v>4</v>
      </c>
    </row>
    <row r="12" spans="1:22">
      <c r="A12">
        <v>4000</v>
      </c>
      <c r="B12" t="s">
        <v>63</v>
      </c>
      <c r="C12" t="s">
        <v>64</v>
      </c>
      <c r="D12">
        <v>5</v>
      </c>
      <c r="F12" s="5">
        <v>105</v>
      </c>
      <c r="I12" t="s">
        <v>65</v>
      </c>
      <c r="J12">
        <v>300</v>
      </c>
      <c r="L12" s="1">
        <v>0</v>
      </c>
      <c r="M12" s="1">
        <v>30000</v>
      </c>
      <c r="N12" s="13">
        <f t="shared" si="0"/>
        <v>30000</v>
      </c>
      <c r="S12">
        <v>1</v>
      </c>
      <c r="T12">
        <v>5</v>
      </c>
    </row>
    <row r="13" spans="1:22">
      <c r="A13">
        <v>5000</v>
      </c>
      <c r="B13" t="s">
        <v>66</v>
      </c>
      <c r="C13" t="s">
        <v>67</v>
      </c>
      <c r="D13">
        <v>6</v>
      </c>
      <c r="F13" s="5">
        <v>106</v>
      </c>
      <c r="I13" t="s">
        <v>68</v>
      </c>
      <c r="J13">
        <v>500</v>
      </c>
      <c r="L13" s="1">
        <v>0</v>
      </c>
      <c r="M13" s="1">
        <v>50000</v>
      </c>
      <c r="N13" s="13">
        <f t="shared" si="0"/>
        <v>50000</v>
      </c>
      <c r="S13">
        <v>1</v>
      </c>
      <c r="T13">
        <v>6</v>
      </c>
    </row>
    <row r="14" spans="1:22">
      <c r="A14">
        <v>6000</v>
      </c>
      <c r="B14" t="s">
        <v>69</v>
      </c>
      <c r="C14" t="s">
        <v>70</v>
      </c>
      <c r="D14">
        <v>7</v>
      </c>
      <c r="F14" s="5">
        <v>107</v>
      </c>
      <c r="H14" s="6" t="s">
        <v>71</v>
      </c>
      <c r="I14" t="s">
        <v>72</v>
      </c>
      <c r="J14">
        <v>800</v>
      </c>
      <c r="L14" s="1">
        <v>0</v>
      </c>
      <c r="M14" s="1">
        <v>80000</v>
      </c>
      <c r="N14" s="13">
        <f t="shared" si="0"/>
        <v>80000</v>
      </c>
      <c r="S14">
        <v>1</v>
      </c>
      <c r="T14">
        <v>7</v>
      </c>
    </row>
    <row r="15" spans="1:22">
      <c r="A15">
        <v>7000</v>
      </c>
      <c r="B15" t="s">
        <v>73</v>
      </c>
      <c r="C15" t="s">
        <v>74</v>
      </c>
      <c r="D15">
        <v>8</v>
      </c>
      <c r="F15" s="5">
        <v>108</v>
      </c>
      <c r="H15" s="6" t="s">
        <v>71</v>
      </c>
      <c r="I15" t="s">
        <v>75</v>
      </c>
      <c r="J15">
        <v>2000</v>
      </c>
      <c r="L15" s="1">
        <v>0</v>
      </c>
      <c r="M15" s="1">
        <v>200000</v>
      </c>
      <c r="N15" s="13">
        <f t="shared" si="0"/>
        <v>200000</v>
      </c>
      <c r="S15">
        <v>1</v>
      </c>
      <c r="T15">
        <v>8</v>
      </c>
    </row>
    <row r="16" spans="1:22">
      <c r="A16">
        <v>8000</v>
      </c>
      <c r="B16" t="s">
        <v>76</v>
      </c>
      <c r="C16" t="s">
        <v>77</v>
      </c>
      <c r="D16">
        <v>9</v>
      </c>
      <c r="F16" s="5">
        <v>109</v>
      </c>
      <c r="G16" t="s">
        <v>78</v>
      </c>
      <c r="H16" s="6" t="s">
        <v>71</v>
      </c>
      <c r="I16" t="s">
        <v>79</v>
      </c>
      <c r="J16">
        <v>3000</v>
      </c>
      <c r="L16" s="1">
        <v>0</v>
      </c>
      <c r="M16" s="1">
        <v>300000</v>
      </c>
      <c r="N16" s="13">
        <f t="shared" si="0"/>
        <v>300000</v>
      </c>
      <c r="S16">
        <v>1</v>
      </c>
      <c r="T16">
        <v>9</v>
      </c>
    </row>
    <row r="17" spans="1:20">
      <c r="A17">
        <v>9000</v>
      </c>
      <c r="B17" t="s">
        <v>80</v>
      </c>
      <c r="C17" t="s">
        <v>207</v>
      </c>
      <c r="D17">
        <v>10</v>
      </c>
      <c r="F17" s="5">
        <v>110</v>
      </c>
      <c r="H17" s="6" t="s">
        <v>81</v>
      </c>
      <c r="I17" t="s">
        <v>82</v>
      </c>
      <c r="J17">
        <v>5000</v>
      </c>
      <c r="L17" s="1">
        <v>0</v>
      </c>
      <c r="M17" s="1">
        <v>500000</v>
      </c>
      <c r="N17" s="13">
        <f t="shared" si="0"/>
        <v>500000</v>
      </c>
      <c r="S17">
        <v>1</v>
      </c>
      <c r="T17">
        <v>9</v>
      </c>
    </row>
    <row r="18" spans="1:20">
      <c r="A18" t="s">
        <v>83</v>
      </c>
      <c r="M18" s="1"/>
      <c r="N18"/>
    </row>
    <row r="19" spans="1:20">
      <c r="A19">
        <v>99999</v>
      </c>
      <c r="B19" t="s">
        <v>84</v>
      </c>
      <c r="C19" t="s">
        <v>85</v>
      </c>
      <c r="I19" t="s">
        <v>86</v>
      </c>
      <c r="J19">
        <v>0.1</v>
      </c>
      <c r="L19" s="1">
        <v>0</v>
      </c>
      <c r="M19" s="1">
        <v>10</v>
      </c>
      <c r="N19" s="13">
        <f>ROUND(J19*100,0)</f>
        <v>10</v>
      </c>
      <c r="Q19">
        <v>0</v>
      </c>
      <c r="R19">
        <v>0</v>
      </c>
      <c r="S19">
        <v>0</v>
      </c>
      <c r="T19">
        <v>0</v>
      </c>
    </row>
    <row r="20" spans="1:20">
      <c r="A20" t="s">
        <v>200</v>
      </c>
      <c r="M20" s="1"/>
      <c r="N20"/>
    </row>
    <row r="21" spans="1:20">
      <c r="A21">
        <v>100</v>
      </c>
      <c r="B21" t="s">
        <v>87</v>
      </c>
      <c r="C21" t="s">
        <v>196</v>
      </c>
      <c r="D21">
        <v>100</v>
      </c>
      <c r="F21" s="7">
        <v>111</v>
      </c>
      <c r="I21" t="s">
        <v>87</v>
      </c>
      <c r="J21">
        <v>4</v>
      </c>
      <c r="M21" s="1"/>
      <c r="N21" s="13">
        <f>ROUND(J21*100,0)</f>
        <v>400</v>
      </c>
      <c r="R21">
        <v>1</v>
      </c>
    </row>
    <row r="22" spans="1:20">
      <c r="A22" t="s">
        <v>199</v>
      </c>
      <c r="F22" s="7"/>
      <c r="M22" s="1"/>
    </row>
    <row r="23" spans="1:20">
      <c r="A23">
        <v>201</v>
      </c>
      <c r="B23" t="s">
        <v>202</v>
      </c>
      <c r="C23" t="s">
        <v>197</v>
      </c>
      <c r="D23">
        <v>100</v>
      </c>
      <c r="F23" s="7"/>
      <c r="I23" t="s">
        <v>202</v>
      </c>
      <c r="J23">
        <v>4</v>
      </c>
      <c r="M23" s="1"/>
      <c r="N23" s="13">
        <f>ROUND(J23*100,0)</f>
        <v>400</v>
      </c>
      <c r="R23">
        <v>1</v>
      </c>
    </row>
    <row r="24" spans="1:20">
      <c r="A24">
        <v>202</v>
      </c>
      <c r="B24" t="s">
        <v>195</v>
      </c>
      <c r="C24" t="s">
        <v>198</v>
      </c>
      <c r="D24">
        <v>100</v>
      </c>
      <c r="F24" s="7"/>
      <c r="I24" t="s">
        <v>195</v>
      </c>
      <c r="J24">
        <v>8</v>
      </c>
      <c r="M24" s="1"/>
      <c r="N24" s="13">
        <f>ROUND(J24*100,0)</f>
        <v>800</v>
      </c>
      <c r="R24">
        <v>1</v>
      </c>
    </row>
    <row r="25" spans="1:20">
      <c r="A25" t="s">
        <v>203</v>
      </c>
      <c r="F25" s="7"/>
      <c r="M25" s="1"/>
      <c r="N25"/>
    </row>
    <row r="26" spans="1:20">
      <c r="A26">
        <v>100001</v>
      </c>
      <c r="B26" t="s">
        <v>88</v>
      </c>
      <c r="C26" t="s">
        <v>89</v>
      </c>
      <c r="F26">
        <v>112</v>
      </c>
      <c r="I26" t="s">
        <v>90</v>
      </c>
      <c r="J26">
        <v>24</v>
      </c>
      <c r="M26" s="1"/>
      <c r="N26" s="13">
        <f>ROUND(J26*100,0)</f>
        <v>2400</v>
      </c>
      <c r="R26">
        <v>3</v>
      </c>
    </row>
    <row r="27" spans="1:20" s="4" customFormat="1">
      <c r="A27" s="4" t="s">
        <v>204</v>
      </c>
      <c r="F27" s="11"/>
    </row>
    <row r="28" spans="1:20" s="4" customFormat="1">
      <c r="A28" s="4">
        <v>10011</v>
      </c>
      <c r="B28" s="4" t="s">
        <v>213</v>
      </c>
      <c r="C28" s="4" t="s">
        <v>208</v>
      </c>
      <c r="F28" s="11"/>
      <c r="I28" s="4" t="s">
        <v>213</v>
      </c>
      <c r="J28" s="4">
        <v>4</v>
      </c>
      <c r="K28" s="4">
        <v>20</v>
      </c>
      <c r="N28" s="13">
        <f>ROUND(J28*100,0)</f>
        <v>400</v>
      </c>
      <c r="O28" s="1" t="s">
        <v>216</v>
      </c>
      <c r="R28" s="4">
        <v>5</v>
      </c>
    </row>
    <row r="29" spans="1:20" s="4" customFormat="1">
      <c r="A29" s="4">
        <v>10012</v>
      </c>
      <c r="B29" s="4" t="s">
        <v>215</v>
      </c>
      <c r="C29" s="4" t="s">
        <v>209</v>
      </c>
      <c r="F29" s="11"/>
      <c r="I29" s="4" t="s">
        <v>215</v>
      </c>
      <c r="J29" s="4">
        <v>10</v>
      </c>
      <c r="K29" s="4">
        <v>50</v>
      </c>
      <c r="N29" s="13">
        <f>ROUND(J29*100,0)</f>
        <v>1000</v>
      </c>
      <c r="O29" s="1" t="s">
        <v>217</v>
      </c>
      <c r="R29" s="4">
        <v>5</v>
      </c>
    </row>
    <row r="30" spans="1:20" s="4" customFormat="1">
      <c r="A30" s="4" t="s">
        <v>205</v>
      </c>
      <c r="F30" s="11"/>
    </row>
    <row r="31" spans="1:20" s="4" customFormat="1">
      <c r="A31" s="4">
        <v>10021</v>
      </c>
      <c r="B31" s="4" t="s">
        <v>130</v>
      </c>
      <c r="C31" s="4" t="s">
        <v>210</v>
      </c>
      <c r="F31" s="11"/>
      <c r="I31" s="4" t="s">
        <v>130</v>
      </c>
      <c r="J31" s="4">
        <v>10</v>
      </c>
      <c r="K31" s="4">
        <v>50</v>
      </c>
      <c r="N31" s="13">
        <f>ROUND(J31*100,0)</f>
        <v>1000</v>
      </c>
      <c r="R31" s="4">
        <v>2</v>
      </c>
    </row>
    <row r="32" spans="1:20" s="4" customFormat="1">
      <c r="A32" s="4" t="s">
        <v>206</v>
      </c>
      <c r="F32" s="11"/>
    </row>
    <row r="33" spans="1:20" s="4" customFormat="1">
      <c r="A33" s="4">
        <v>10031</v>
      </c>
      <c r="B33" s="4" t="s">
        <v>133</v>
      </c>
      <c r="C33" s="4" t="s">
        <v>211</v>
      </c>
      <c r="F33" s="11"/>
      <c r="I33" s="4" t="s">
        <v>133</v>
      </c>
      <c r="J33" s="4">
        <v>4</v>
      </c>
      <c r="K33" s="4">
        <v>20</v>
      </c>
      <c r="N33" s="13">
        <f>ROUND(J33*100,0)</f>
        <v>400</v>
      </c>
      <c r="R33" s="4">
        <v>2</v>
      </c>
    </row>
    <row r="34" spans="1:20">
      <c r="A34" t="s">
        <v>50</v>
      </c>
      <c r="M34" s="1"/>
    </row>
    <row r="35" spans="1:20" s="3" customFormat="1">
      <c r="A35" s="3" t="s">
        <v>91</v>
      </c>
    </row>
    <row r="36" spans="1:20" s="3" customFormat="1">
      <c r="A36" s="3">
        <v>10</v>
      </c>
      <c r="B36" s="3" t="s">
        <v>92</v>
      </c>
      <c r="C36" s="3" t="s">
        <v>93</v>
      </c>
      <c r="D36" s="3">
        <v>100</v>
      </c>
      <c r="E36" s="3">
        <v>1</v>
      </c>
      <c r="F36" s="8">
        <v>202</v>
      </c>
      <c r="I36" s="3" t="s">
        <v>92</v>
      </c>
      <c r="J36" s="3">
        <v>3.99</v>
      </c>
      <c r="N36" s="13">
        <f>ROUND(J36*100,0)</f>
        <v>399</v>
      </c>
      <c r="R36" s="3">
        <v>1</v>
      </c>
    </row>
    <row r="37" spans="1:20" s="3" customFormat="1">
      <c r="A37" s="3" t="s">
        <v>94</v>
      </c>
      <c r="F37" s="9"/>
    </row>
    <row r="38" spans="1:20" s="3" customFormat="1">
      <c r="A38" s="3">
        <v>21</v>
      </c>
      <c r="B38" s="3" t="s">
        <v>95</v>
      </c>
      <c r="C38" s="3" t="s">
        <v>96</v>
      </c>
      <c r="D38" s="3">
        <v>100</v>
      </c>
      <c r="E38" s="3">
        <v>1</v>
      </c>
      <c r="F38" s="9">
        <v>211</v>
      </c>
      <c r="I38" s="3" t="s">
        <v>95</v>
      </c>
      <c r="J38" s="3">
        <v>0.99</v>
      </c>
      <c r="N38" s="13">
        <f>ROUND(J38*100,0)</f>
        <v>99</v>
      </c>
      <c r="R38" s="3">
        <v>1</v>
      </c>
    </row>
    <row r="39" spans="1:20" s="3" customFormat="1">
      <c r="A39" s="3">
        <v>22</v>
      </c>
      <c r="B39" s="3" t="s">
        <v>97</v>
      </c>
      <c r="C39" s="3" t="s">
        <v>98</v>
      </c>
      <c r="D39" s="3">
        <v>100</v>
      </c>
      <c r="E39" s="3">
        <v>1</v>
      </c>
      <c r="F39" s="9">
        <v>212</v>
      </c>
      <c r="I39" s="3" t="s">
        <v>97</v>
      </c>
      <c r="J39" s="3">
        <v>7.99</v>
      </c>
      <c r="N39" s="13">
        <f>ROUND(J39*100,0)</f>
        <v>799</v>
      </c>
      <c r="R39" s="3">
        <v>1</v>
      </c>
    </row>
    <row r="40" spans="1:20" s="3" customFormat="1">
      <c r="A40" s="3" t="s">
        <v>99</v>
      </c>
    </row>
    <row r="41" spans="1:20" s="3" customFormat="1">
      <c r="A41" s="3">
        <v>101</v>
      </c>
      <c r="B41" s="3" t="s">
        <v>88</v>
      </c>
      <c r="C41" s="3" t="s">
        <v>100</v>
      </c>
      <c r="E41" s="3">
        <v>1</v>
      </c>
      <c r="F41" s="3">
        <v>201</v>
      </c>
      <c r="I41" s="3" t="s">
        <v>90</v>
      </c>
      <c r="J41" s="3">
        <v>23.99</v>
      </c>
      <c r="N41" s="13">
        <f>ROUND(J41*100,0)</f>
        <v>2399</v>
      </c>
      <c r="R41" s="3">
        <v>3</v>
      </c>
    </row>
    <row r="42" spans="1:20" s="3" customFormat="1">
      <c r="A42" s="3" t="s">
        <v>101</v>
      </c>
    </row>
    <row r="43" spans="1:20" s="3" customFormat="1">
      <c r="A43" s="3">
        <v>1</v>
      </c>
      <c r="B43" s="3" t="s">
        <v>102</v>
      </c>
      <c r="C43" s="3" t="s">
        <v>103</v>
      </c>
      <c r="D43" s="3">
        <v>1</v>
      </c>
      <c r="E43" s="3">
        <v>1</v>
      </c>
      <c r="F43" s="9">
        <v>203</v>
      </c>
      <c r="I43" s="3" t="s">
        <v>104</v>
      </c>
      <c r="J43" s="3">
        <v>0.99</v>
      </c>
      <c r="M43" s="3">
        <v>70</v>
      </c>
      <c r="N43" s="13">
        <f t="shared" ref="N43:N50" si="1">ROUND(J43*100,0)</f>
        <v>99</v>
      </c>
      <c r="S43" s="3">
        <v>1</v>
      </c>
      <c r="T43" s="3">
        <v>1</v>
      </c>
    </row>
    <row r="44" spans="1:20" s="3" customFormat="1">
      <c r="A44" s="3">
        <v>2</v>
      </c>
      <c r="B44" s="3" t="s">
        <v>105</v>
      </c>
      <c r="C44" s="3" t="s">
        <v>106</v>
      </c>
      <c r="D44" s="3">
        <v>2</v>
      </c>
      <c r="E44" s="3">
        <v>1</v>
      </c>
      <c r="F44" s="9">
        <v>204</v>
      </c>
      <c r="I44" s="3" t="s">
        <v>107</v>
      </c>
      <c r="J44" s="3">
        <v>1.99</v>
      </c>
      <c r="M44" s="3">
        <v>140</v>
      </c>
      <c r="N44" s="13">
        <f t="shared" si="1"/>
        <v>199</v>
      </c>
      <c r="S44" s="3">
        <v>1</v>
      </c>
      <c r="T44" s="3">
        <v>2</v>
      </c>
    </row>
    <row r="45" spans="1:20" s="3" customFormat="1">
      <c r="A45" s="3">
        <v>3</v>
      </c>
      <c r="B45" s="3" t="s">
        <v>108</v>
      </c>
      <c r="C45" s="3" t="s">
        <v>109</v>
      </c>
      <c r="D45" s="3">
        <v>3</v>
      </c>
      <c r="E45" s="3">
        <v>1</v>
      </c>
      <c r="F45" s="9">
        <v>205</v>
      </c>
      <c r="I45" s="3" t="s">
        <v>110</v>
      </c>
      <c r="J45" s="3">
        <v>2.99</v>
      </c>
      <c r="M45" s="3">
        <v>210</v>
      </c>
      <c r="N45" s="13">
        <f t="shared" si="1"/>
        <v>299</v>
      </c>
      <c r="S45" s="3">
        <v>1</v>
      </c>
      <c r="T45" s="3">
        <v>3</v>
      </c>
    </row>
    <row r="46" spans="1:20" s="3" customFormat="1">
      <c r="A46" s="3">
        <v>4</v>
      </c>
      <c r="B46" s="3" t="s">
        <v>111</v>
      </c>
      <c r="C46" s="3" t="s">
        <v>112</v>
      </c>
      <c r="D46" s="3">
        <v>4</v>
      </c>
      <c r="E46" s="3">
        <v>1</v>
      </c>
      <c r="F46" s="9">
        <v>206</v>
      </c>
      <c r="I46" s="3" t="s">
        <v>113</v>
      </c>
      <c r="J46" s="3">
        <v>7.99</v>
      </c>
      <c r="M46" s="3">
        <v>560</v>
      </c>
      <c r="N46" s="13">
        <f t="shared" si="1"/>
        <v>799</v>
      </c>
      <c r="S46" s="3">
        <v>1</v>
      </c>
      <c r="T46" s="3">
        <v>4</v>
      </c>
    </row>
    <row r="47" spans="1:20" s="3" customFormat="1">
      <c r="A47" s="3">
        <v>5</v>
      </c>
      <c r="B47" s="3" t="s">
        <v>114</v>
      </c>
      <c r="C47" s="3" t="s">
        <v>115</v>
      </c>
      <c r="D47" s="3">
        <v>5</v>
      </c>
      <c r="E47" s="3">
        <v>1</v>
      </c>
      <c r="F47" s="9">
        <v>207</v>
      </c>
      <c r="I47" s="3" t="s">
        <v>116</v>
      </c>
      <c r="J47" s="3">
        <v>11.99</v>
      </c>
      <c r="M47" s="3">
        <v>840</v>
      </c>
      <c r="N47" s="13">
        <f t="shared" si="1"/>
        <v>1199</v>
      </c>
      <c r="S47" s="3">
        <v>1</v>
      </c>
      <c r="T47" s="3">
        <v>5</v>
      </c>
    </row>
    <row r="48" spans="1:20" s="3" customFormat="1">
      <c r="A48" s="3">
        <v>6</v>
      </c>
      <c r="B48" s="3" t="s">
        <v>117</v>
      </c>
      <c r="C48" s="3" t="s">
        <v>118</v>
      </c>
      <c r="D48" s="3">
        <v>6</v>
      </c>
      <c r="E48" s="3">
        <v>1</v>
      </c>
      <c r="F48" s="9">
        <v>208</v>
      </c>
      <c r="I48" s="3" t="s">
        <v>119</v>
      </c>
      <c r="J48" s="3">
        <v>19.989999999999998</v>
      </c>
      <c r="M48" s="3">
        <v>1400</v>
      </c>
      <c r="N48" s="13">
        <f t="shared" si="1"/>
        <v>1999</v>
      </c>
      <c r="S48" s="3">
        <v>1</v>
      </c>
      <c r="T48" s="3">
        <v>6</v>
      </c>
    </row>
    <row r="49" spans="1:20" s="3" customFormat="1">
      <c r="A49" s="3">
        <v>7</v>
      </c>
      <c r="B49" s="3" t="s">
        <v>120</v>
      </c>
      <c r="C49" s="3" t="s">
        <v>121</v>
      </c>
      <c r="D49" s="3">
        <v>7</v>
      </c>
      <c r="E49" s="3">
        <v>1</v>
      </c>
      <c r="F49" s="9">
        <v>209</v>
      </c>
      <c r="I49" s="3" t="s">
        <v>122</v>
      </c>
      <c r="J49" s="3">
        <v>29.99</v>
      </c>
      <c r="M49" s="3">
        <v>2100</v>
      </c>
      <c r="N49" s="13">
        <f t="shared" si="1"/>
        <v>2999</v>
      </c>
      <c r="S49" s="3">
        <v>1</v>
      </c>
      <c r="T49" s="3">
        <v>7</v>
      </c>
    </row>
    <row r="50" spans="1:20" s="3" customFormat="1">
      <c r="A50" s="3">
        <v>8</v>
      </c>
      <c r="B50" s="3" t="s">
        <v>123</v>
      </c>
      <c r="C50" s="3" t="s">
        <v>124</v>
      </c>
      <c r="D50" s="3">
        <v>9</v>
      </c>
      <c r="E50" s="3">
        <v>1</v>
      </c>
      <c r="F50" s="9">
        <v>210</v>
      </c>
      <c r="I50" s="3" t="s">
        <v>125</v>
      </c>
      <c r="J50" s="3">
        <v>159.99</v>
      </c>
      <c r="M50" s="3">
        <v>11200</v>
      </c>
      <c r="N50" s="13">
        <f t="shared" si="1"/>
        <v>15999</v>
      </c>
      <c r="S50" s="3">
        <v>1</v>
      </c>
      <c r="T50" s="3">
        <v>7</v>
      </c>
    </row>
    <row r="51" spans="1:20" s="3" customFormat="1">
      <c r="A51" s="3" t="s">
        <v>126</v>
      </c>
      <c r="F51" s="9"/>
    </row>
    <row r="52" spans="1:20" s="3" customFormat="1">
      <c r="A52" s="3">
        <v>31</v>
      </c>
      <c r="B52" s="3" t="s">
        <v>212</v>
      </c>
      <c r="C52" s="3" t="s">
        <v>127</v>
      </c>
      <c r="E52" s="3">
        <v>1</v>
      </c>
      <c r="F52" s="9"/>
      <c r="I52" s="3" t="s">
        <v>212</v>
      </c>
      <c r="J52" s="3">
        <v>1.99</v>
      </c>
      <c r="K52" s="3">
        <v>19.989999999999998</v>
      </c>
      <c r="N52" s="13">
        <f>ROUND(J52*100,0)</f>
        <v>199</v>
      </c>
      <c r="O52" s="1" t="s">
        <v>216</v>
      </c>
      <c r="R52" s="3">
        <v>5</v>
      </c>
    </row>
    <row r="53" spans="1:20" s="3" customFormat="1">
      <c r="A53" s="3">
        <v>32</v>
      </c>
      <c r="B53" s="3" t="s">
        <v>214</v>
      </c>
      <c r="C53" s="3" t="s">
        <v>128</v>
      </c>
      <c r="E53" s="3">
        <v>1</v>
      </c>
      <c r="F53" s="9"/>
      <c r="I53" s="3" t="s">
        <v>214</v>
      </c>
      <c r="J53" s="3">
        <v>9.99</v>
      </c>
      <c r="K53" s="3">
        <v>99.99</v>
      </c>
      <c r="N53" s="13">
        <f>ROUND(J53*100,0)</f>
        <v>999</v>
      </c>
      <c r="O53" s="1" t="s">
        <v>217</v>
      </c>
      <c r="R53" s="3">
        <v>5</v>
      </c>
    </row>
    <row r="54" spans="1:20" s="3" customFormat="1">
      <c r="A54" s="3" t="s">
        <v>129</v>
      </c>
      <c r="F54" s="9"/>
    </row>
    <row r="55" spans="1:20" s="3" customFormat="1">
      <c r="A55" s="3">
        <v>41</v>
      </c>
      <c r="B55" s="3" t="s">
        <v>130</v>
      </c>
      <c r="C55" s="3" t="s">
        <v>131</v>
      </c>
      <c r="E55" s="3">
        <v>1</v>
      </c>
      <c r="F55" s="9"/>
      <c r="I55" s="3" t="s">
        <v>130</v>
      </c>
      <c r="J55" s="3">
        <v>8.99</v>
      </c>
      <c r="K55" s="3">
        <v>89.99</v>
      </c>
      <c r="N55" s="13">
        <f>ROUND(J55*100,0)</f>
        <v>899</v>
      </c>
      <c r="R55" s="3">
        <v>2</v>
      </c>
    </row>
    <row r="56" spans="1:20" s="3" customFormat="1">
      <c r="A56" s="3" t="s">
        <v>132</v>
      </c>
      <c r="F56" s="9"/>
    </row>
    <row r="57" spans="1:20" s="3" customFormat="1">
      <c r="A57" s="3">
        <v>51</v>
      </c>
      <c r="B57" s="3" t="s">
        <v>133</v>
      </c>
      <c r="C57" s="3" t="s">
        <v>134</v>
      </c>
      <c r="E57" s="3">
        <v>1</v>
      </c>
      <c r="F57" s="9"/>
      <c r="I57" s="3" t="s">
        <v>133</v>
      </c>
      <c r="J57" s="3">
        <v>1.99</v>
      </c>
      <c r="K57" s="3">
        <v>19.989999999999998</v>
      </c>
      <c r="N57" s="13">
        <f>ROUND(J57*100,0)</f>
        <v>199</v>
      </c>
      <c r="R57" s="3">
        <v>2</v>
      </c>
    </row>
    <row r="58" spans="1:20" s="1" customFormat="1">
      <c r="A58" s="1" t="s">
        <v>50</v>
      </c>
      <c r="F58" s="10"/>
      <c r="N58" s="3"/>
    </row>
    <row r="59" spans="1:20">
      <c r="A59" t="s">
        <v>135</v>
      </c>
      <c r="M59" s="1"/>
      <c r="N59" s="3"/>
    </row>
    <row r="60" spans="1:20">
      <c r="A60">
        <v>40100</v>
      </c>
      <c r="B60" t="s">
        <v>92</v>
      </c>
      <c r="C60" t="s">
        <v>136</v>
      </c>
      <c r="D60">
        <v>100</v>
      </c>
      <c r="E60">
        <v>2</v>
      </c>
      <c r="F60">
        <v>302</v>
      </c>
      <c r="I60" t="s">
        <v>92</v>
      </c>
      <c r="J60">
        <v>3.99</v>
      </c>
      <c r="M60" s="1"/>
      <c r="N60" s="13">
        <f>ROUND(J60*100,0)</f>
        <v>399</v>
      </c>
      <c r="R60">
        <v>1</v>
      </c>
    </row>
    <row r="61" spans="1:20">
      <c r="A61" t="s">
        <v>137</v>
      </c>
      <c r="M61" s="1"/>
      <c r="N61" s="3"/>
    </row>
    <row r="62" spans="1:20" s="4" customFormat="1">
      <c r="A62" s="4">
        <v>40121</v>
      </c>
      <c r="B62" s="4" t="s">
        <v>95</v>
      </c>
      <c r="C62" s="4" t="s">
        <v>138</v>
      </c>
      <c r="D62" s="4">
        <v>100</v>
      </c>
      <c r="E62" s="4">
        <v>2</v>
      </c>
      <c r="F62" s="11">
        <v>211</v>
      </c>
      <c r="I62" s="4" t="s">
        <v>95</v>
      </c>
      <c r="J62" s="4">
        <v>0.99</v>
      </c>
      <c r="N62" s="13">
        <f>ROUND(J62*100,0)</f>
        <v>99</v>
      </c>
      <c r="R62" s="4">
        <v>1</v>
      </c>
    </row>
    <row r="63" spans="1:20" s="4" customFormat="1">
      <c r="A63" s="4">
        <v>40122</v>
      </c>
      <c r="B63" s="4" t="s">
        <v>97</v>
      </c>
      <c r="C63" s="4" t="s">
        <v>139</v>
      </c>
      <c r="D63" s="4">
        <v>100</v>
      </c>
      <c r="E63" s="4">
        <v>2</v>
      </c>
      <c r="F63" s="11">
        <v>212</v>
      </c>
      <c r="I63" s="4" t="s">
        <v>97</v>
      </c>
      <c r="J63" s="4">
        <v>7.99</v>
      </c>
      <c r="N63" s="13">
        <f>ROUND(J63*100,0)</f>
        <v>799</v>
      </c>
      <c r="R63" s="4">
        <v>1</v>
      </c>
    </row>
    <row r="64" spans="1:20">
      <c r="A64" t="s">
        <v>140</v>
      </c>
      <c r="M64" s="1"/>
      <c r="N64" s="3"/>
    </row>
    <row r="65" spans="1:20" ht="12.75" customHeight="1">
      <c r="A65">
        <v>100201</v>
      </c>
      <c r="B65" t="s">
        <v>88</v>
      </c>
      <c r="C65" t="s">
        <v>141</v>
      </c>
      <c r="E65">
        <v>2</v>
      </c>
      <c r="F65">
        <v>301</v>
      </c>
      <c r="I65" t="s">
        <v>90</v>
      </c>
      <c r="J65">
        <v>23.99</v>
      </c>
      <c r="M65" s="1"/>
      <c r="N65" s="13">
        <f>ROUND(J65*100,0)</f>
        <v>2399</v>
      </c>
    </row>
    <row r="66" spans="1:20">
      <c r="A66" t="s">
        <v>142</v>
      </c>
      <c r="M66" s="1"/>
      <c r="N66" s="3"/>
    </row>
    <row r="67" spans="1:20">
      <c r="A67">
        <v>400001</v>
      </c>
      <c r="B67" t="s">
        <v>102</v>
      </c>
      <c r="C67" t="s">
        <v>143</v>
      </c>
      <c r="D67">
        <v>1</v>
      </c>
      <c r="E67">
        <v>2</v>
      </c>
      <c r="F67" s="12">
        <v>303</v>
      </c>
      <c r="I67" t="s">
        <v>104</v>
      </c>
      <c r="J67">
        <v>0.99</v>
      </c>
      <c r="L67"/>
      <c r="M67">
        <v>70</v>
      </c>
      <c r="N67" s="13">
        <f t="shared" ref="N67:N74" si="2">ROUND(J67*100,0)</f>
        <v>99</v>
      </c>
      <c r="R67">
        <v>0</v>
      </c>
      <c r="S67">
        <v>1</v>
      </c>
      <c r="T67">
        <v>1</v>
      </c>
    </row>
    <row r="68" spans="1:20">
      <c r="A68">
        <v>400011</v>
      </c>
      <c r="B68" t="s">
        <v>105</v>
      </c>
      <c r="C68" t="s">
        <v>144</v>
      </c>
      <c r="D68">
        <v>2</v>
      </c>
      <c r="E68">
        <v>2</v>
      </c>
      <c r="F68" s="12">
        <v>304</v>
      </c>
      <c r="I68" t="s">
        <v>107</v>
      </c>
      <c r="J68">
        <v>1.99</v>
      </c>
      <c r="L68"/>
      <c r="M68">
        <v>140</v>
      </c>
      <c r="N68" s="13">
        <f t="shared" si="2"/>
        <v>199</v>
      </c>
      <c r="R68">
        <v>0</v>
      </c>
      <c r="S68">
        <v>1</v>
      </c>
      <c r="T68">
        <v>2</v>
      </c>
    </row>
    <row r="69" spans="1:20">
      <c r="A69">
        <v>400021</v>
      </c>
      <c r="B69" t="s">
        <v>108</v>
      </c>
      <c r="C69" t="s">
        <v>145</v>
      </c>
      <c r="D69">
        <v>3</v>
      </c>
      <c r="E69">
        <v>2</v>
      </c>
      <c r="F69" s="12">
        <v>305</v>
      </c>
      <c r="I69" t="s">
        <v>110</v>
      </c>
      <c r="J69">
        <v>2.99</v>
      </c>
      <c r="L69"/>
      <c r="M69">
        <v>210</v>
      </c>
      <c r="N69" s="13">
        <f t="shared" si="2"/>
        <v>299</v>
      </c>
      <c r="R69">
        <v>0</v>
      </c>
      <c r="S69">
        <v>1</v>
      </c>
      <c r="T69">
        <v>3</v>
      </c>
    </row>
    <row r="70" spans="1:20">
      <c r="A70">
        <v>400031</v>
      </c>
      <c r="B70" t="s">
        <v>111</v>
      </c>
      <c r="C70" t="s">
        <v>146</v>
      </c>
      <c r="D70">
        <v>4</v>
      </c>
      <c r="E70">
        <v>2</v>
      </c>
      <c r="F70" s="12">
        <v>306</v>
      </c>
      <c r="I70" t="s">
        <v>113</v>
      </c>
      <c r="J70">
        <v>7.99</v>
      </c>
      <c r="L70"/>
      <c r="M70">
        <v>560</v>
      </c>
      <c r="N70" s="13">
        <f t="shared" si="2"/>
        <v>799</v>
      </c>
      <c r="R70">
        <v>0</v>
      </c>
      <c r="S70">
        <v>1</v>
      </c>
      <c r="T70">
        <v>4</v>
      </c>
    </row>
    <row r="71" spans="1:20">
      <c r="A71">
        <v>400041</v>
      </c>
      <c r="B71" t="s">
        <v>114</v>
      </c>
      <c r="C71" t="s">
        <v>147</v>
      </c>
      <c r="D71">
        <v>5</v>
      </c>
      <c r="E71">
        <v>2</v>
      </c>
      <c r="F71" s="12">
        <v>307</v>
      </c>
      <c r="I71" t="s">
        <v>116</v>
      </c>
      <c r="J71">
        <v>11.99</v>
      </c>
      <c r="L71"/>
      <c r="M71">
        <v>840</v>
      </c>
      <c r="N71" s="13">
        <f t="shared" si="2"/>
        <v>1199</v>
      </c>
      <c r="R71">
        <v>0</v>
      </c>
      <c r="S71">
        <v>1</v>
      </c>
      <c r="T71">
        <v>5</v>
      </c>
    </row>
    <row r="72" spans="1:20">
      <c r="A72">
        <v>400051</v>
      </c>
      <c r="B72" t="s">
        <v>117</v>
      </c>
      <c r="C72" t="s">
        <v>148</v>
      </c>
      <c r="D72">
        <v>6</v>
      </c>
      <c r="E72">
        <v>2</v>
      </c>
      <c r="F72" s="12">
        <v>308</v>
      </c>
      <c r="I72" t="s">
        <v>119</v>
      </c>
      <c r="J72">
        <v>19.989999999999998</v>
      </c>
      <c r="L72"/>
      <c r="M72">
        <v>1400</v>
      </c>
      <c r="N72" s="13">
        <f t="shared" si="2"/>
        <v>1999</v>
      </c>
      <c r="R72">
        <v>0</v>
      </c>
      <c r="S72">
        <v>1</v>
      </c>
      <c r="T72">
        <v>6</v>
      </c>
    </row>
    <row r="73" spans="1:20">
      <c r="A73">
        <v>400061</v>
      </c>
      <c r="B73" t="s">
        <v>120</v>
      </c>
      <c r="C73" t="s">
        <v>149</v>
      </c>
      <c r="D73">
        <v>7</v>
      </c>
      <c r="E73">
        <v>2</v>
      </c>
      <c r="F73" s="12">
        <v>309</v>
      </c>
      <c r="I73" t="s">
        <v>122</v>
      </c>
      <c r="J73">
        <v>29.99</v>
      </c>
      <c r="L73"/>
      <c r="M73">
        <v>2100</v>
      </c>
      <c r="N73" s="13">
        <f t="shared" si="2"/>
        <v>2999</v>
      </c>
      <c r="R73">
        <v>0</v>
      </c>
      <c r="S73">
        <v>1</v>
      </c>
      <c r="T73">
        <v>7</v>
      </c>
    </row>
    <row r="74" spans="1:20">
      <c r="A74">
        <v>400071</v>
      </c>
      <c r="B74" t="s">
        <v>123</v>
      </c>
      <c r="C74" t="s">
        <v>150</v>
      </c>
      <c r="D74">
        <v>9</v>
      </c>
      <c r="E74">
        <v>2</v>
      </c>
      <c r="F74" s="12">
        <v>310</v>
      </c>
      <c r="I74" t="s">
        <v>125</v>
      </c>
      <c r="J74">
        <v>159.99</v>
      </c>
      <c r="L74"/>
      <c r="M74">
        <v>11200</v>
      </c>
      <c r="N74" s="13">
        <f t="shared" si="2"/>
        <v>15999</v>
      </c>
      <c r="R74">
        <v>0</v>
      </c>
      <c r="S74">
        <v>1</v>
      </c>
      <c r="T74">
        <v>7</v>
      </c>
    </row>
    <row r="75" spans="1:20">
      <c r="A75" t="s">
        <v>151</v>
      </c>
      <c r="N75" s="3"/>
    </row>
    <row r="76" spans="1:20">
      <c r="A76">
        <v>40211</v>
      </c>
      <c r="B76" s="4" t="s">
        <v>213</v>
      </c>
      <c r="C76" t="s">
        <v>152</v>
      </c>
      <c r="E76">
        <v>2</v>
      </c>
      <c r="I76" s="4" t="s">
        <v>213</v>
      </c>
      <c r="J76" s="4">
        <v>1.99</v>
      </c>
      <c r="K76">
        <v>19.989999999999998</v>
      </c>
      <c r="N76" s="13">
        <f>ROUND(J76*100,0)</f>
        <v>199</v>
      </c>
      <c r="O76" s="1" t="s">
        <v>216</v>
      </c>
      <c r="R76">
        <v>5</v>
      </c>
    </row>
    <row r="77" spans="1:20">
      <c r="A77">
        <v>40221</v>
      </c>
      <c r="B77" s="4" t="s">
        <v>215</v>
      </c>
      <c r="C77" t="s">
        <v>153</v>
      </c>
      <c r="E77">
        <v>2</v>
      </c>
      <c r="I77" s="4" t="s">
        <v>215</v>
      </c>
      <c r="J77" s="4">
        <v>9.99</v>
      </c>
      <c r="K77">
        <v>99.99</v>
      </c>
      <c r="N77" s="13">
        <f>ROUND(J77*100,0)</f>
        <v>999</v>
      </c>
      <c r="O77" s="1" t="s">
        <v>217</v>
      </c>
      <c r="R77">
        <v>5</v>
      </c>
    </row>
    <row r="78" spans="1:20">
      <c r="A78" t="s">
        <v>154</v>
      </c>
    </row>
    <row r="79" spans="1:20">
      <c r="A79">
        <v>40231</v>
      </c>
      <c r="B79" t="s">
        <v>130</v>
      </c>
      <c r="C79" t="s">
        <v>155</v>
      </c>
      <c r="E79">
        <v>2</v>
      </c>
      <c r="I79" t="s">
        <v>130</v>
      </c>
      <c r="J79">
        <v>8.99</v>
      </c>
      <c r="K79">
        <v>89.99</v>
      </c>
      <c r="N79" s="13">
        <f>ROUND(J79*100,0)</f>
        <v>899</v>
      </c>
      <c r="R79">
        <v>2</v>
      </c>
    </row>
    <row r="80" spans="1:20">
      <c r="A80" t="s">
        <v>156</v>
      </c>
    </row>
    <row r="81" spans="1:18">
      <c r="A81">
        <v>40241</v>
      </c>
      <c r="B81" t="s">
        <v>133</v>
      </c>
      <c r="C81" t="s">
        <v>157</v>
      </c>
      <c r="E81">
        <v>2</v>
      </c>
      <c r="I81" t="s">
        <v>133</v>
      </c>
      <c r="J81">
        <v>1.99</v>
      </c>
      <c r="K81">
        <v>19.989999999999998</v>
      </c>
      <c r="N81" s="13">
        <f>ROUND(J81*100,0)</f>
        <v>199</v>
      </c>
      <c r="R81">
        <v>2</v>
      </c>
    </row>
  </sheetData>
  <phoneticPr fontId="18" type="noConversion"/>
  <conditionalFormatting sqref="A1:A1048576">
    <cfRule type="duplicateValues" dxfId="1" priority="2"/>
  </conditionalFormatting>
  <conditionalFormatting sqref="C1:C1048576">
    <cfRule type="duplicateValues" dxfId="0" priority="1"/>
  </conditionalFormatting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"/>
  <sheetViews>
    <sheetView workbookViewId="0">
      <selection activeCell="B42" sqref="B42"/>
    </sheetView>
  </sheetViews>
  <sheetFormatPr defaultColWidth="9" defaultRowHeight="13.5"/>
  <cols>
    <col min="2" max="2" width="25.25" customWidth="1"/>
    <col min="3" max="3" width="13.375" customWidth="1"/>
  </cols>
  <sheetData>
    <row r="1" spans="1:3">
      <c r="A1" t="s">
        <v>158</v>
      </c>
    </row>
    <row r="2" spans="1:3">
      <c r="A2" t="s">
        <v>1</v>
      </c>
      <c r="B2" t="s">
        <v>4</v>
      </c>
      <c r="C2" t="s">
        <v>4</v>
      </c>
    </row>
    <row r="4" spans="1:3">
      <c r="A4" t="s">
        <v>7</v>
      </c>
      <c r="B4" t="s">
        <v>8</v>
      </c>
      <c r="C4" t="s">
        <v>15</v>
      </c>
    </row>
    <row r="5" spans="1:3">
      <c r="A5" t="s">
        <v>29</v>
      </c>
      <c r="B5" t="s">
        <v>159</v>
      </c>
      <c r="C5" t="s">
        <v>160</v>
      </c>
    </row>
    <row r="6" spans="1:3">
      <c r="A6" t="s">
        <v>50</v>
      </c>
    </row>
    <row r="7" spans="1:3">
      <c r="A7" t="s">
        <v>161</v>
      </c>
    </row>
    <row r="8" spans="1:3">
      <c r="A8">
        <v>990</v>
      </c>
      <c r="B8" t="s">
        <v>51</v>
      </c>
      <c r="C8" t="s">
        <v>162</v>
      </c>
    </row>
    <row r="9" spans="1:3">
      <c r="A9">
        <v>1000</v>
      </c>
      <c r="B9" t="s">
        <v>54</v>
      </c>
      <c r="C9" t="s">
        <v>163</v>
      </c>
    </row>
    <row r="10" spans="1:3">
      <c r="A10">
        <v>2000</v>
      </c>
      <c r="B10" t="s">
        <v>57</v>
      </c>
      <c r="C10" t="s">
        <v>164</v>
      </c>
    </row>
    <row r="11" spans="1:3">
      <c r="A11">
        <v>3000</v>
      </c>
      <c r="B11" t="s">
        <v>60</v>
      </c>
      <c r="C11" t="s">
        <v>165</v>
      </c>
    </row>
    <row r="12" spans="1:3">
      <c r="A12">
        <v>4000</v>
      </c>
      <c r="B12" t="s">
        <v>63</v>
      </c>
      <c r="C12" t="s">
        <v>166</v>
      </c>
    </row>
    <row r="13" spans="1:3">
      <c r="A13">
        <v>5000</v>
      </c>
      <c r="B13" t="s">
        <v>66</v>
      </c>
      <c r="C13" t="s">
        <v>167</v>
      </c>
    </row>
    <row r="14" spans="1:3">
      <c r="A14">
        <v>6000</v>
      </c>
      <c r="B14" t="s">
        <v>69</v>
      </c>
      <c r="C14" t="s">
        <v>168</v>
      </c>
    </row>
    <row r="15" spans="1:3">
      <c r="A15">
        <v>7000</v>
      </c>
      <c r="B15" t="s">
        <v>73</v>
      </c>
      <c r="C15" t="s">
        <v>169</v>
      </c>
    </row>
    <row r="16" spans="1:3">
      <c r="A16">
        <v>8000</v>
      </c>
      <c r="B16" t="s">
        <v>76</v>
      </c>
      <c r="C16" t="s">
        <v>170</v>
      </c>
    </row>
    <row r="17" spans="1:3">
      <c r="A17">
        <v>9000</v>
      </c>
      <c r="B17" t="s">
        <v>80</v>
      </c>
      <c r="C17" t="s">
        <v>171</v>
      </c>
    </row>
    <row r="18" spans="1:3">
      <c r="A18" t="s">
        <v>172</v>
      </c>
    </row>
    <row r="19" spans="1:3">
      <c r="A19">
        <v>99999</v>
      </c>
      <c r="B19" t="s">
        <v>173</v>
      </c>
      <c r="C19" t="s">
        <v>174</v>
      </c>
    </row>
    <row r="20" spans="1:3">
      <c r="A20" t="s">
        <v>175</v>
      </c>
    </row>
    <row r="21" spans="1:3">
      <c r="A21">
        <v>100</v>
      </c>
      <c r="B21" t="s">
        <v>176</v>
      </c>
      <c r="C21" t="s">
        <v>176</v>
      </c>
    </row>
    <row r="22" spans="1:3">
      <c r="A22" t="s">
        <v>177</v>
      </c>
    </row>
    <row r="23" spans="1:3">
      <c r="A23">
        <v>100001</v>
      </c>
      <c r="B23" t="s">
        <v>178</v>
      </c>
      <c r="C23" t="s">
        <v>179</v>
      </c>
    </row>
    <row r="24" spans="1:3">
      <c r="A24" t="s">
        <v>180</v>
      </c>
    </row>
    <row r="25" spans="1:3">
      <c r="A25">
        <v>100101</v>
      </c>
      <c r="B25" t="s">
        <v>178</v>
      </c>
      <c r="C25" t="s">
        <v>179</v>
      </c>
    </row>
    <row r="26" spans="1:3">
      <c r="A26" t="s">
        <v>181</v>
      </c>
    </row>
    <row r="27" spans="1:3">
      <c r="A27">
        <v>100201</v>
      </c>
      <c r="B27" t="s">
        <v>178</v>
      </c>
      <c r="C27" t="s">
        <v>179</v>
      </c>
    </row>
    <row r="28" spans="1:3">
      <c r="A28" t="s">
        <v>50</v>
      </c>
    </row>
    <row r="29" spans="1:3">
      <c r="A29" t="s">
        <v>182</v>
      </c>
    </row>
    <row r="30" spans="1:3">
      <c r="A30">
        <v>20100</v>
      </c>
      <c r="B30" t="s">
        <v>183</v>
      </c>
      <c r="C30" t="s">
        <v>183</v>
      </c>
    </row>
    <row r="31" spans="1:3">
      <c r="A31" t="s">
        <v>184</v>
      </c>
    </row>
    <row r="32" spans="1:3">
      <c r="A32">
        <v>200001</v>
      </c>
      <c r="B32" t="s">
        <v>102</v>
      </c>
      <c r="C32" t="s">
        <v>185</v>
      </c>
    </row>
    <row r="33" spans="1:3">
      <c r="A33">
        <v>200011</v>
      </c>
      <c r="B33" t="s">
        <v>105</v>
      </c>
      <c r="C33" t="s">
        <v>186</v>
      </c>
    </row>
    <row r="34" spans="1:3">
      <c r="A34">
        <v>200021</v>
      </c>
      <c r="B34" t="s">
        <v>108</v>
      </c>
      <c r="C34" t="s">
        <v>187</v>
      </c>
    </row>
    <row r="35" spans="1:3">
      <c r="A35">
        <v>200031</v>
      </c>
      <c r="B35" t="s">
        <v>111</v>
      </c>
      <c r="C35" t="s">
        <v>188</v>
      </c>
    </row>
    <row r="36" spans="1:3">
      <c r="A36">
        <v>200041</v>
      </c>
      <c r="B36" t="s">
        <v>114</v>
      </c>
      <c r="C36" t="s">
        <v>189</v>
      </c>
    </row>
    <row r="37" spans="1:3">
      <c r="A37">
        <v>200051</v>
      </c>
      <c r="B37" t="s">
        <v>117</v>
      </c>
      <c r="C37" t="s">
        <v>190</v>
      </c>
    </row>
    <row r="38" spans="1:3">
      <c r="A38">
        <v>200061</v>
      </c>
      <c r="B38" t="s">
        <v>120</v>
      </c>
      <c r="C38" t="s">
        <v>191</v>
      </c>
    </row>
    <row r="39" spans="1:3">
      <c r="A39">
        <v>200071</v>
      </c>
      <c r="B39" t="s">
        <v>123</v>
      </c>
      <c r="C39" t="s">
        <v>192</v>
      </c>
    </row>
    <row r="40" spans="1:3">
      <c r="A40" t="s">
        <v>193</v>
      </c>
    </row>
    <row r="41" spans="1:3">
      <c r="A41">
        <v>30100</v>
      </c>
      <c r="B41" t="s">
        <v>183</v>
      </c>
      <c r="C41" t="s">
        <v>183</v>
      </c>
    </row>
    <row r="42" spans="1:3">
      <c r="A42" t="s">
        <v>194</v>
      </c>
    </row>
    <row r="43" spans="1:3">
      <c r="A43">
        <v>300001</v>
      </c>
      <c r="B43" t="s">
        <v>102</v>
      </c>
      <c r="C43" t="s">
        <v>185</v>
      </c>
    </row>
    <row r="44" spans="1:3">
      <c r="A44">
        <v>300011</v>
      </c>
      <c r="B44" t="s">
        <v>105</v>
      </c>
      <c r="C44" t="s">
        <v>186</v>
      </c>
    </row>
    <row r="45" spans="1:3">
      <c r="A45">
        <v>300021</v>
      </c>
      <c r="B45" t="s">
        <v>108</v>
      </c>
      <c r="C45" t="s">
        <v>187</v>
      </c>
    </row>
    <row r="46" spans="1:3">
      <c r="A46">
        <v>300031</v>
      </c>
      <c r="B46" t="s">
        <v>111</v>
      </c>
      <c r="C46" t="s">
        <v>188</v>
      </c>
    </row>
    <row r="47" spans="1:3">
      <c r="A47">
        <v>300041</v>
      </c>
      <c r="B47" t="s">
        <v>114</v>
      </c>
      <c r="C47" t="s">
        <v>189</v>
      </c>
    </row>
    <row r="48" spans="1:3">
      <c r="A48">
        <v>300051</v>
      </c>
      <c r="B48" t="s">
        <v>117</v>
      </c>
      <c r="C48" t="s">
        <v>190</v>
      </c>
    </row>
    <row r="49" spans="1:3">
      <c r="A49">
        <v>300061</v>
      </c>
      <c r="B49" t="s">
        <v>120</v>
      </c>
      <c r="C49" t="s">
        <v>191</v>
      </c>
    </row>
    <row r="50" spans="1:3">
      <c r="A50">
        <v>300071</v>
      </c>
      <c r="B50" t="s">
        <v>123</v>
      </c>
      <c r="C50" t="s">
        <v>192</v>
      </c>
    </row>
  </sheetData>
  <phoneticPr fontId="1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N6:P48"/>
  <sheetViews>
    <sheetView topLeftCell="A3" workbookViewId="0">
      <selection activeCell="P48" sqref="P6:P48"/>
    </sheetView>
  </sheetViews>
  <sheetFormatPr defaultColWidth="9" defaultRowHeight="13.5"/>
  <sheetData>
    <row r="6" spans="14:16">
      <c r="N6" s="1">
        <v>2000</v>
      </c>
      <c r="P6">
        <f>N6/10</f>
        <v>200</v>
      </c>
    </row>
    <row r="7" spans="14:16">
      <c r="N7" s="1">
        <v>8000</v>
      </c>
      <c r="P7">
        <f t="shared" ref="P7:P48" si="0">N7/10</f>
        <v>800</v>
      </c>
    </row>
    <row r="8" spans="14:16">
      <c r="N8" s="1">
        <v>30000</v>
      </c>
      <c r="P8">
        <f t="shared" si="0"/>
        <v>3000</v>
      </c>
    </row>
    <row r="9" spans="14:16">
      <c r="N9" s="1">
        <v>100000</v>
      </c>
      <c r="P9">
        <f t="shared" si="0"/>
        <v>10000</v>
      </c>
    </row>
    <row r="10" spans="14:16">
      <c r="N10" s="1">
        <v>300000</v>
      </c>
      <c r="P10">
        <f t="shared" si="0"/>
        <v>30000</v>
      </c>
    </row>
    <row r="11" spans="14:16">
      <c r="N11" s="1">
        <v>500000</v>
      </c>
      <c r="P11">
        <f t="shared" si="0"/>
        <v>50000</v>
      </c>
    </row>
    <row r="12" spans="14:16">
      <c r="N12" s="1">
        <v>800000</v>
      </c>
      <c r="P12">
        <f t="shared" si="0"/>
        <v>80000</v>
      </c>
    </row>
    <row r="13" spans="14:16">
      <c r="N13" s="1">
        <v>2000000</v>
      </c>
      <c r="P13">
        <f t="shared" si="0"/>
        <v>200000</v>
      </c>
    </row>
    <row r="14" spans="14:16">
      <c r="N14" s="1">
        <v>3000000</v>
      </c>
      <c r="P14">
        <f t="shared" si="0"/>
        <v>300000</v>
      </c>
    </row>
    <row r="15" spans="14:16">
      <c r="N15" s="1">
        <v>5000000</v>
      </c>
      <c r="P15">
        <f t="shared" si="0"/>
        <v>500000</v>
      </c>
    </row>
    <row r="16" spans="14:16">
      <c r="P16">
        <f t="shared" si="0"/>
        <v>0</v>
      </c>
    </row>
    <row r="17" spans="14:16">
      <c r="N17" s="1">
        <v>100</v>
      </c>
      <c r="P17">
        <f t="shared" si="0"/>
        <v>10</v>
      </c>
    </row>
    <row r="18" spans="14:16">
      <c r="P18">
        <f t="shared" si="0"/>
        <v>0</v>
      </c>
    </row>
    <row r="19" spans="14:16">
      <c r="N19" s="1">
        <v>4000</v>
      </c>
      <c r="P19">
        <f t="shared" si="0"/>
        <v>400</v>
      </c>
    </row>
    <row r="20" spans="14:16">
      <c r="P20">
        <f t="shared" si="0"/>
        <v>0</v>
      </c>
    </row>
    <row r="21" spans="14:16">
      <c r="N21" s="1">
        <v>24000</v>
      </c>
      <c r="P21">
        <f t="shared" si="0"/>
        <v>2400</v>
      </c>
    </row>
    <row r="22" spans="14:16">
      <c r="P22">
        <f t="shared" si="0"/>
        <v>0</v>
      </c>
    </row>
    <row r="23" spans="14:16">
      <c r="N23" s="2">
        <v>24000</v>
      </c>
      <c r="P23">
        <f t="shared" si="0"/>
        <v>2400</v>
      </c>
    </row>
    <row r="24" spans="14:16">
      <c r="P24">
        <f t="shared" si="0"/>
        <v>0</v>
      </c>
    </row>
    <row r="25" spans="14:16">
      <c r="N25" s="2">
        <v>24000</v>
      </c>
      <c r="P25">
        <f t="shared" si="0"/>
        <v>2400</v>
      </c>
    </row>
    <row r="26" spans="14:16">
      <c r="P26">
        <f t="shared" si="0"/>
        <v>0</v>
      </c>
    </row>
    <row r="27" spans="14:16">
      <c r="P27">
        <f t="shared" si="0"/>
        <v>0</v>
      </c>
    </row>
    <row r="28" spans="14:16">
      <c r="N28" s="2">
        <v>4000</v>
      </c>
      <c r="P28">
        <f t="shared" si="0"/>
        <v>400</v>
      </c>
    </row>
    <row r="29" spans="14:16">
      <c r="P29">
        <f t="shared" si="0"/>
        <v>0</v>
      </c>
    </row>
    <row r="30" spans="14:16">
      <c r="N30" s="2">
        <v>1000</v>
      </c>
      <c r="P30">
        <f t="shared" si="0"/>
        <v>100</v>
      </c>
    </row>
    <row r="31" spans="14:16">
      <c r="N31" s="2">
        <v>2000</v>
      </c>
      <c r="P31">
        <f t="shared" si="0"/>
        <v>200</v>
      </c>
    </row>
    <row r="32" spans="14:16">
      <c r="N32" s="2">
        <v>3000</v>
      </c>
      <c r="P32">
        <f t="shared" si="0"/>
        <v>300</v>
      </c>
    </row>
    <row r="33" spans="14:16">
      <c r="N33" s="2">
        <v>8000</v>
      </c>
      <c r="P33">
        <f t="shared" si="0"/>
        <v>800</v>
      </c>
    </row>
    <row r="34" spans="14:16">
      <c r="N34" s="2">
        <v>12000</v>
      </c>
      <c r="P34">
        <f t="shared" si="0"/>
        <v>1200</v>
      </c>
    </row>
    <row r="35" spans="14:16">
      <c r="N35" s="2">
        <v>20000</v>
      </c>
      <c r="P35">
        <f t="shared" si="0"/>
        <v>2000</v>
      </c>
    </row>
    <row r="36" spans="14:16">
      <c r="N36" s="2">
        <v>30000</v>
      </c>
      <c r="P36">
        <f t="shared" si="0"/>
        <v>3000</v>
      </c>
    </row>
    <row r="37" spans="14:16">
      <c r="N37" s="2">
        <v>160000</v>
      </c>
      <c r="P37">
        <f t="shared" si="0"/>
        <v>16000</v>
      </c>
    </row>
    <row r="38" spans="14:16">
      <c r="P38">
        <f t="shared" si="0"/>
        <v>0</v>
      </c>
    </row>
    <row r="39" spans="14:16">
      <c r="N39" s="1">
        <v>4000</v>
      </c>
      <c r="P39">
        <f t="shared" si="0"/>
        <v>400</v>
      </c>
    </row>
    <row r="40" spans="14:16">
      <c r="P40">
        <f t="shared" si="0"/>
        <v>0</v>
      </c>
    </row>
    <row r="41" spans="14:16">
      <c r="N41" s="2">
        <v>1000</v>
      </c>
      <c r="P41">
        <f t="shared" si="0"/>
        <v>100</v>
      </c>
    </row>
    <row r="42" spans="14:16">
      <c r="N42" s="2">
        <v>2000</v>
      </c>
      <c r="P42">
        <f t="shared" si="0"/>
        <v>200</v>
      </c>
    </row>
    <row r="43" spans="14:16">
      <c r="N43" s="2">
        <v>3000</v>
      </c>
      <c r="P43">
        <f t="shared" si="0"/>
        <v>300</v>
      </c>
    </row>
    <row r="44" spans="14:16">
      <c r="N44" s="2">
        <v>8000</v>
      </c>
      <c r="P44">
        <f t="shared" si="0"/>
        <v>800</v>
      </c>
    </row>
    <row r="45" spans="14:16">
      <c r="N45" s="2">
        <v>12000</v>
      </c>
      <c r="P45">
        <f t="shared" si="0"/>
        <v>1200</v>
      </c>
    </row>
    <row r="46" spans="14:16">
      <c r="N46" s="2">
        <v>20000</v>
      </c>
      <c r="P46">
        <f t="shared" si="0"/>
        <v>2000</v>
      </c>
    </row>
    <row r="47" spans="14:16">
      <c r="N47" s="2">
        <v>30000</v>
      </c>
      <c r="P47">
        <f t="shared" si="0"/>
        <v>3000</v>
      </c>
    </row>
    <row r="48" spans="14:16">
      <c r="N48" s="2">
        <v>160000</v>
      </c>
      <c r="P48">
        <f t="shared" si="0"/>
        <v>16000</v>
      </c>
    </row>
  </sheetData>
  <phoneticPr fontId="1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recharge</vt:lpstr>
      <vt:lpstr>tw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2021-05-12T00:41:00Z</dcterms:created>
  <dcterms:modified xsi:type="dcterms:W3CDTF">2021-11-16T07:14:24Z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06317789E93249E9A5451B10DF257F59</vt:lpwstr>
  </property>
  <property fmtid="{D5CDD505-2E9C-101B-9397-08002B2CF9AE}" pid="3" name="KSOProductBuildVer">
    <vt:lpwstr>2052-3.9.1.6204</vt:lpwstr>
  </property>
</Properties>
</file>