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3655" windowHeight="10710"/>
  </bookViews>
  <sheets>
    <sheet name="role_experience" sheetId="1" r:id="rId1"/>
    <sheet name="tw" sheetId="5" r:id="rId2"/>
    <sheet name="Sheet1" sheetId="2" r:id="rId3"/>
    <sheet name="Sheet2" sheetId="3" r:id="rId4"/>
    <sheet name="Sheet3" sheetId="4" r:id="rId5"/>
  </sheets>
  <calcPr calcId="124519"/>
</workbook>
</file>

<file path=xl/calcChain.xml><?xml version="1.0" encoding="utf-8"?>
<calcChain xmlns="http://schemas.openxmlformats.org/spreadsheetml/2006/main">
  <c r="H33" i="4"/>
  <c r="H3"/>
  <c r="H4"/>
  <c r="H5"/>
  <c r="H6"/>
  <c r="H7"/>
  <c r="H8"/>
  <c r="H9"/>
  <c r="H10"/>
  <c r="H11"/>
  <c r="H2"/>
  <c r="D9" i="3"/>
  <c r="D10"/>
  <c r="D11"/>
  <c r="D12"/>
  <c r="D13"/>
  <c r="D14"/>
  <c r="D15"/>
  <c r="D16"/>
  <c r="D17"/>
  <c r="D18"/>
  <c r="D19"/>
  <c r="D20"/>
  <c r="D21"/>
  <c r="D22"/>
  <c r="D8"/>
  <c r="P11"/>
  <c r="P12"/>
  <c r="P13" s="1"/>
  <c r="P14" s="1"/>
  <c r="P15" s="1"/>
  <c r="P16" s="1"/>
  <c r="P17" s="1"/>
  <c r="P10"/>
  <c r="P9"/>
  <c r="N9"/>
  <c r="N10"/>
  <c r="N11"/>
  <c r="N12"/>
  <c r="N13"/>
  <c r="N14"/>
  <c r="N15"/>
  <c r="N16"/>
  <c r="N17"/>
  <c r="N18"/>
  <c r="N19"/>
  <c r="N20"/>
  <c r="N21"/>
  <c r="N22"/>
  <c r="N8"/>
  <c r="J7" i="2"/>
  <c r="M37"/>
  <c r="L37"/>
  <c r="K37"/>
  <c r="G22"/>
  <c r="G32" s="1"/>
  <c r="G42" s="1"/>
  <c r="G52" s="1"/>
  <c r="G62" s="1"/>
  <c r="G72" s="1"/>
  <c r="G82" s="1"/>
  <c r="G92" s="1"/>
  <c r="G23"/>
  <c r="G33" s="1"/>
  <c r="G43" s="1"/>
  <c r="G53" s="1"/>
  <c r="G63" s="1"/>
  <c r="G73" s="1"/>
  <c r="G83" s="1"/>
  <c r="G93" s="1"/>
  <c r="G24"/>
  <c r="G25"/>
  <c r="G26"/>
  <c r="G27"/>
  <c r="G28"/>
  <c r="G38" s="1"/>
  <c r="G48" s="1"/>
  <c r="G58" s="1"/>
  <c r="G68" s="1"/>
  <c r="G78" s="1"/>
  <c r="G88" s="1"/>
  <c r="G98" s="1"/>
  <c r="G29"/>
  <c r="G39" s="1"/>
  <c r="G49" s="1"/>
  <c r="G59" s="1"/>
  <c r="G69" s="1"/>
  <c r="G79" s="1"/>
  <c r="G89" s="1"/>
  <c r="G99" s="1"/>
  <c r="G30"/>
  <c r="G34"/>
  <c r="G44" s="1"/>
  <c r="G54" s="1"/>
  <c r="G64" s="1"/>
  <c r="G74" s="1"/>
  <c r="G84" s="1"/>
  <c r="G94" s="1"/>
  <c r="G35"/>
  <c r="G45" s="1"/>
  <c r="G55" s="1"/>
  <c r="G65" s="1"/>
  <c r="G75" s="1"/>
  <c r="G85" s="1"/>
  <c r="G95" s="1"/>
  <c r="G36"/>
  <c r="G37"/>
  <c r="G40"/>
  <c r="G50" s="1"/>
  <c r="G60" s="1"/>
  <c r="G70" s="1"/>
  <c r="G80" s="1"/>
  <c r="G90" s="1"/>
  <c r="G100" s="1"/>
  <c r="G46"/>
  <c r="G56" s="1"/>
  <c r="G66" s="1"/>
  <c r="G76" s="1"/>
  <c r="G86" s="1"/>
  <c r="G96" s="1"/>
  <c r="G47"/>
  <c r="G57" s="1"/>
  <c r="G67" s="1"/>
  <c r="G77" s="1"/>
  <c r="G87" s="1"/>
  <c r="G97" s="1"/>
  <c r="G21"/>
  <c r="G31" s="1"/>
  <c r="G41" s="1"/>
  <c r="G51" s="1"/>
  <c r="G61" s="1"/>
  <c r="G71" s="1"/>
  <c r="G81" s="1"/>
  <c r="G91" s="1"/>
  <c r="G101" s="1"/>
  <c r="E3"/>
  <c r="E4"/>
  <c r="E5"/>
  <c r="E6"/>
  <c r="E7"/>
  <c r="E8"/>
  <c r="E9"/>
  <c r="E10"/>
  <c r="E11"/>
  <c r="E12"/>
  <c r="E13"/>
  <c r="E14"/>
  <c r="E15"/>
  <c r="E16"/>
  <c r="E17"/>
  <c r="E18"/>
  <c r="E19"/>
  <c r="E20"/>
  <c r="E22"/>
  <c r="E26"/>
  <c r="E28"/>
  <c r="E40"/>
  <c r="E2"/>
  <c r="J3"/>
  <c r="K4" s="1"/>
  <c r="J4"/>
  <c r="K5" s="1"/>
  <c r="J5"/>
  <c r="K6" s="1"/>
  <c r="J6"/>
  <c r="J2"/>
  <c r="K3" s="1"/>
  <c r="E31"/>
  <c r="E25"/>
  <c r="P18" i="3" l="1"/>
  <c r="P19" s="1"/>
  <c r="P20" s="1"/>
  <c r="P21" s="1"/>
  <c r="P22" s="1"/>
  <c r="E32" i="2"/>
  <c r="E34"/>
  <c r="E38"/>
  <c r="E39"/>
  <c r="E33"/>
  <c r="E27"/>
  <c r="E21"/>
  <c r="E35"/>
  <c r="E29"/>
  <c r="E23"/>
  <c r="E36"/>
  <c r="E30"/>
  <c r="E24"/>
  <c r="E37"/>
  <c r="E43" l="1"/>
  <c r="E49"/>
  <c r="E55"/>
  <c r="E61"/>
  <c r="E67"/>
  <c r="E73"/>
  <c r="E79"/>
  <c r="E85"/>
  <c r="E91"/>
  <c r="E97"/>
  <c r="E53"/>
  <c r="E71"/>
  <c r="E83"/>
  <c r="E46"/>
  <c r="E64"/>
  <c r="E82"/>
  <c r="E88"/>
  <c r="E98"/>
  <c r="E42"/>
  <c r="E48"/>
  <c r="E54"/>
  <c r="E60"/>
  <c r="E66"/>
  <c r="E72"/>
  <c r="E78"/>
  <c r="E84"/>
  <c r="E90"/>
  <c r="E96"/>
  <c r="E41"/>
  <c r="E59"/>
  <c r="E77"/>
  <c r="E95"/>
  <c r="E58"/>
  <c r="E76"/>
  <c r="E94"/>
  <c r="E86"/>
  <c r="E47"/>
  <c r="E65"/>
  <c r="E89"/>
  <c r="E52"/>
  <c r="E70"/>
  <c r="E100"/>
  <c r="E92"/>
  <c r="E45"/>
  <c r="E51"/>
  <c r="E57"/>
  <c r="E63"/>
  <c r="E69"/>
  <c r="E75"/>
  <c r="E81"/>
  <c r="E87"/>
  <c r="E93"/>
  <c r="E99"/>
  <c r="E44"/>
  <c r="E50"/>
  <c r="E56"/>
  <c r="E62"/>
  <c r="E68"/>
  <c r="E74"/>
  <c r="E80"/>
</calcChain>
</file>

<file path=xl/sharedStrings.xml><?xml version="1.0" encoding="utf-8"?>
<sst xmlns="http://schemas.openxmlformats.org/spreadsheetml/2006/main" count="211" uniqueCount="39">
  <si>
    <t>int|key</t>
  </si>
  <si>
    <t>int</t>
  </si>
  <si>
    <t>level</t>
  </si>
  <si>
    <t>next_level</t>
  </si>
  <si>
    <t>experience</t>
  </si>
  <si>
    <t>reward</t>
  </si>
  <si>
    <t>att</t>
  </si>
  <si>
    <t>等级</t>
  </si>
  <si>
    <t>下一等级</t>
  </si>
  <si>
    <t>升级奖励【5升6取6】</t>
  </si>
  <si>
    <t>伤害修正（万分比）【怪物死亡概率乘这个修正】（没用了）</t>
    <phoneticPr fontId="18" type="noConversion"/>
  </si>
  <si>
    <t>场景经验倍率</t>
    <phoneticPr fontId="18" type="noConversion"/>
  </si>
  <si>
    <t>解锁所需h</t>
    <phoneticPr fontId="18" type="noConversion"/>
  </si>
  <si>
    <t>送的金币</t>
    <phoneticPr fontId="18" type="noConversion"/>
  </si>
  <si>
    <t>str</t>
  </si>
  <si>
    <t>diamond_xiuzheng_list</t>
  </si>
  <si>
    <t>[掉落钻石下限,掉落钻石上限,修正万分比]</t>
  </si>
  <si>
    <t>[[0,1,2000000],[2,3,1800000],[4,5,1500000],[6,8,1100000],[9,11,800000],[12,15,500000],[16,19,300000],[20,24,200000],[25,30,150000],[31,38,100000],[39,48,70000],[49,60,50000],[61,100,30000],[101,200,20000],[201,0,10000]]</t>
  </si>
  <si>
    <t>,</t>
    <phoneticPr fontId="18" type="noConversion"/>
  </si>
  <si>
    <t>[</t>
    <phoneticPr fontId="18" type="noConversion"/>
  </si>
  <si>
    <t>]</t>
    <phoneticPr fontId="18" type="noConversion"/>
  </si>
  <si>
    <t>[]</t>
    <phoneticPr fontId="18" type="noConversion"/>
  </si>
  <si>
    <t>newbee_xiuzheng_list</t>
    <phoneticPr fontId="18" type="noConversion"/>
  </si>
  <si>
    <t>新手修正列表[[剧本id,修正值]…]（必定0-4一共5套剧本）</t>
    <phoneticPr fontId="18" type="noConversion"/>
  </si>
  <si>
    <t>role_experience主角升级表</t>
    <phoneticPr fontId="18" type="noConversion"/>
  </si>
  <si>
    <t>处于新手期间
1.修正只用新手修正
2.产出消耗不记入  a房间池子  bBOSS池子  c个人的获得消耗
如何判断处于新手期
1.处于金币场景
2.玩家初始随机[0-4],去role_experience表newbee_xiuzheng_list取新手修正。取得到新手修正值</t>
    <phoneticPr fontId="18" type="noConversion"/>
  </si>
  <si>
    <t>tittle</t>
    <phoneticPr fontId="18" type="noConversion"/>
  </si>
  <si>
    <t>str</t>
    <phoneticPr fontId="18" type="noConversion"/>
  </si>
  <si>
    <t>称号</t>
    <phoneticPr fontId="18" type="noConversion"/>
  </si>
  <si>
    <t>[[0,48,0],[49,144,0],[145,1890,0],[1891,18900,0],[18901,47400,0],[47401,0,0]]</t>
    <phoneticPr fontId="18" type="noConversion"/>
  </si>
  <si>
    <t>role_experience主角升級表</t>
  </si>
  <si>
    <t>等級</t>
  </si>
  <si>
    <t>稱號</t>
  </si>
  <si>
    <t>升级经验</t>
    <phoneticPr fontId="18" type="noConversion"/>
  </si>
  <si>
    <t>[[0,10000],[1,10000],[2,10000],[3,10000],[4,10000]]</t>
  </si>
  <si>
    <t>[[0,10000],[1,10000],[2,10000],[3,10000],[4,10000]]</t>
    <phoneticPr fontId="18" type="noConversion"/>
  </si>
  <si>
    <t>[[0,9800],[1,9800],[2,9800],[3,9800],[4,9800]]</t>
    <phoneticPr fontId="18" type="noConversion"/>
  </si>
  <si>
    <t>world_three</t>
    <phoneticPr fontId="18" type="noConversion"/>
  </si>
  <si>
    <t>世界树加成（万分比）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</si>
</sst>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3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Fill="1" applyBorder="1">
      <alignment vertical="center"/>
    </xf>
    <xf numFmtId="0" fontId="0" fillId="33" borderId="0" xfId="0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34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730">
    <cellStyle name="20% - 强调文字颜色 1" xfId="19" builtinId="30" hidden="1"/>
    <cellStyle name="20% - 强调文字颜色 1" xfId="44" builtinId="30" hidden="1"/>
    <cellStyle name="20% - 强调文字颜色 1" xfId="46" builtinId="30" hidden="1"/>
    <cellStyle name="20% - 强调文字颜色 1" xfId="47" builtinId="30" hidden="1"/>
    <cellStyle name="20% - 强调文字颜色 1" xfId="49" builtinId="30" hidden="1"/>
    <cellStyle name="20% - 强调文字颜色 1" xfId="51" builtinId="30" hidden="1"/>
    <cellStyle name="20% - 强调文字颜色 1" xfId="52" builtinId="30" hidden="1"/>
    <cellStyle name="20% - 强调文字颜色 1" xfId="50" builtinId="30" hidden="1"/>
    <cellStyle name="20% - 强调文字颜色 1" xfId="53" builtinId="30" hidden="1"/>
    <cellStyle name="20% - 强调文字颜色 1" xfId="48" builtinId="30" hidden="1"/>
    <cellStyle name="20% - 强调文字颜色 1" xfId="45" builtinId="30" hidden="1"/>
    <cellStyle name="20% - 强调文字颜色 1" xfId="54" builtinId="30" hidden="1"/>
    <cellStyle name="20% - 强调文字颜色 1" xfId="56" builtinId="30" hidden="1"/>
    <cellStyle name="20% - 强调文字颜色 1" xfId="58" builtinId="30" hidden="1"/>
    <cellStyle name="20% - 强调文字颜色 1" xfId="59" builtinId="30" hidden="1"/>
    <cellStyle name="20% - 强调文字颜色 1" xfId="57" builtinId="30" hidden="1"/>
    <cellStyle name="20% - 强调文字颜色 1" xfId="60" builtinId="30" hidden="1"/>
    <cellStyle name="20% - 强调文字颜色 1" xfId="55" builtinId="30" hidden="1"/>
    <cellStyle name="20% - 强调文字颜色 1" xfId="43" builtinId="30" hidden="1"/>
    <cellStyle name="20% - 强调文字颜色 1" xfId="62" builtinId="30" hidden="1"/>
    <cellStyle name="20% - 强调文字颜色 1" xfId="63" builtinId="30" hidden="1"/>
    <cellStyle name="20% - 强调文字颜色 1" xfId="65" builtinId="30" hidden="1"/>
    <cellStyle name="20% - 强调文字颜色 1" xfId="67" builtinId="30" hidden="1"/>
    <cellStyle name="20% - 强调文字颜色 1" xfId="68" builtinId="30" hidden="1"/>
    <cellStyle name="20% - 强调文字颜色 1" xfId="66" builtinId="30" hidden="1"/>
    <cellStyle name="20% - 强调文字颜色 1" xfId="69" builtinId="30" hidden="1"/>
    <cellStyle name="20% - 强调文字颜色 1" xfId="64" builtinId="30" hidden="1"/>
    <cellStyle name="20% - 强调文字颜色 1" xfId="61" builtinId="30" hidden="1"/>
    <cellStyle name="20% - 强调文字颜色 1" xfId="70" builtinId="30" hidden="1"/>
    <cellStyle name="20% - 强调文字颜色 1" xfId="72" builtinId="30" hidden="1"/>
    <cellStyle name="20% - 强调文字颜色 1" xfId="74" builtinId="30" hidden="1"/>
    <cellStyle name="20% - 强调文字颜色 1" xfId="75" builtinId="30" hidden="1"/>
    <cellStyle name="20% - 强调文字颜色 1" xfId="73" builtinId="30" hidden="1"/>
    <cellStyle name="20% - 强调文字颜色 1" xfId="76" builtinId="30" hidden="1"/>
    <cellStyle name="20% - 强调文字颜色 1" xfId="71" builtinId="30" hidden="1"/>
    <cellStyle name="20% - 强调文字颜色 1" xfId="77" builtinId="30" hidden="1"/>
    <cellStyle name="20% - 强调文字颜色 1" xfId="78" builtinId="30" hidden="1"/>
    <cellStyle name="20% - 强调文字颜色 1" xfId="80" builtinId="30" hidden="1"/>
    <cellStyle name="20% - 强调文字颜色 1" xfId="83" builtinId="30" hidden="1"/>
    <cellStyle name="20% - 强调文字颜色 1" xfId="84" builtinId="30" hidden="1"/>
    <cellStyle name="20% - 强调文字颜色 1" xfId="82" builtinId="30" hidden="1"/>
    <cellStyle name="20% - 强调文字颜色 1" xfId="85" builtinId="30" hidden="1"/>
    <cellStyle name="20% - 强调文字颜色 1" xfId="79" builtinId="30" hidden="1"/>
    <cellStyle name="20% - 强调文字颜色 1" xfId="81" builtinId="30" hidden="1"/>
    <cellStyle name="20% - 强调文字颜色 1" xfId="87" builtinId="30" hidden="1"/>
    <cellStyle name="20% - 强调文字颜色 1" xfId="89" builtinId="30" hidden="1"/>
    <cellStyle name="20% - 强调文字颜色 1" xfId="90" builtinId="30" hidden="1"/>
    <cellStyle name="20% - 强调文字颜色 1" xfId="92" builtinId="30" hidden="1"/>
    <cellStyle name="20% - 强调文字颜色 1" xfId="94" builtinId="30" hidden="1"/>
    <cellStyle name="20% - 强调文字颜色 1" xfId="95" builtinId="30" hidden="1"/>
    <cellStyle name="20% - 强调文字颜色 1" xfId="93" builtinId="30" hidden="1"/>
    <cellStyle name="20% - 强调文字颜色 1" xfId="96" builtinId="30" hidden="1"/>
    <cellStyle name="20% - 强调文字颜色 1" xfId="91" builtinId="30" hidden="1"/>
    <cellStyle name="20% - 强调文字颜色 1" xfId="88" builtinId="30" hidden="1"/>
    <cellStyle name="20% - 强调文字颜色 1" xfId="97" builtinId="30" hidden="1"/>
    <cellStyle name="20% - 强调文字颜色 1" xfId="99" builtinId="30" hidden="1"/>
    <cellStyle name="20% - 强调文字颜色 1" xfId="101" builtinId="30" hidden="1"/>
    <cellStyle name="20% - 强调文字颜色 1" xfId="102" builtinId="30" hidden="1"/>
    <cellStyle name="20% - 强调文字颜色 1" xfId="100" builtinId="30" hidden="1"/>
    <cellStyle name="20% - 强调文字颜色 1" xfId="103" builtinId="30" hidden="1"/>
    <cellStyle name="20% - 强调文字颜色 1" xfId="98" builtinId="30" hidden="1"/>
    <cellStyle name="20% - 强调文字颜色 1" xfId="86" builtinId="30" hidden="1"/>
    <cellStyle name="20% - 强调文字颜色 1" xfId="105" builtinId="30" hidden="1"/>
    <cellStyle name="20% - 强调文字颜色 1" xfId="106" builtinId="30" hidden="1"/>
    <cellStyle name="20% - 强调文字颜色 1" xfId="108" builtinId="30" hidden="1"/>
    <cellStyle name="20% - 强调文字颜色 1" xfId="110" builtinId="30" hidden="1"/>
    <cellStyle name="20% - 强调文字颜色 1" xfId="111" builtinId="30" hidden="1"/>
    <cellStyle name="20% - 强调文字颜色 1" xfId="109" builtinId="30" hidden="1"/>
    <cellStyle name="20% - 强调文字颜色 1" xfId="112" builtinId="30" hidden="1"/>
    <cellStyle name="20% - 强调文字颜色 1" xfId="107" builtinId="30" hidden="1"/>
    <cellStyle name="20% - 强调文字颜色 1" xfId="104" builtinId="30" hidden="1"/>
    <cellStyle name="20% - 强调文字颜色 1" xfId="113" builtinId="30" hidden="1"/>
    <cellStyle name="20% - 强调文字颜色 1" xfId="115" builtinId="30" hidden="1"/>
    <cellStyle name="20% - 强调文字颜色 1" xfId="117" builtinId="30" hidden="1"/>
    <cellStyle name="20% - 强调文字颜色 1" xfId="118" builtinId="30" hidden="1"/>
    <cellStyle name="20% - 强调文字颜色 1" xfId="116" builtinId="30" hidden="1"/>
    <cellStyle name="20% - 强调文字颜色 1" xfId="119" builtinId="30" hidden="1"/>
    <cellStyle name="20% - 强调文字颜色 1" xfId="114" builtinId="30" hidden="1"/>
    <cellStyle name="20% - 强调文字颜色 1" xfId="120" builtinId="30" hidden="1"/>
    <cellStyle name="20% - 强调文字颜色 1" xfId="122" builtinId="30" hidden="1"/>
    <cellStyle name="20% - 强调文字颜色 1" xfId="124" builtinId="30" hidden="1"/>
    <cellStyle name="20% - 强调文字颜色 1" xfId="125" builtinId="30" hidden="1"/>
    <cellStyle name="20% - 强调文字颜色 1" xfId="127" builtinId="30" hidden="1"/>
    <cellStyle name="20% - 强调文字颜色 1" xfId="129" builtinId="30" hidden="1"/>
    <cellStyle name="20% - 强调文字颜色 1" xfId="130" builtinId="30" hidden="1"/>
    <cellStyle name="20% - 强调文字颜色 1" xfId="128" builtinId="30" hidden="1"/>
    <cellStyle name="20% - 强调文字颜色 1" xfId="131" builtinId="30" hidden="1"/>
    <cellStyle name="20% - 强调文字颜色 1" xfId="126" builtinId="30" hidden="1"/>
    <cellStyle name="20% - 强调文字颜色 1" xfId="123" builtinId="30" hidden="1"/>
    <cellStyle name="20% - 强调文字颜色 1" xfId="132" builtinId="30" hidden="1"/>
    <cellStyle name="20% - 强调文字颜色 1" xfId="134" builtinId="30" hidden="1"/>
    <cellStyle name="20% - 强调文字颜色 1" xfId="136" builtinId="30" hidden="1"/>
    <cellStyle name="20% - 强调文字颜色 1" xfId="137" builtinId="30" hidden="1"/>
    <cellStyle name="20% - 强调文字颜色 1" xfId="135" builtinId="30" hidden="1"/>
    <cellStyle name="20% - 强调文字颜色 1" xfId="138" builtinId="30" hidden="1"/>
    <cellStyle name="20% - 强调文字颜色 1" xfId="133" builtinId="30" hidden="1"/>
    <cellStyle name="20% - 强调文字颜色 1" xfId="121" builtinId="30" hidden="1"/>
    <cellStyle name="20% - 强调文字颜色 1" xfId="140" builtinId="30" hidden="1"/>
    <cellStyle name="20% - 强调文字颜色 1" xfId="141" builtinId="30" hidden="1"/>
    <cellStyle name="20% - 强调文字颜色 1" xfId="143" builtinId="30" hidden="1"/>
    <cellStyle name="20% - 强调文字颜色 1" xfId="145" builtinId="30" hidden="1"/>
    <cellStyle name="20% - 强调文字颜色 1" xfId="146" builtinId="30" hidden="1"/>
    <cellStyle name="20% - 强调文字颜色 1" xfId="144" builtinId="30" hidden="1"/>
    <cellStyle name="20% - 强调文字颜色 1" xfId="147" builtinId="30" hidden="1"/>
    <cellStyle name="20% - 强调文字颜色 1" xfId="142" builtinId="30" hidden="1"/>
    <cellStyle name="20% - 强调文字颜色 1" xfId="139" builtinId="30" hidden="1"/>
    <cellStyle name="20% - 强调文字颜色 1" xfId="148" builtinId="30" hidden="1"/>
    <cellStyle name="20% - 强调文字颜色 1" xfId="150" builtinId="30" hidden="1"/>
    <cellStyle name="20% - 强调文字颜色 1" xfId="152" builtinId="30" hidden="1"/>
    <cellStyle name="20% - 强调文字颜色 1" xfId="153" builtinId="30" hidden="1"/>
    <cellStyle name="20% - 强调文字颜色 1" xfId="151" builtinId="30" hidden="1"/>
    <cellStyle name="20% - 强调文字颜色 1" xfId="154" builtinId="30" hidden="1"/>
    <cellStyle name="20% - 强调文字颜色 1" xfId="149" builtinId="30" hidden="1"/>
    <cellStyle name="20% - 强调文字颜色 1" xfId="155" builtinId="30" hidden="1"/>
    <cellStyle name="20% - 强调文字颜色 1" xfId="157" builtinId="30" hidden="1"/>
    <cellStyle name="20% - 强调文字颜色 1" xfId="158" builtinId="30" hidden="1"/>
    <cellStyle name="20% - 强调文字颜色 1" xfId="156" builtinId="30" hidden="1"/>
    <cellStyle name="20% - 强调文字颜色 1" xfId="160" builtinId="30" hidden="1"/>
    <cellStyle name="20% - 强调文字颜色 1" xfId="161" builtinId="30" hidden="1"/>
    <cellStyle name="20% - 强调文字颜色 1" xfId="159" builtinId="30" hidden="1"/>
    <cellStyle name="20% - 强调文字颜色 1" xfId="162" builtinId="30" hidden="1"/>
    <cellStyle name="20% - 强调文字颜色 1" xfId="163" builtinId="30" hidden="1"/>
    <cellStyle name="20% - 强调文字颜色 1" xfId="164" builtinId="30" hidden="1"/>
    <cellStyle name="20% - 强调文字颜色 1" xfId="166" builtinId="30" hidden="1"/>
    <cellStyle name="20% - 强调文字颜色 1" xfId="169" builtinId="30" hidden="1"/>
    <cellStyle name="20% - 强调文字颜色 1" xfId="170" builtinId="30" hidden="1"/>
    <cellStyle name="20% - 强调文字颜色 1" xfId="168" builtinId="30" hidden="1"/>
    <cellStyle name="20% - 强调文字颜色 1" xfId="171" builtinId="30" hidden="1"/>
    <cellStyle name="20% - 强调文字颜色 1" xfId="165" builtinId="30" hidden="1"/>
    <cellStyle name="20% - 强调文字颜色 1" xfId="167" builtinId="30" hidden="1"/>
    <cellStyle name="20% - 强调文字颜色 1" xfId="173" builtinId="30" hidden="1"/>
    <cellStyle name="20% - 强调文字颜色 1" xfId="175" builtinId="30" hidden="1"/>
    <cellStyle name="20% - 强调文字颜色 1" xfId="176" builtinId="30" hidden="1"/>
    <cellStyle name="20% - 强调文字颜色 1" xfId="178" builtinId="30" hidden="1"/>
    <cellStyle name="20% - 强调文字颜色 1" xfId="180" builtinId="30" hidden="1"/>
    <cellStyle name="20% - 强调文字颜色 1" xfId="181" builtinId="30" hidden="1"/>
    <cellStyle name="20% - 强调文字颜色 1" xfId="179" builtinId="30" hidden="1"/>
    <cellStyle name="20% - 强调文字颜色 1" xfId="182" builtinId="30" hidden="1"/>
    <cellStyle name="20% - 强调文字颜色 1" xfId="177" builtinId="30" hidden="1"/>
    <cellStyle name="20% - 强调文字颜色 1" xfId="174" builtinId="30" hidden="1"/>
    <cellStyle name="20% - 强调文字颜色 1" xfId="183" builtinId="30" hidden="1"/>
    <cellStyle name="20% - 强调文字颜色 1" xfId="185" builtinId="30" hidden="1"/>
    <cellStyle name="20% - 强调文字颜色 1" xfId="187" builtinId="30" hidden="1"/>
    <cellStyle name="20% - 强调文字颜色 1" xfId="188" builtinId="30" hidden="1"/>
    <cellStyle name="20% - 强调文字颜色 1" xfId="186" builtinId="30" hidden="1"/>
    <cellStyle name="20% - 强调文字颜色 1" xfId="189" builtinId="30" hidden="1"/>
    <cellStyle name="20% - 强调文字颜色 1" xfId="184" builtinId="30" hidden="1"/>
    <cellStyle name="20% - 强调文字颜色 1" xfId="172" builtinId="30" hidden="1"/>
    <cellStyle name="20% - 强调文字颜色 1" xfId="191" builtinId="30" hidden="1"/>
    <cellStyle name="20% - 强调文字颜色 1" xfId="192" builtinId="30" hidden="1"/>
    <cellStyle name="20% - 强调文字颜色 1" xfId="194" builtinId="30" hidden="1"/>
    <cellStyle name="20% - 强调文字颜色 1" xfId="196" builtinId="30" hidden="1"/>
    <cellStyle name="20% - 强调文字颜色 1" xfId="197" builtinId="30" hidden="1"/>
    <cellStyle name="20% - 强调文字颜色 1" xfId="195" builtinId="30" hidden="1"/>
    <cellStyle name="20% - 强调文字颜色 1" xfId="198" builtinId="30" hidden="1"/>
    <cellStyle name="20% - 强调文字颜色 1" xfId="193" builtinId="30" hidden="1"/>
    <cellStyle name="20% - 强调文字颜色 1" xfId="190" builtinId="30" hidden="1"/>
    <cellStyle name="20% - 强调文字颜色 1" xfId="199" builtinId="30" hidden="1"/>
    <cellStyle name="20% - 强调文字颜色 1" xfId="201" builtinId="30" hidden="1"/>
    <cellStyle name="20% - 强调文字颜色 1" xfId="203" builtinId="30" hidden="1"/>
    <cellStyle name="20% - 强调文字颜色 1" xfId="204" builtinId="30" hidden="1"/>
    <cellStyle name="20% - 强调文字颜色 1" xfId="202" builtinId="30" hidden="1"/>
    <cellStyle name="20% - 强调文字颜色 1" xfId="205" builtinId="30" hidden="1"/>
    <cellStyle name="20% - 强调文字颜色 1" xfId="200" builtinId="30" hidden="1"/>
    <cellStyle name="20% - 强调文字颜色 1" xfId="206" builtinId="30" hidden="1"/>
    <cellStyle name="20% - 强调文字颜色 1" xfId="208" builtinId="30" hidden="1"/>
    <cellStyle name="20% - 强调文字颜色 1" xfId="209" builtinId="30" hidden="1"/>
    <cellStyle name="20% - 强调文字颜色 1" xfId="207" builtinId="30" hidden="1"/>
    <cellStyle name="20% - 强调文字颜色 1" xfId="211" builtinId="30" hidden="1"/>
    <cellStyle name="20% - 强调文字颜色 1" xfId="212" builtinId="30" hidden="1"/>
    <cellStyle name="20% - 强调文字颜色 1" xfId="210" builtinId="30" hidden="1"/>
    <cellStyle name="20% - 强调文字颜色 1" xfId="213" builtinId="30" hidden="1"/>
    <cellStyle name="20% - 强调文字颜色 1" xfId="214" builtinId="30" hidden="1"/>
    <cellStyle name="20% - 强调文字颜色 1" xfId="218" builtinId="30" hidden="1"/>
    <cellStyle name="20% - 强调文字颜色 1" xfId="220" builtinId="30" hidden="1"/>
    <cellStyle name="20% - 强调文字颜色 1" xfId="221" builtinId="30" hidden="1"/>
    <cellStyle name="20% - 强调文字颜色 1" xfId="223" builtinId="30" hidden="1"/>
    <cellStyle name="20% - 强调文字颜色 1" xfId="225" builtinId="30" hidden="1"/>
    <cellStyle name="20% - 强调文字颜色 1" xfId="226" builtinId="30" hidden="1"/>
    <cellStyle name="20% - 强调文字颜色 1" xfId="224" builtinId="30" hidden="1"/>
    <cellStyle name="20% - 强调文字颜色 1" xfId="227" builtinId="30" hidden="1"/>
    <cellStyle name="20% - 强调文字颜色 1" xfId="222" builtinId="30" hidden="1"/>
    <cellStyle name="20% - 强调文字颜色 1" xfId="219" builtinId="30" hidden="1"/>
    <cellStyle name="20% - 强调文字颜色 1" xfId="228" builtinId="30" hidden="1"/>
    <cellStyle name="20% - 强调文字颜色 1" xfId="230" builtinId="30" hidden="1"/>
    <cellStyle name="20% - 强调文字颜色 1" xfId="232" builtinId="30" hidden="1"/>
    <cellStyle name="20% - 强调文字颜色 1" xfId="233" builtinId="30" hidden="1"/>
    <cellStyle name="20% - 强调文字颜色 1" xfId="231" builtinId="30" hidden="1"/>
    <cellStyle name="20% - 强调文字颜色 1" xfId="234" builtinId="30" hidden="1"/>
    <cellStyle name="20% - 强调文字颜色 1" xfId="229" builtinId="30" hidden="1"/>
    <cellStyle name="20% - 强调文字颜色 1" xfId="217" builtinId="30" hidden="1"/>
    <cellStyle name="20% - 强调文字颜色 1" xfId="236" builtinId="30" hidden="1"/>
    <cellStyle name="20% - 强调文字颜色 1" xfId="237" builtinId="30" hidden="1"/>
    <cellStyle name="20% - 强调文字颜色 1" xfId="239" builtinId="30" hidden="1"/>
    <cellStyle name="20% - 强调文字颜色 1" xfId="241" builtinId="30" hidden="1"/>
    <cellStyle name="20% - 强调文字颜色 1" xfId="242" builtinId="30" hidden="1"/>
    <cellStyle name="20% - 强调文字颜色 1" xfId="240" builtinId="30" hidden="1"/>
    <cellStyle name="20% - 强调文字颜色 1" xfId="243" builtinId="30" hidden="1"/>
    <cellStyle name="20% - 强调文字颜色 1" xfId="238" builtinId="30" hidden="1"/>
    <cellStyle name="20% - 强调文字颜色 1" xfId="235" builtinId="30" hidden="1"/>
    <cellStyle name="20% - 强调文字颜色 1" xfId="244" builtinId="30" hidden="1"/>
    <cellStyle name="20% - 强调文字颜色 1" xfId="246" builtinId="30" hidden="1"/>
    <cellStyle name="20% - 强调文字颜色 1" xfId="248" builtinId="30" hidden="1"/>
    <cellStyle name="20% - 强调文字颜色 1" xfId="249" builtinId="30" hidden="1"/>
    <cellStyle name="20% - 强调文字颜色 1" xfId="247" builtinId="30" hidden="1"/>
    <cellStyle name="20% - 强调文字颜色 1" xfId="250" builtinId="30" hidden="1"/>
    <cellStyle name="20% - 强调文字颜色 1" xfId="245" builtinId="30" hidden="1"/>
    <cellStyle name="20% - 强调文字颜色 1" xfId="251" builtinId="30" hidden="1"/>
    <cellStyle name="20% - 强调文字颜色 1" xfId="252" builtinId="30" hidden="1"/>
    <cellStyle name="20% - 强调文字颜色 1" xfId="254" builtinId="30" hidden="1"/>
    <cellStyle name="20% - 强调文字颜色 1" xfId="257" builtinId="30" hidden="1"/>
    <cellStyle name="20% - 强调文字颜色 1" xfId="258" builtinId="30" hidden="1"/>
    <cellStyle name="20% - 强调文字颜色 1" xfId="256" builtinId="30" hidden="1"/>
    <cellStyle name="20% - 强调文字颜色 1" xfId="259" builtinId="30" hidden="1"/>
    <cellStyle name="20% - 强调文字颜色 1" xfId="253" builtinId="30" hidden="1"/>
    <cellStyle name="20% - 强调文字颜色 1" xfId="255" builtinId="30" hidden="1"/>
    <cellStyle name="20% - 强调文字颜色 1" xfId="261" builtinId="30" hidden="1"/>
    <cellStyle name="20% - 强调文字颜色 1" xfId="263" builtinId="30" hidden="1"/>
    <cellStyle name="20% - 强调文字颜色 1" xfId="264" builtinId="30" hidden="1"/>
    <cellStyle name="20% - 强调文字颜色 1" xfId="266" builtinId="30" hidden="1"/>
    <cellStyle name="20% - 强调文字颜色 1" xfId="268" builtinId="30" hidden="1"/>
    <cellStyle name="20% - 强调文字颜色 1" xfId="269" builtinId="30" hidden="1"/>
    <cellStyle name="20% - 强调文字颜色 1" xfId="267" builtinId="30" hidden="1"/>
    <cellStyle name="20% - 强调文字颜色 1" xfId="270" builtinId="30" hidden="1"/>
    <cellStyle name="20% - 强调文字颜色 1" xfId="265" builtinId="30" hidden="1"/>
    <cellStyle name="20% - 强调文字颜色 1" xfId="262" builtinId="30" hidden="1"/>
    <cellStyle name="20% - 强调文字颜色 1" xfId="271" builtinId="30" hidden="1"/>
    <cellStyle name="20% - 强调文字颜色 1" xfId="273" builtinId="30" hidden="1"/>
    <cellStyle name="20% - 强调文字颜色 1" xfId="275" builtinId="30" hidden="1"/>
    <cellStyle name="20% - 强调文字颜色 1" xfId="276" builtinId="30" hidden="1"/>
    <cellStyle name="20% - 强调文字颜色 1" xfId="274" builtinId="30" hidden="1"/>
    <cellStyle name="20% - 强调文字颜色 1" xfId="277" builtinId="30" hidden="1"/>
    <cellStyle name="20% - 强调文字颜色 1" xfId="272" builtinId="30" hidden="1"/>
    <cellStyle name="20% - 强调文字颜色 1" xfId="260" builtinId="30" hidden="1"/>
    <cellStyle name="20% - 强调文字颜色 1" xfId="279" builtinId="30" hidden="1"/>
    <cellStyle name="20% - 强调文字颜色 1" xfId="280" builtinId="30" hidden="1"/>
    <cellStyle name="20% - 强调文字颜色 1" xfId="282" builtinId="30" hidden="1"/>
    <cellStyle name="20% - 强调文字颜色 1" xfId="284" builtinId="30" hidden="1"/>
    <cellStyle name="20% - 强调文字颜色 1" xfId="285" builtinId="30" hidden="1"/>
    <cellStyle name="20% - 强调文字颜色 1" xfId="283" builtinId="30" hidden="1"/>
    <cellStyle name="20% - 强调文字颜色 1" xfId="286" builtinId="30" hidden="1"/>
    <cellStyle name="20% - 强调文字颜色 1" xfId="281" builtinId="30" hidden="1"/>
    <cellStyle name="20% - 强调文字颜色 1" xfId="278" builtinId="30" hidden="1"/>
    <cellStyle name="20% - 强调文字颜色 1" xfId="287" builtinId="30" hidden="1"/>
    <cellStyle name="20% - 强调文字颜色 1" xfId="289" builtinId="30" hidden="1"/>
    <cellStyle name="20% - 强调文字颜色 1" xfId="291" builtinId="30" hidden="1"/>
    <cellStyle name="20% - 强调文字颜色 1" xfId="292" builtinId="30" hidden="1"/>
    <cellStyle name="20% - 强调文字颜色 1" xfId="290" builtinId="30" hidden="1"/>
    <cellStyle name="20% - 强调文字颜色 1" xfId="293" builtinId="30" hidden="1"/>
    <cellStyle name="20% - 强调文字颜色 1" xfId="288" builtinId="30" hidden="1"/>
    <cellStyle name="20% - 强调文字颜色 1" xfId="294" builtinId="30" hidden="1"/>
    <cellStyle name="20% - 强调文字颜色 1" xfId="296" builtinId="30" hidden="1"/>
    <cellStyle name="20% - 强调文字颜色 1" xfId="298" builtinId="30" hidden="1"/>
    <cellStyle name="20% - 强调文字颜色 1" xfId="299" builtinId="30" hidden="1"/>
    <cellStyle name="20% - 强调文字颜色 1" xfId="301" builtinId="30" hidden="1"/>
    <cellStyle name="20% - 强调文字颜色 1" xfId="303" builtinId="30" hidden="1"/>
    <cellStyle name="20% - 强调文字颜色 1" xfId="304" builtinId="30" hidden="1"/>
    <cellStyle name="20% - 强调文字颜色 1" xfId="302" builtinId="30" hidden="1"/>
    <cellStyle name="20% - 强调文字颜色 1" xfId="305" builtinId="30" hidden="1"/>
    <cellStyle name="20% - 强调文字颜色 1" xfId="300" builtinId="30" hidden="1"/>
    <cellStyle name="20% - 强调文字颜色 1" xfId="297" builtinId="30" hidden="1"/>
    <cellStyle name="20% - 强调文字颜色 1" xfId="306" builtinId="30" hidden="1"/>
    <cellStyle name="20% - 强调文字颜色 1" xfId="308" builtinId="30" hidden="1"/>
    <cellStyle name="20% - 强调文字颜色 1" xfId="310" builtinId="30" hidden="1"/>
    <cellStyle name="20% - 强调文字颜色 1" xfId="311" builtinId="30" hidden="1"/>
    <cellStyle name="20% - 强调文字颜色 1" xfId="309" builtinId="30" hidden="1"/>
    <cellStyle name="20% - 强调文字颜色 1" xfId="312" builtinId="30" hidden="1"/>
    <cellStyle name="20% - 强调文字颜色 1" xfId="307" builtinId="30" hidden="1"/>
    <cellStyle name="20% - 强调文字颜色 1" xfId="295" builtinId="30" hidden="1"/>
    <cellStyle name="20% - 强调文字颜色 1" xfId="314" builtinId="30" hidden="1"/>
    <cellStyle name="20% - 强调文字颜色 1" xfId="315" builtinId="30" hidden="1"/>
    <cellStyle name="20% - 强调文字颜色 1" xfId="317" builtinId="30" hidden="1"/>
    <cellStyle name="20% - 强调文字颜色 1" xfId="319" builtinId="30" hidden="1"/>
    <cellStyle name="20% - 强调文字颜色 1" xfId="320" builtinId="30" hidden="1"/>
    <cellStyle name="20% - 强调文字颜色 1" xfId="318" builtinId="30" hidden="1"/>
    <cellStyle name="20% - 强调文字颜色 1" xfId="321" builtinId="30" hidden="1"/>
    <cellStyle name="20% - 强调文字颜色 1" xfId="316" builtinId="30" hidden="1"/>
    <cellStyle name="20% - 强调文字颜色 1" xfId="313" builtinId="30" hidden="1"/>
    <cellStyle name="20% - 强调文字颜色 1" xfId="322" builtinId="30" hidden="1"/>
    <cellStyle name="20% - 强调文字颜色 1" xfId="324" builtinId="30" hidden="1"/>
    <cellStyle name="20% - 强调文字颜色 1" xfId="326" builtinId="30" hidden="1"/>
    <cellStyle name="20% - 强调文字颜色 1" xfId="327" builtinId="30" hidden="1"/>
    <cellStyle name="20% - 强调文字颜色 1" xfId="325" builtinId="30" hidden="1"/>
    <cellStyle name="20% - 强调文字颜色 1" xfId="328" builtinId="30" hidden="1"/>
    <cellStyle name="20% - 强调文字颜色 1" xfId="323" builtinId="30" hidden="1"/>
    <cellStyle name="20% - 强调文字颜色 1" xfId="329" builtinId="30" hidden="1"/>
    <cellStyle name="20% - 强调文字颜色 1" xfId="331" builtinId="30" hidden="1"/>
    <cellStyle name="20% - 强调文字颜色 1" xfId="332" builtinId="30" hidden="1"/>
    <cellStyle name="20% - 强调文字颜色 1" xfId="330" builtinId="30" hidden="1"/>
    <cellStyle name="20% - 强调文字颜色 1" xfId="334" builtinId="30" hidden="1"/>
    <cellStyle name="20% - 强调文字颜色 1" xfId="335" builtinId="30" hidden="1"/>
    <cellStyle name="20% - 强调文字颜色 1" xfId="333" builtinId="30" hidden="1"/>
    <cellStyle name="20% - 强调文字颜色 1" xfId="336" builtinId="30" hidden="1"/>
    <cellStyle name="20% - 强调文字颜色 1" xfId="337" builtinId="30" hidden="1"/>
    <cellStyle name="20% - 强调文字颜色 1" xfId="338" builtinId="30" hidden="1"/>
    <cellStyle name="20% - 强调文字颜色 1" xfId="340" builtinId="30" hidden="1"/>
    <cellStyle name="20% - 强调文字颜色 1" xfId="343" builtinId="30" hidden="1"/>
    <cellStyle name="20% - 强调文字颜色 1" xfId="344" builtinId="30" hidden="1"/>
    <cellStyle name="20% - 强调文字颜色 1" xfId="342" builtinId="30" hidden="1"/>
    <cellStyle name="20% - 强调文字颜色 1" xfId="345" builtinId="30" hidden="1"/>
    <cellStyle name="20% - 强调文字颜色 1" xfId="339" builtinId="30" hidden="1"/>
    <cellStyle name="20% - 强调文字颜色 1" xfId="341" builtinId="30" hidden="1"/>
    <cellStyle name="20% - 强调文字颜色 1" xfId="347" builtinId="30" hidden="1"/>
    <cellStyle name="20% - 强调文字颜色 1" xfId="349" builtinId="30" hidden="1"/>
    <cellStyle name="20% - 强调文字颜色 1" xfId="350" builtinId="30" hidden="1"/>
    <cellStyle name="20% - 强调文字颜色 1" xfId="352" builtinId="30" hidden="1"/>
    <cellStyle name="20% - 强调文字颜色 1" xfId="354" builtinId="30" hidden="1"/>
    <cellStyle name="20% - 强调文字颜色 1" xfId="355" builtinId="30" hidden="1"/>
    <cellStyle name="20% - 强调文字颜色 1" xfId="353" builtinId="30" hidden="1"/>
    <cellStyle name="20% - 强调文字颜色 1" xfId="356" builtinId="30" hidden="1"/>
    <cellStyle name="20% - 强调文字颜色 1" xfId="351" builtinId="30" hidden="1"/>
    <cellStyle name="20% - 强调文字颜色 1" xfId="348" builtinId="30" hidden="1"/>
    <cellStyle name="20% - 强调文字颜色 1" xfId="357" builtinId="30" hidden="1"/>
    <cellStyle name="20% - 强调文字颜色 1" xfId="359" builtinId="30" hidden="1"/>
    <cellStyle name="20% - 强调文字颜色 1" xfId="361" builtinId="30" hidden="1"/>
    <cellStyle name="20% - 强调文字颜色 1" xfId="362" builtinId="30" hidden="1"/>
    <cellStyle name="20% - 强调文字颜色 1" xfId="360" builtinId="30" hidden="1"/>
    <cellStyle name="20% - 强调文字颜色 1" xfId="363" builtinId="30" hidden="1"/>
    <cellStyle name="20% - 强调文字颜色 1" xfId="358" builtinId="30" hidden="1"/>
    <cellStyle name="20% - 强调文字颜色 1" xfId="346" builtinId="30" hidden="1"/>
    <cellStyle name="20% - 强调文字颜色 1" xfId="365" builtinId="30" hidden="1"/>
    <cellStyle name="20% - 强调文字颜色 1" xfId="366" builtinId="30" hidden="1"/>
    <cellStyle name="20% - 强调文字颜色 1" xfId="368" builtinId="30" hidden="1"/>
    <cellStyle name="20% - 强调文字颜色 1" xfId="370" builtinId="30" hidden="1"/>
    <cellStyle name="20% - 强调文字颜色 1" xfId="371" builtinId="30" hidden="1"/>
    <cellStyle name="20% - 强调文字颜色 1" xfId="369" builtinId="30" hidden="1"/>
    <cellStyle name="20% - 强调文字颜色 1" xfId="372" builtinId="30" hidden="1"/>
    <cellStyle name="20% - 强调文字颜色 1" xfId="367" builtinId="30" hidden="1"/>
    <cellStyle name="20% - 强调文字颜色 1" xfId="364" builtinId="30" hidden="1"/>
    <cellStyle name="20% - 强调文字颜色 1" xfId="373" builtinId="30" hidden="1"/>
    <cellStyle name="20% - 强调文字颜色 1" xfId="375" builtinId="30" hidden="1"/>
    <cellStyle name="20% - 强调文字颜色 1" xfId="377" builtinId="30" hidden="1"/>
    <cellStyle name="20% - 强调文字颜色 1" xfId="378" builtinId="30" hidden="1"/>
    <cellStyle name="20% - 强调文字颜色 1" xfId="376" builtinId="30" hidden="1"/>
    <cellStyle name="20% - 强调文字颜色 1" xfId="379" builtinId="30" hidden="1"/>
    <cellStyle name="20% - 强调文字颜色 1" xfId="374" builtinId="30" hidden="1"/>
    <cellStyle name="20% - 强调文字颜色 1" xfId="380" builtinId="30" hidden="1"/>
    <cellStyle name="20% - 强调文字颜色 1" xfId="382" builtinId="30" hidden="1"/>
    <cellStyle name="20% - 强调文字颜色 1" xfId="383" builtinId="30" hidden="1"/>
    <cellStyle name="20% - 强调文字颜色 1" xfId="381" builtinId="30" hidden="1"/>
    <cellStyle name="20% - 强调文字颜色 1" xfId="385" builtinId="30" hidden="1"/>
    <cellStyle name="20% - 强调文字颜色 1" xfId="386" builtinId="30" hidden="1"/>
    <cellStyle name="20% - 强调文字颜色 1" xfId="384" builtinId="30" hidden="1"/>
    <cellStyle name="20% - 强调文字颜色 1" xfId="387" builtinId="30" hidden="1"/>
    <cellStyle name="20% - 强调文字颜色 1" xfId="215" builtinId="30" hidden="1"/>
    <cellStyle name="20% - 强调文字颜色 1" xfId="389" builtinId="30" hidden="1"/>
    <cellStyle name="20% - 强调文字颜色 1" xfId="391" builtinId="30" hidden="1"/>
    <cellStyle name="20% - 强调文字颜色 1" xfId="392" builtinId="30" hidden="1"/>
    <cellStyle name="20% - 强调文字颜色 1" xfId="394" builtinId="30" hidden="1"/>
    <cellStyle name="20% - 强调文字颜色 1" xfId="396" builtinId="30" hidden="1"/>
    <cellStyle name="20% - 强调文字颜色 1" xfId="397" builtinId="30" hidden="1"/>
    <cellStyle name="20% - 强调文字颜色 1" xfId="395" builtinId="30" hidden="1"/>
    <cellStyle name="20% - 强调文字颜色 1" xfId="398" builtinId="30" hidden="1"/>
    <cellStyle name="20% - 强调文字颜色 1" xfId="393" builtinId="30" hidden="1"/>
    <cellStyle name="20% - 强调文字颜色 1" xfId="390" builtinId="30" hidden="1"/>
    <cellStyle name="20% - 强调文字颜色 1" xfId="399" builtinId="30" hidden="1"/>
    <cellStyle name="20% - 强调文字颜色 1" xfId="401" builtinId="30" hidden="1"/>
    <cellStyle name="20% - 强调文字颜色 1" xfId="403" builtinId="30" hidden="1"/>
    <cellStyle name="20% - 强调文字颜色 1" xfId="404" builtinId="30" hidden="1"/>
    <cellStyle name="20% - 强调文字颜色 1" xfId="402" builtinId="30" hidden="1"/>
    <cellStyle name="20% - 强调文字颜色 1" xfId="405" builtinId="30" hidden="1"/>
    <cellStyle name="20% - 强调文字颜色 1" xfId="400" builtinId="30" hidden="1"/>
    <cellStyle name="20% - 强调文字颜色 1" xfId="388" builtinId="30" hidden="1"/>
    <cellStyle name="20% - 强调文字颜色 1" xfId="407" builtinId="30" hidden="1"/>
    <cellStyle name="20% - 强调文字颜色 1" xfId="408" builtinId="30" hidden="1"/>
    <cellStyle name="20% - 强调文字颜色 1" xfId="410" builtinId="30" hidden="1"/>
    <cellStyle name="20% - 强调文字颜色 1" xfId="412" builtinId="30" hidden="1"/>
    <cellStyle name="20% - 强调文字颜色 1" xfId="413" builtinId="30" hidden="1"/>
    <cellStyle name="20% - 强调文字颜色 1" xfId="411" builtinId="30" hidden="1"/>
    <cellStyle name="20% - 强调文字颜色 1" xfId="414" builtinId="30" hidden="1"/>
    <cellStyle name="20% - 强调文字颜色 1" xfId="409" builtinId="30" hidden="1"/>
    <cellStyle name="20% - 强调文字颜色 1" xfId="406" builtinId="30" hidden="1"/>
    <cellStyle name="20% - 强调文字颜色 1" xfId="415" builtinId="30" hidden="1"/>
    <cellStyle name="20% - 强调文字颜色 1" xfId="417" builtinId="30" hidden="1"/>
    <cellStyle name="20% - 强调文字颜色 1" xfId="419" builtinId="30" hidden="1"/>
    <cellStyle name="20% - 强调文字颜色 1" xfId="420" builtinId="30" hidden="1"/>
    <cellStyle name="20% - 强调文字颜色 1" xfId="418" builtinId="30" hidden="1"/>
    <cellStyle name="20% - 强调文字颜色 1" xfId="421" builtinId="30" hidden="1"/>
    <cellStyle name="20% - 强调文字颜色 1" xfId="416" builtinId="30" hidden="1"/>
    <cellStyle name="20% - 强调文字颜色 1" xfId="422" builtinId="30" hidden="1"/>
    <cellStyle name="20% - 强调文字颜色 1" xfId="423" builtinId="30" hidden="1"/>
    <cellStyle name="20% - 强调文字颜色 1" xfId="425" builtinId="30" hidden="1"/>
    <cellStyle name="20% - 强调文字颜色 1" xfId="428" builtinId="30" hidden="1"/>
    <cellStyle name="20% - 强调文字颜色 1" xfId="429" builtinId="30" hidden="1"/>
    <cellStyle name="20% - 强调文字颜色 1" xfId="427" builtinId="30" hidden="1"/>
    <cellStyle name="20% - 强调文字颜色 1" xfId="430" builtinId="30" hidden="1"/>
    <cellStyle name="20% - 强调文字颜色 1" xfId="424" builtinId="30" hidden="1"/>
    <cellStyle name="20% - 强调文字颜色 1" xfId="426" builtinId="30" hidden="1"/>
    <cellStyle name="20% - 强调文字颜色 1" xfId="432" builtinId="30" hidden="1"/>
    <cellStyle name="20% - 强调文字颜色 1" xfId="434" builtinId="30" hidden="1"/>
    <cellStyle name="20% - 强调文字颜色 1" xfId="435" builtinId="30" hidden="1"/>
    <cellStyle name="20% - 强调文字颜色 1" xfId="437" builtinId="30" hidden="1"/>
    <cellStyle name="20% - 强调文字颜色 1" xfId="439" builtinId="30" hidden="1"/>
    <cellStyle name="20% - 强调文字颜色 1" xfId="440" builtinId="30" hidden="1"/>
    <cellStyle name="20% - 强调文字颜色 1" xfId="438" builtinId="30" hidden="1"/>
    <cellStyle name="20% - 强调文字颜色 1" xfId="441" builtinId="30" hidden="1"/>
    <cellStyle name="20% - 强调文字颜色 1" xfId="436" builtinId="30" hidden="1"/>
    <cellStyle name="20% - 强调文字颜色 1" xfId="433" builtinId="30" hidden="1"/>
    <cellStyle name="20% - 强调文字颜色 1" xfId="442" builtinId="30" hidden="1"/>
    <cellStyle name="20% - 强调文字颜色 1" xfId="444" builtinId="30" hidden="1"/>
    <cellStyle name="20% - 强调文字颜色 1" xfId="446" builtinId="30" hidden="1"/>
    <cellStyle name="20% - 强调文字颜色 1" xfId="447" builtinId="30" hidden="1"/>
    <cellStyle name="20% - 强调文字颜色 1" xfId="445" builtinId="30" hidden="1"/>
    <cellStyle name="20% - 强调文字颜色 1" xfId="448" builtinId="30" hidden="1"/>
    <cellStyle name="20% - 强调文字颜色 1" xfId="443" builtinId="30" hidden="1"/>
    <cellStyle name="20% - 强调文字颜色 1" xfId="431" builtinId="30" hidden="1"/>
    <cellStyle name="20% - 强调文字颜色 1" xfId="450" builtinId="30" hidden="1"/>
    <cellStyle name="20% - 强调文字颜色 1" xfId="451" builtinId="30" hidden="1"/>
    <cellStyle name="20% - 强调文字颜色 1" xfId="453" builtinId="30" hidden="1"/>
    <cellStyle name="20% - 强调文字颜色 1" xfId="455" builtinId="30" hidden="1"/>
    <cellStyle name="20% - 强调文字颜色 1" xfId="456" builtinId="30" hidden="1"/>
    <cellStyle name="20% - 强调文字颜色 1" xfId="454" builtinId="30" hidden="1"/>
    <cellStyle name="20% - 强调文字颜色 1" xfId="457" builtinId="30" hidden="1"/>
    <cellStyle name="20% - 强调文字颜色 1" xfId="452" builtinId="30" hidden="1"/>
    <cellStyle name="20% - 强调文字颜色 1" xfId="449" builtinId="30" hidden="1"/>
    <cellStyle name="20% - 强调文字颜色 1" xfId="458" builtinId="30" hidden="1"/>
    <cellStyle name="20% - 强调文字颜色 1" xfId="460" builtinId="30" hidden="1"/>
    <cellStyle name="20% - 强调文字颜色 1" xfId="462" builtinId="30" hidden="1"/>
    <cellStyle name="20% - 强调文字颜色 1" xfId="463" builtinId="30" hidden="1"/>
    <cellStyle name="20% - 强调文字颜色 1" xfId="461" builtinId="30" hidden="1"/>
    <cellStyle name="20% - 强调文字颜色 1" xfId="464" builtinId="30" hidden="1"/>
    <cellStyle name="20% - 强调文字颜色 1" xfId="459" builtinId="30" hidden="1"/>
    <cellStyle name="20% - 强调文字颜色 1" xfId="465" builtinId="30" hidden="1"/>
    <cellStyle name="20% - 强调文字颜色 1" xfId="467" builtinId="30" hidden="1"/>
    <cellStyle name="20% - 强调文字颜色 1" xfId="469" builtinId="30" hidden="1"/>
    <cellStyle name="20% - 强调文字颜色 1" xfId="470" builtinId="30" hidden="1"/>
    <cellStyle name="20% - 强调文字颜色 1" xfId="472" builtinId="30" hidden="1"/>
    <cellStyle name="20% - 强调文字颜色 1" xfId="474" builtinId="30" hidden="1"/>
    <cellStyle name="20% - 强调文字颜色 1" xfId="475" builtinId="30" hidden="1"/>
    <cellStyle name="20% - 强调文字颜色 1" xfId="473" builtinId="30" hidden="1"/>
    <cellStyle name="20% - 强调文字颜色 1" xfId="476" builtinId="30" hidden="1"/>
    <cellStyle name="20% - 强调文字颜色 1" xfId="471" builtinId="30" hidden="1"/>
    <cellStyle name="20% - 强调文字颜色 1" xfId="468" builtinId="30" hidden="1"/>
    <cellStyle name="20% - 强调文字颜色 1" xfId="477" builtinId="30" hidden="1"/>
    <cellStyle name="20% - 强调文字颜色 1" xfId="479" builtinId="30" hidden="1"/>
    <cellStyle name="20% - 强调文字颜色 1" xfId="481" builtinId="30" hidden="1"/>
    <cellStyle name="20% - 强调文字颜色 1" xfId="482" builtinId="30" hidden="1"/>
    <cellStyle name="20% - 强调文字颜色 1" xfId="480" builtinId="30" hidden="1"/>
    <cellStyle name="20% - 强调文字颜色 1" xfId="483" builtinId="30" hidden="1"/>
    <cellStyle name="20% - 强调文字颜色 1" xfId="478" builtinId="30" hidden="1"/>
    <cellStyle name="20% - 强调文字颜色 1" xfId="466" builtinId="30" hidden="1"/>
    <cellStyle name="20% - 强调文字颜色 1" xfId="485" builtinId="30" hidden="1"/>
    <cellStyle name="20% - 强调文字颜色 1" xfId="486" builtinId="30" hidden="1"/>
    <cellStyle name="20% - 强调文字颜色 1" xfId="488" builtinId="30" hidden="1"/>
    <cellStyle name="20% - 强调文字颜色 1" xfId="490" builtinId="30" hidden="1"/>
    <cellStyle name="20% - 强调文字颜色 1" xfId="491" builtinId="30" hidden="1"/>
    <cellStyle name="20% - 强调文字颜色 1" xfId="489" builtinId="30" hidden="1"/>
    <cellStyle name="20% - 强调文字颜色 1" xfId="492" builtinId="30" hidden="1"/>
    <cellStyle name="20% - 强调文字颜色 1" xfId="487" builtinId="30" hidden="1"/>
    <cellStyle name="20% - 强调文字颜色 1" xfId="484" builtinId="30" hidden="1"/>
    <cellStyle name="20% - 强调文字颜色 1" xfId="493" builtinId="30" hidden="1"/>
    <cellStyle name="20% - 强调文字颜色 1" xfId="495" builtinId="30" hidden="1"/>
    <cellStyle name="20% - 强调文字颜色 1" xfId="497" builtinId="30" hidden="1"/>
    <cellStyle name="20% - 强调文字颜色 1" xfId="498" builtinId="30" hidden="1"/>
    <cellStyle name="20% - 强调文字颜色 1" xfId="496" builtinId="30" hidden="1"/>
    <cellStyle name="20% - 强调文字颜色 1" xfId="499" builtinId="30" hidden="1"/>
    <cellStyle name="20% - 强调文字颜色 1" xfId="494" builtinId="30" hidden="1"/>
    <cellStyle name="20% - 强调文字颜色 1" xfId="500" builtinId="30" hidden="1"/>
    <cellStyle name="20% - 强调文字颜色 1" xfId="502" builtinId="30" hidden="1"/>
    <cellStyle name="20% - 强调文字颜色 1" xfId="503" builtinId="30" hidden="1"/>
    <cellStyle name="20% - 强调文字颜色 1" xfId="501" builtinId="30" hidden="1"/>
    <cellStyle name="20% - 强调文字颜色 1" xfId="505" builtinId="30" hidden="1"/>
    <cellStyle name="20% - 强调文字颜色 1" xfId="506" builtinId="30" hidden="1"/>
    <cellStyle name="20% - 强调文字颜色 1" xfId="504" builtinId="30" hidden="1"/>
    <cellStyle name="20% - 强调文字颜色 1" xfId="507" builtinId="30" hidden="1"/>
    <cellStyle name="20% - 强调文字颜色 1" xfId="508" builtinId="30" hidden="1"/>
    <cellStyle name="20% - 强调文字颜色 1" xfId="509" builtinId="30" hidden="1"/>
    <cellStyle name="20% - 强调文字颜色 1" xfId="511" builtinId="30" hidden="1"/>
    <cellStyle name="20% - 强调文字颜色 1" xfId="514" builtinId="30" hidden="1"/>
    <cellStyle name="20% - 强调文字颜色 1" xfId="515" builtinId="30" hidden="1"/>
    <cellStyle name="20% - 强调文字颜色 1" xfId="513" builtinId="30" hidden="1"/>
    <cellStyle name="20% - 强调文字颜色 1" xfId="516" builtinId="30" hidden="1"/>
    <cellStyle name="20% - 强调文字颜色 1" xfId="510" builtinId="30" hidden="1"/>
    <cellStyle name="20% - 强调文字颜色 1" xfId="512" builtinId="30" hidden="1"/>
    <cellStyle name="20% - 强调文字颜色 1" xfId="518" builtinId="30" hidden="1"/>
    <cellStyle name="20% - 强调文字颜色 1" xfId="520" builtinId="30" hidden="1"/>
    <cellStyle name="20% - 强调文字颜色 1" xfId="521" builtinId="30" hidden="1"/>
    <cellStyle name="20% - 强调文字颜色 1" xfId="523" builtinId="30" hidden="1"/>
    <cellStyle name="20% - 强调文字颜色 1" xfId="525" builtinId="30" hidden="1"/>
    <cellStyle name="20% - 强调文字颜色 1" xfId="526" builtinId="30" hidden="1"/>
    <cellStyle name="20% - 强调文字颜色 1" xfId="524" builtinId="30" hidden="1"/>
    <cellStyle name="20% - 强调文字颜色 1" xfId="527" builtinId="30" hidden="1"/>
    <cellStyle name="20% - 强调文字颜色 1" xfId="522" builtinId="30" hidden="1"/>
    <cellStyle name="20% - 强调文字颜色 1" xfId="519" builtinId="30" hidden="1"/>
    <cellStyle name="20% - 强调文字颜色 1" xfId="528" builtinId="30" hidden="1"/>
    <cellStyle name="20% - 强调文字颜色 1" xfId="530" builtinId="30" hidden="1"/>
    <cellStyle name="20% - 强调文字颜色 1" xfId="532" builtinId="30" hidden="1"/>
    <cellStyle name="20% - 强调文字颜色 1" xfId="533" builtinId="30" hidden="1"/>
    <cellStyle name="20% - 强调文字颜色 1" xfId="531" builtinId="30" hidden="1"/>
    <cellStyle name="20% - 强调文字颜色 1" xfId="534" builtinId="30" hidden="1"/>
    <cellStyle name="20% - 强调文字颜色 1" xfId="529" builtinId="30" hidden="1"/>
    <cellStyle name="20% - 强调文字颜色 1" xfId="517" builtinId="30" hidden="1"/>
    <cellStyle name="20% - 强调文字颜色 1" xfId="536" builtinId="30" hidden="1"/>
    <cellStyle name="20% - 强调文字颜色 1" xfId="537" builtinId="30" hidden="1"/>
    <cellStyle name="20% - 强调文字颜色 1" xfId="539" builtinId="30" hidden="1"/>
    <cellStyle name="20% - 强调文字颜色 1" xfId="541" builtinId="30" hidden="1"/>
    <cellStyle name="20% - 强调文字颜色 1" xfId="542" builtinId="30" hidden="1"/>
    <cellStyle name="20% - 强调文字颜色 1" xfId="540" builtinId="30" hidden="1"/>
    <cellStyle name="20% - 强调文字颜色 1" xfId="543" builtinId="30" hidden="1"/>
    <cellStyle name="20% - 强调文字颜色 1" xfId="538" builtinId="30" hidden="1"/>
    <cellStyle name="20% - 强调文字颜色 1" xfId="535" builtinId="30" hidden="1"/>
    <cellStyle name="20% - 强调文字颜色 1" xfId="544" builtinId="30" hidden="1"/>
    <cellStyle name="20% - 强调文字颜色 1" xfId="546" builtinId="30" hidden="1"/>
    <cellStyle name="20% - 强调文字颜色 1" xfId="548" builtinId="30" hidden="1"/>
    <cellStyle name="20% - 强调文字颜色 1" xfId="549" builtinId="30" hidden="1"/>
    <cellStyle name="20% - 强调文字颜色 1" xfId="547" builtinId="30" hidden="1"/>
    <cellStyle name="20% - 强调文字颜色 1" xfId="550" builtinId="30" hidden="1"/>
    <cellStyle name="20% - 强调文字颜色 1" xfId="545" builtinId="30" hidden="1"/>
    <cellStyle name="20% - 强调文字颜色 1" xfId="551" builtinId="30" hidden="1"/>
    <cellStyle name="20% - 强调文字颜色 1" xfId="553" builtinId="30" hidden="1"/>
    <cellStyle name="20% - 强调文字颜色 1" xfId="554" builtinId="30" hidden="1"/>
    <cellStyle name="20% - 强调文字颜色 1" xfId="552" builtinId="30" hidden="1"/>
    <cellStyle name="20% - 强调文字颜色 1" xfId="556" builtinId="30" hidden="1"/>
    <cellStyle name="20% - 强调文字颜色 1" xfId="557" builtinId="30" hidden="1"/>
    <cellStyle name="20% - 强调文字颜色 1" xfId="555" builtinId="30" hidden="1"/>
    <cellStyle name="20% - 强调文字颜色 1" xfId="558" builtinId="30" hidden="1"/>
    <cellStyle name="20% - 强调文字颜色 1" xfId="216" builtinId="30" hidden="1"/>
    <cellStyle name="20% - 强调文字颜色 1" xfId="560" builtinId="30" hidden="1"/>
    <cellStyle name="20% - 强调文字颜色 1" xfId="562" builtinId="30" hidden="1"/>
    <cellStyle name="20% - 强调文字颜色 1" xfId="563" builtinId="30" hidden="1"/>
    <cellStyle name="20% - 强调文字颜色 1" xfId="565" builtinId="30" hidden="1"/>
    <cellStyle name="20% - 强调文字颜色 1" xfId="567" builtinId="30" hidden="1"/>
    <cellStyle name="20% - 强调文字颜色 1" xfId="568" builtinId="30" hidden="1"/>
    <cellStyle name="20% - 强调文字颜色 1" xfId="566" builtinId="30" hidden="1"/>
    <cellStyle name="20% - 强调文字颜色 1" xfId="569" builtinId="30" hidden="1"/>
    <cellStyle name="20% - 强调文字颜色 1" xfId="564" builtinId="30" hidden="1"/>
    <cellStyle name="20% - 强调文字颜色 1" xfId="561" builtinId="30" hidden="1"/>
    <cellStyle name="20% - 强调文字颜色 1" xfId="570" builtinId="30" hidden="1"/>
    <cellStyle name="20% - 强调文字颜色 1" xfId="572" builtinId="30" hidden="1"/>
    <cellStyle name="20% - 强调文字颜色 1" xfId="574" builtinId="30" hidden="1"/>
    <cellStyle name="20% - 强调文字颜色 1" xfId="575" builtinId="30" hidden="1"/>
    <cellStyle name="20% - 强调文字颜色 1" xfId="573" builtinId="30" hidden="1"/>
    <cellStyle name="20% - 强调文字颜色 1" xfId="576" builtinId="30" hidden="1"/>
    <cellStyle name="20% - 强调文字颜色 1" xfId="571" builtinId="30" hidden="1"/>
    <cellStyle name="20% - 强调文字颜色 1" xfId="559" builtinId="30" hidden="1"/>
    <cellStyle name="20% - 强调文字颜色 1" xfId="578" builtinId="30" hidden="1"/>
    <cellStyle name="20% - 强调文字颜色 1" xfId="579" builtinId="30" hidden="1"/>
    <cellStyle name="20% - 强调文字颜色 1" xfId="581" builtinId="30" hidden="1"/>
    <cellStyle name="20% - 强调文字颜色 1" xfId="583" builtinId="30" hidden="1"/>
    <cellStyle name="20% - 强调文字颜色 1" xfId="584" builtinId="30" hidden="1"/>
    <cellStyle name="20% - 强调文字颜色 1" xfId="582" builtinId="30" hidden="1"/>
    <cellStyle name="20% - 强调文字颜色 1" xfId="585" builtinId="30" hidden="1"/>
    <cellStyle name="20% - 强调文字颜色 1" xfId="580" builtinId="30" hidden="1"/>
    <cellStyle name="20% - 强调文字颜色 1" xfId="577" builtinId="30" hidden="1"/>
    <cellStyle name="20% - 强调文字颜色 1" xfId="586" builtinId="30" hidden="1"/>
    <cellStyle name="20% - 强调文字颜色 1" xfId="588" builtinId="30" hidden="1"/>
    <cellStyle name="20% - 强调文字颜色 1" xfId="590" builtinId="30" hidden="1"/>
    <cellStyle name="20% - 强调文字颜色 1" xfId="591" builtinId="30" hidden="1"/>
    <cellStyle name="20% - 强调文字颜色 1" xfId="589" builtinId="30" hidden="1"/>
    <cellStyle name="20% - 强调文字颜色 1" xfId="592" builtinId="30" hidden="1"/>
    <cellStyle name="20% - 强调文字颜色 1" xfId="587" builtinId="30" hidden="1"/>
    <cellStyle name="20% - 强调文字颜色 1" xfId="593" builtinId="30" hidden="1"/>
    <cellStyle name="20% - 强调文字颜色 1" xfId="594" builtinId="30" hidden="1"/>
    <cellStyle name="20% - 强调文字颜色 1" xfId="596" builtinId="30" hidden="1"/>
    <cellStyle name="20% - 强调文字颜色 1" xfId="599" builtinId="30" hidden="1"/>
    <cellStyle name="20% - 强调文字颜色 1" xfId="600" builtinId="30" hidden="1"/>
    <cellStyle name="20% - 强调文字颜色 1" xfId="598" builtinId="30" hidden="1"/>
    <cellStyle name="20% - 强调文字颜色 1" xfId="601" builtinId="30" hidden="1"/>
    <cellStyle name="20% - 强调文字颜色 1" xfId="595" builtinId="30" hidden="1"/>
    <cellStyle name="20% - 强调文字颜色 1" xfId="597" builtinId="30" hidden="1"/>
    <cellStyle name="20% - 强调文字颜色 1" xfId="603" builtinId="30" hidden="1"/>
    <cellStyle name="20% - 强调文字颜色 1" xfId="605" builtinId="30" hidden="1"/>
    <cellStyle name="20% - 强调文字颜色 1" xfId="606" builtinId="30" hidden="1"/>
    <cellStyle name="20% - 强调文字颜色 1" xfId="608" builtinId="30" hidden="1"/>
    <cellStyle name="20% - 强调文字颜色 1" xfId="610" builtinId="30" hidden="1"/>
    <cellStyle name="20% - 强调文字颜色 1" xfId="611" builtinId="30" hidden="1"/>
    <cellStyle name="20% - 强调文字颜色 1" xfId="609" builtinId="30" hidden="1"/>
    <cellStyle name="20% - 强调文字颜色 1" xfId="612" builtinId="30" hidden="1"/>
    <cellStyle name="20% - 强调文字颜色 1" xfId="607" builtinId="30" hidden="1"/>
    <cellStyle name="20% - 强调文字颜色 1" xfId="604" builtinId="30" hidden="1"/>
    <cellStyle name="20% - 强调文字颜色 1" xfId="613" builtinId="30" hidden="1"/>
    <cellStyle name="20% - 强调文字颜色 1" xfId="615" builtinId="30" hidden="1"/>
    <cellStyle name="20% - 强调文字颜色 1" xfId="617" builtinId="30" hidden="1"/>
    <cellStyle name="20% - 强调文字颜色 1" xfId="618" builtinId="30" hidden="1"/>
    <cellStyle name="20% - 强调文字颜色 1" xfId="616" builtinId="30" hidden="1"/>
    <cellStyle name="20% - 强调文字颜色 1" xfId="619" builtinId="30" hidden="1"/>
    <cellStyle name="20% - 强调文字颜色 1" xfId="614" builtinId="30" hidden="1"/>
    <cellStyle name="20% - 强调文字颜色 1" xfId="602" builtinId="30" hidden="1"/>
    <cellStyle name="20% - 强调文字颜色 1" xfId="621" builtinId="30" hidden="1"/>
    <cellStyle name="20% - 强调文字颜色 1" xfId="622" builtinId="30" hidden="1"/>
    <cellStyle name="20% - 强调文字颜色 1" xfId="624" builtinId="30" hidden="1"/>
    <cellStyle name="20% - 强调文字颜色 1" xfId="626" builtinId="30" hidden="1"/>
    <cellStyle name="20% - 强调文字颜色 1" xfId="627" builtinId="30" hidden="1"/>
    <cellStyle name="20% - 强调文字颜色 1" xfId="625" builtinId="30" hidden="1"/>
    <cellStyle name="20% - 强调文字颜色 1" xfId="628" builtinId="30" hidden="1"/>
    <cellStyle name="20% - 强调文字颜色 1" xfId="623" builtinId="30" hidden="1"/>
    <cellStyle name="20% - 强调文字颜色 1" xfId="620" builtinId="30" hidden="1"/>
    <cellStyle name="20% - 强调文字颜色 1" xfId="629" builtinId="30" hidden="1"/>
    <cellStyle name="20% - 强调文字颜色 1" xfId="631" builtinId="30" hidden="1"/>
    <cellStyle name="20% - 强调文字颜色 1" xfId="633" builtinId="30" hidden="1"/>
    <cellStyle name="20% - 强调文字颜色 1" xfId="634" builtinId="30" hidden="1"/>
    <cellStyle name="20% - 强调文字颜色 1" xfId="632" builtinId="30" hidden="1"/>
    <cellStyle name="20% - 强调文字颜色 1" xfId="635" builtinId="30" hidden="1"/>
    <cellStyle name="20% - 强调文字颜色 1" xfId="630" builtinId="30" hidden="1"/>
    <cellStyle name="20% - 强调文字颜色 1" xfId="636" builtinId="30" hidden="1"/>
    <cellStyle name="20% - 强调文字颜色 1" xfId="638" builtinId="30" hidden="1"/>
    <cellStyle name="20% - 强调文字颜色 1" xfId="640" builtinId="30" hidden="1"/>
    <cellStyle name="20% - 强调文字颜色 1" xfId="641" builtinId="30" hidden="1"/>
    <cellStyle name="20% - 强调文字颜色 1" xfId="643" builtinId="30" hidden="1"/>
    <cellStyle name="20% - 强调文字颜色 1" xfId="645" builtinId="30" hidden="1"/>
    <cellStyle name="20% - 强调文字颜色 1" xfId="646" builtinId="30" hidden="1"/>
    <cellStyle name="20% - 强调文字颜色 1" xfId="644" builtinId="30" hidden="1"/>
    <cellStyle name="20% - 强调文字颜色 1" xfId="647" builtinId="30" hidden="1"/>
    <cellStyle name="20% - 强调文字颜色 1" xfId="642" builtinId="30" hidden="1"/>
    <cellStyle name="20% - 强调文字颜色 1" xfId="639" builtinId="30" hidden="1"/>
    <cellStyle name="20% - 强调文字颜色 1" xfId="648" builtinId="30" hidden="1"/>
    <cellStyle name="20% - 强调文字颜色 1" xfId="650" builtinId="30" hidden="1"/>
    <cellStyle name="20% - 强调文字颜色 1" xfId="652" builtinId="30" hidden="1"/>
    <cellStyle name="20% - 强调文字颜色 1" xfId="653" builtinId="30" hidden="1"/>
    <cellStyle name="20% - 强调文字颜色 1" xfId="651" builtinId="30" hidden="1"/>
    <cellStyle name="20% - 强调文字颜色 1" xfId="654" builtinId="30" hidden="1"/>
    <cellStyle name="20% - 强调文字颜色 1" xfId="649" builtinId="30" hidden="1"/>
    <cellStyle name="20% - 强调文字颜色 1" xfId="637" builtinId="30" hidden="1"/>
    <cellStyle name="20% - 强调文字颜色 1" xfId="656" builtinId="30" hidden="1"/>
    <cellStyle name="20% - 强调文字颜色 1" xfId="657" builtinId="30" hidden="1"/>
    <cellStyle name="20% - 强调文字颜色 1" xfId="659" builtinId="30" hidden="1"/>
    <cellStyle name="20% - 强调文字颜色 1" xfId="661" builtinId="30" hidden="1"/>
    <cellStyle name="20% - 强调文字颜色 1" xfId="662" builtinId="30" hidden="1"/>
    <cellStyle name="20% - 强调文字颜色 1" xfId="660" builtinId="30" hidden="1"/>
    <cellStyle name="20% - 强调文字颜色 1" xfId="663" builtinId="30" hidden="1"/>
    <cellStyle name="20% - 强调文字颜色 1" xfId="658" builtinId="30" hidden="1"/>
    <cellStyle name="20% - 强调文字颜色 1" xfId="655" builtinId="30" hidden="1"/>
    <cellStyle name="20% - 强调文字颜色 1" xfId="664" builtinId="30" hidden="1"/>
    <cellStyle name="20% - 强调文字颜色 1" xfId="666" builtinId="30" hidden="1"/>
    <cellStyle name="20% - 强调文字颜色 1" xfId="668" builtinId="30" hidden="1"/>
    <cellStyle name="20% - 强调文字颜色 1" xfId="669" builtinId="30" hidden="1"/>
    <cellStyle name="20% - 强调文字颜色 1" xfId="667" builtinId="30" hidden="1"/>
    <cellStyle name="20% - 强调文字颜色 1" xfId="670" builtinId="30" hidden="1"/>
    <cellStyle name="20% - 强调文字颜色 1" xfId="665" builtinId="30" hidden="1"/>
    <cellStyle name="20% - 强调文字颜色 1" xfId="671" builtinId="30" hidden="1"/>
    <cellStyle name="20% - 强调文字颜色 1" xfId="673" builtinId="30" hidden="1"/>
    <cellStyle name="20% - 强调文字颜色 1" xfId="674" builtinId="30" hidden="1"/>
    <cellStyle name="20% - 强调文字颜色 1" xfId="672" builtinId="30" hidden="1"/>
    <cellStyle name="20% - 强调文字颜色 1" xfId="676" builtinId="30" hidden="1"/>
    <cellStyle name="20% - 强调文字颜色 1" xfId="677" builtinId="30" hidden="1"/>
    <cellStyle name="20% - 强调文字颜色 1" xfId="675" builtinId="30" hidden="1"/>
    <cellStyle name="20% - 强调文字颜色 1" xfId="678" builtinId="30" hidden="1"/>
    <cellStyle name="20% - 强调文字颜色 1" xfId="679" builtinId="30" hidden="1"/>
    <cellStyle name="20% - 强调文字颜色 1" xfId="680" builtinId="30" hidden="1"/>
    <cellStyle name="20% - 强调文字颜色 1" xfId="682" builtinId="30" hidden="1"/>
    <cellStyle name="20% - 强调文字颜色 1" xfId="685" builtinId="30" hidden="1"/>
    <cellStyle name="20% - 强调文字颜色 1" xfId="686" builtinId="30" hidden="1"/>
    <cellStyle name="20% - 强调文字颜色 1" xfId="684" builtinId="30" hidden="1"/>
    <cellStyle name="20% - 强调文字颜色 1" xfId="687" builtinId="30" hidden="1"/>
    <cellStyle name="20% - 强调文字颜色 1" xfId="681" builtinId="30" hidden="1"/>
    <cellStyle name="20% - 强调文字颜色 1" xfId="683" builtinId="30" hidden="1"/>
    <cellStyle name="20% - 强调文字颜色 1" xfId="689" builtinId="30" hidden="1"/>
    <cellStyle name="20% - 强调文字颜色 1" xfId="691" builtinId="30" hidden="1"/>
    <cellStyle name="20% - 强调文字颜色 1" xfId="692" builtinId="30" hidden="1"/>
    <cellStyle name="20% - 强调文字颜色 1" xfId="694" builtinId="30" hidden="1"/>
    <cellStyle name="20% - 强调文字颜色 1" xfId="696" builtinId="30" hidden="1"/>
    <cellStyle name="20% - 强调文字颜色 1" xfId="697" builtinId="30" hidden="1"/>
    <cellStyle name="20% - 强调文字颜色 1" xfId="695" builtinId="30" hidden="1"/>
    <cellStyle name="20% - 强调文字颜色 1" xfId="698" builtinId="30" hidden="1"/>
    <cellStyle name="20% - 强调文字颜色 1" xfId="693" builtinId="30" hidden="1"/>
    <cellStyle name="20% - 强调文字颜色 1" xfId="690" builtinId="30" hidden="1"/>
    <cellStyle name="20% - 强调文字颜色 1" xfId="699" builtinId="30" hidden="1"/>
    <cellStyle name="20% - 强调文字颜色 1" xfId="701" builtinId="30" hidden="1"/>
    <cellStyle name="20% - 强调文字颜色 1" xfId="703" builtinId="30" hidden="1"/>
    <cellStyle name="20% - 强调文字颜色 1" xfId="704" builtinId="30" hidden="1"/>
    <cellStyle name="20% - 强调文字颜色 1" xfId="702" builtinId="30" hidden="1"/>
    <cellStyle name="20% - 强调文字颜色 1" xfId="705" builtinId="30" hidden="1"/>
    <cellStyle name="20% - 强调文字颜色 1" xfId="700" builtinId="30" hidden="1"/>
    <cellStyle name="20% - 强调文字颜色 1" xfId="688" builtinId="30" hidden="1"/>
    <cellStyle name="20% - 强调文字颜色 1" xfId="707" builtinId="30" hidden="1"/>
    <cellStyle name="20% - 强调文字颜色 1" xfId="708" builtinId="30" hidden="1"/>
    <cellStyle name="20% - 强调文字颜色 1" xfId="710" builtinId="30" hidden="1"/>
    <cellStyle name="20% - 强调文字颜色 1" xfId="712" builtinId="30" hidden="1"/>
    <cellStyle name="20% - 强调文字颜色 1" xfId="713" builtinId="30" hidden="1"/>
    <cellStyle name="20% - 强调文字颜色 1" xfId="711" builtinId="30" hidden="1"/>
    <cellStyle name="20% - 强调文字颜色 1" xfId="714" builtinId="30" hidden="1"/>
    <cellStyle name="20% - 强调文字颜色 1" xfId="709" builtinId="30" hidden="1"/>
    <cellStyle name="20% - 强调文字颜色 1" xfId="706" builtinId="30" hidden="1"/>
    <cellStyle name="20% - 强调文字颜色 1" xfId="715" builtinId="30" hidden="1"/>
    <cellStyle name="20% - 强调文字颜色 1" xfId="717" builtinId="30" hidden="1"/>
    <cellStyle name="20% - 强调文字颜色 1" xfId="719" builtinId="30" hidden="1"/>
    <cellStyle name="20% - 强调文字颜色 1" xfId="720" builtinId="30" hidden="1"/>
    <cellStyle name="20% - 强调文字颜色 1" xfId="718" builtinId="30" hidden="1"/>
    <cellStyle name="20% - 强调文字颜色 1" xfId="721" builtinId="30" hidden="1"/>
    <cellStyle name="20% - 强调文字颜色 1" xfId="716" builtinId="30" hidden="1"/>
    <cellStyle name="20% - 强调文字颜色 1" xfId="722" builtinId="30" hidden="1"/>
    <cellStyle name="20% - 强调文字颜色 1" xfId="724" builtinId="30" hidden="1"/>
    <cellStyle name="20% - 强调文字颜色 1" xfId="725" builtinId="30" hidden="1"/>
    <cellStyle name="20% - 强调文字颜色 1" xfId="723" builtinId="30" hidden="1"/>
    <cellStyle name="20% - 强调文字颜色 1" xfId="727" builtinId="30" hidden="1"/>
    <cellStyle name="20% - 强调文字颜色 1" xfId="728" builtinId="30" hidden="1"/>
    <cellStyle name="20% - 强调文字颜色 1" xfId="726" builtinId="30" hidden="1"/>
    <cellStyle name="20% - 强调文字颜色 1" xfId="729" builtinId="30" hidde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样式 1" xfId="42"/>
    <cellStyle name="注释" xfId="15" builtinId="10" customBuiltin="1"/>
  </cellStyles>
  <dxfs count="1">
    <dxf>
      <fill>
        <patternFill>
          <bgColor theme="6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8823840769903913"/>
          <c:y val="7.4548702245552628E-2"/>
          <c:w val="0.64490048118985499"/>
          <c:h val="0.79822506561679785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Sheet2!$L$8:$L$22</c:f>
              <c:numCache>
                <c:formatCode>General</c:formatCode>
                <c:ptCount val="15"/>
                <c:pt idx="0">
                  <c:v>2000000</c:v>
                </c:pt>
                <c:pt idx="1">
                  <c:v>1800000</c:v>
                </c:pt>
                <c:pt idx="2">
                  <c:v>1500000</c:v>
                </c:pt>
                <c:pt idx="3">
                  <c:v>1000000</c:v>
                </c:pt>
                <c:pt idx="4">
                  <c:v>700000</c:v>
                </c:pt>
                <c:pt idx="5">
                  <c:v>500000</c:v>
                </c:pt>
                <c:pt idx="6">
                  <c:v>300000</c:v>
                </c:pt>
                <c:pt idx="7">
                  <c:v>200000</c:v>
                </c:pt>
                <c:pt idx="8">
                  <c:v>100000</c:v>
                </c:pt>
                <c:pt idx="9">
                  <c:v>70000</c:v>
                </c:pt>
                <c:pt idx="10">
                  <c:v>50000</c:v>
                </c:pt>
                <c:pt idx="11">
                  <c:v>40000</c:v>
                </c:pt>
                <c:pt idx="12">
                  <c:v>30000</c:v>
                </c:pt>
                <c:pt idx="13">
                  <c:v>20000</c:v>
                </c:pt>
                <c:pt idx="14">
                  <c:v>10000</c:v>
                </c:pt>
              </c:numCache>
            </c:numRef>
          </c:val>
        </c:ser>
        <c:marker val="1"/>
        <c:axId val="56706944"/>
        <c:axId val="56708480"/>
      </c:lineChart>
      <c:catAx>
        <c:axId val="56706944"/>
        <c:scaling>
          <c:orientation val="minMax"/>
        </c:scaling>
        <c:axPos val="b"/>
        <c:tickLblPos val="nextTo"/>
        <c:crossAx val="56708480"/>
        <c:crosses val="autoZero"/>
        <c:auto val="1"/>
        <c:lblAlgn val="ctr"/>
        <c:lblOffset val="100"/>
      </c:catAx>
      <c:valAx>
        <c:axId val="56708480"/>
        <c:scaling>
          <c:orientation val="minMax"/>
        </c:scaling>
        <c:axPos val="l"/>
        <c:majorGridlines/>
        <c:numFmt formatCode="General" sourceLinked="1"/>
        <c:tickLblPos val="nextTo"/>
        <c:crossAx val="567069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389" l="0.70000000000000062" r="0.70000000000000062" t="0.750000000000003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22</xdr:row>
      <xdr:rowOff>152400</xdr:rowOff>
    </xdr:from>
    <xdr:to>
      <xdr:col>13</xdr:col>
      <xdr:colOff>9525</xdr:colOff>
      <xdr:row>38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5"/>
  <sheetViews>
    <sheetView tabSelected="1" topLeftCell="A63" workbookViewId="0">
      <selection activeCell="I6" sqref="I6:I105"/>
    </sheetView>
  </sheetViews>
  <sheetFormatPr defaultRowHeight="13.5"/>
  <cols>
    <col min="3" max="3" width="12.75" bestFit="1" customWidth="1"/>
    <col min="4" max="4" width="10.5" customWidth="1"/>
    <col min="7" max="7" width="40.125" style="4" customWidth="1"/>
    <col min="8" max="8" width="56.5" customWidth="1"/>
  </cols>
  <sheetData>
    <row r="1" spans="1:9">
      <c r="A1" t="s">
        <v>24</v>
      </c>
    </row>
    <row r="2" spans="1:9">
      <c r="A2" t="s">
        <v>0</v>
      </c>
      <c r="B2" t="s">
        <v>1</v>
      </c>
      <c r="C2" t="s">
        <v>1</v>
      </c>
      <c r="D2" t="s">
        <v>27</v>
      </c>
      <c r="E2" t="s">
        <v>1</v>
      </c>
      <c r="F2" t="s">
        <v>1</v>
      </c>
      <c r="G2" s="4" t="s">
        <v>14</v>
      </c>
      <c r="H2" s="4" t="s">
        <v>14</v>
      </c>
      <c r="I2" s="9" t="s">
        <v>1</v>
      </c>
    </row>
    <row r="3" spans="1:9">
      <c r="H3" t="s">
        <v>21</v>
      </c>
    </row>
    <row r="4" spans="1:9">
      <c r="A4" t="s">
        <v>2</v>
      </c>
      <c r="B4" t="s">
        <v>3</v>
      </c>
      <c r="C4" t="s">
        <v>4</v>
      </c>
      <c r="D4" t="s">
        <v>26</v>
      </c>
      <c r="E4" t="s">
        <v>5</v>
      </c>
      <c r="F4" t="s">
        <v>6</v>
      </c>
      <c r="G4" s="4" t="s">
        <v>15</v>
      </c>
      <c r="H4" s="5" t="s">
        <v>22</v>
      </c>
      <c r="I4" s="9" t="s">
        <v>37</v>
      </c>
    </row>
    <row r="5" spans="1:9">
      <c r="A5" t="s">
        <v>7</v>
      </c>
      <c r="B5" t="s">
        <v>8</v>
      </c>
      <c r="C5" s="8" t="s">
        <v>33</v>
      </c>
      <c r="D5" t="s">
        <v>28</v>
      </c>
      <c r="E5" t="s">
        <v>9</v>
      </c>
      <c r="F5" t="s">
        <v>10</v>
      </c>
      <c r="G5" s="4" t="s">
        <v>16</v>
      </c>
      <c r="H5" s="5" t="s">
        <v>23</v>
      </c>
      <c r="I5" s="5" t="s">
        <v>38</v>
      </c>
    </row>
    <row r="6" spans="1:9">
      <c r="A6">
        <v>1</v>
      </c>
      <c r="B6">
        <v>2</v>
      </c>
      <c r="C6" s="12">
        <v>3</v>
      </c>
      <c r="D6" s="3"/>
      <c r="E6">
        <v>0</v>
      </c>
      <c r="F6">
        <v>10000</v>
      </c>
      <c r="G6" s="7" t="s">
        <v>29</v>
      </c>
      <c r="H6" s="3" t="s">
        <v>35</v>
      </c>
      <c r="I6">
        <v>100</v>
      </c>
    </row>
    <row r="7" spans="1:9">
      <c r="A7">
        <v>2</v>
      </c>
      <c r="B7">
        <v>3</v>
      </c>
      <c r="C7" s="12">
        <v>4</v>
      </c>
      <c r="D7" s="3"/>
      <c r="E7">
        <v>6001</v>
      </c>
      <c r="F7">
        <v>10000</v>
      </c>
      <c r="G7" s="7" t="s">
        <v>29</v>
      </c>
      <c r="H7" t="s">
        <v>34</v>
      </c>
      <c r="I7">
        <v>200</v>
      </c>
    </row>
    <row r="8" spans="1:9">
      <c r="A8">
        <v>3</v>
      </c>
      <c r="B8">
        <v>4</v>
      </c>
      <c r="C8" s="12">
        <v>5</v>
      </c>
      <c r="D8" s="3"/>
      <c r="E8">
        <v>6001</v>
      </c>
      <c r="F8">
        <v>10000</v>
      </c>
      <c r="G8" s="7" t="s">
        <v>29</v>
      </c>
      <c r="H8" s="3" t="s">
        <v>35</v>
      </c>
      <c r="I8" s="9">
        <v>300</v>
      </c>
    </row>
    <row r="9" spans="1:9">
      <c r="A9">
        <v>4</v>
      </c>
      <c r="B9">
        <v>5</v>
      </c>
      <c r="C9" s="12">
        <v>6</v>
      </c>
      <c r="D9" s="3"/>
      <c r="E9">
        <v>6001</v>
      </c>
      <c r="F9">
        <v>10000</v>
      </c>
      <c r="G9" s="7" t="s">
        <v>29</v>
      </c>
      <c r="H9" s="9" t="s">
        <v>34</v>
      </c>
      <c r="I9" s="9">
        <v>400</v>
      </c>
    </row>
    <row r="10" spans="1:9">
      <c r="A10">
        <v>5</v>
      </c>
      <c r="B10">
        <v>6</v>
      </c>
      <c r="C10" s="12">
        <v>8</v>
      </c>
      <c r="D10" s="3"/>
      <c r="E10" s="3">
        <v>6101</v>
      </c>
      <c r="F10">
        <v>10000</v>
      </c>
      <c r="G10" s="7" t="s">
        <v>29</v>
      </c>
      <c r="H10" s="3" t="s">
        <v>35</v>
      </c>
      <c r="I10" s="9">
        <v>500</v>
      </c>
    </row>
    <row r="11" spans="1:9">
      <c r="A11">
        <v>6</v>
      </c>
      <c r="B11">
        <v>7</v>
      </c>
      <c r="C11" s="12">
        <v>12</v>
      </c>
      <c r="D11" s="11"/>
      <c r="E11">
        <v>6001</v>
      </c>
      <c r="F11">
        <v>10000</v>
      </c>
      <c r="G11" s="7" t="s">
        <v>29</v>
      </c>
      <c r="H11" s="9" t="s">
        <v>36</v>
      </c>
      <c r="I11" s="9">
        <v>600</v>
      </c>
    </row>
    <row r="12" spans="1:9">
      <c r="A12">
        <v>7</v>
      </c>
      <c r="B12">
        <v>8</v>
      </c>
      <c r="C12" s="12">
        <v>14</v>
      </c>
      <c r="D12" s="11"/>
      <c r="E12">
        <v>6001</v>
      </c>
      <c r="F12">
        <v>10000</v>
      </c>
      <c r="G12" s="7" t="s">
        <v>29</v>
      </c>
      <c r="H12" s="9" t="s">
        <v>36</v>
      </c>
      <c r="I12" s="9">
        <v>700</v>
      </c>
    </row>
    <row r="13" spans="1:9">
      <c r="A13">
        <v>8</v>
      </c>
      <c r="B13">
        <v>9</v>
      </c>
      <c r="C13" s="12">
        <v>16</v>
      </c>
      <c r="D13" s="11"/>
      <c r="E13">
        <v>6001</v>
      </c>
      <c r="F13">
        <v>10000</v>
      </c>
      <c r="G13" s="7" t="s">
        <v>29</v>
      </c>
      <c r="H13" s="9" t="s">
        <v>36</v>
      </c>
      <c r="I13" s="9">
        <v>800</v>
      </c>
    </row>
    <row r="14" spans="1:9">
      <c r="A14">
        <v>9</v>
      </c>
      <c r="B14">
        <v>10</v>
      </c>
      <c r="C14" s="12">
        <v>20</v>
      </c>
      <c r="D14" s="11"/>
      <c r="E14">
        <v>6001</v>
      </c>
      <c r="F14">
        <v>10000</v>
      </c>
      <c r="G14" s="7" t="s">
        <v>29</v>
      </c>
      <c r="H14" s="9" t="s">
        <v>36</v>
      </c>
      <c r="I14" s="9">
        <v>900</v>
      </c>
    </row>
    <row r="15" spans="1:9">
      <c r="A15">
        <v>10</v>
      </c>
      <c r="B15">
        <v>11</v>
      </c>
      <c r="C15" s="12">
        <v>275</v>
      </c>
      <c r="D15" s="11"/>
      <c r="E15" s="3">
        <v>6102</v>
      </c>
      <c r="F15">
        <v>10000</v>
      </c>
      <c r="G15" s="7" t="s">
        <v>29</v>
      </c>
      <c r="H15" s="9" t="s">
        <v>36</v>
      </c>
      <c r="I15" s="9">
        <v>1000</v>
      </c>
    </row>
    <row r="16" spans="1:9">
      <c r="A16">
        <v>11</v>
      </c>
      <c r="B16">
        <v>12</v>
      </c>
      <c r="C16" s="12">
        <v>300</v>
      </c>
      <c r="D16" s="3"/>
      <c r="E16">
        <v>6002</v>
      </c>
      <c r="F16">
        <v>10000</v>
      </c>
      <c r="G16" s="7" t="s">
        <v>29</v>
      </c>
      <c r="I16" s="9">
        <v>1100</v>
      </c>
    </row>
    <row r="17" spans="1:9">
      <c r="A17">
        <v>12</v>
      </c>
      <c r="B17">
        <v>13</v>
      </c>
      <c r="C17" s="12">
        <v>325</v>
      </c>
      <c r="D17" s="3"/>
      <c r="E17">
        <v>6002</v>
      </c>
      <c r="F17">
        <v>10000</v>
      </c>
      <c r="G17" s="7" t="s">
        <v>29</v>
      </c>
      <c r="I17" s="9">
        <v>1200</v>
      </c>
    </row>
    <row r="18" spans="1:9">
      <c r="A18">
        <v>13</v>
      </c>
      <c r="B18">
        <v>14</v>
      </c>
      <c r="C18" s="12">
        <v>350</v>
      </c>
      <c r="D18" s="3"/>
      <c r="E18">
        <v>6002</v>
      </c>
      <c r="F18">
        <v>10000</v>
      </c>
      <c r="G18" s="7" t="s">
        <v>29</v>
      </c>
      <c r="I18" s="9">
        <v>1300</v>
      </c>
    </row>
    <row r="19" spans="1:9">
      <c r="A19">
        <v>14</v>
      </c>
      <c r="B19">
        <v>15</v>
      </c>
      <c r="C19" s="12">
        <v>375</v>
      </c>
      <c r="D19" s="3"/>
      <c r="E19" s="9">
        <v>6002</v>
      </c>
      <c r="F19">
        <v>10000</v>
      </c>
      <c r="G19" s="7" t="s">
        <v>29</v>
      </c>
      <c r="I19" s="9">
        <v>1400</v>
      </c>
    </row>
    <row r="20" spans="1:9">
      <c r="A20">
        <v>15</v>
      </c>
      <c r="B20">
        <v>16</v>
      </c>
      <c r="C20" s="12">
        <v>400</v>
      </c>
      <c r="D20" s="3"/>
      <c r="E20" s="3">
        <v>6103</v>
      </c>
      <c r="F20">
        <v>10000</v>
      </c>
      <c r="G20" s="7" t="s">
        <v>29</v>
      </c>
      <c r="I20" s="9">
        <v>1500</v>
      </c>
    </row>
    <row r="21" spans="1:9">
      <c r="A21">
        <v>16</v>
      </c>
      <c r="B21">
        <v>17</v>
      </c>
      <c r="C21" s="12">
        <v>425</v>
      </c>
      <c r="D21" s="11"/>
      <c r="E21">
        <v>6002</v>
      </c>
      <c r="F21">
        <v>10000</v>
      </c>
      <c r="G21" s="7" t="s">
        <v>29</v>
      </c>
      <c r="I21" s="9">
        <v>1600</v>
      </c>
    </row>
    <row r="22" spans="1:9">
      <c r="A22">
        <v>17</v>
      </c>
      <c r="B22">
        <v>18</v>
      </c>
      <c r="C22" s="12">
        <v>450</v>
      </c>
      <c r="D22" s="11"/>
      <c r="E22">
        <v>6002</v>
      </c>
      <c r="F22">
        <v>10000</v>
      </c>
      <c r="G22" s="7" t="s">
        <v>29</v>
      </c>
      <c r="I22" s="9">
        <v>1700</v>
      </c>
    </row>
    <row r="23" spans="1:9">
      <c r="A23">
        <v>18</v>
      </c>
      <c r="B23">
        <v>19</v>
      </c>
      <c r="C23" s="12">
        <v>475</v>
      </c>
      <c r="D23" s="11"/>
      <c r="E23">
        <v>6002</v>
      </c>
      <c r="F23">
        <v>10000</v>
      </c>
      <c r="G23" s="7" t="s">
        <v>29</v>
      </c>
      <c r="I23" s="9">
        <v>1800</v>
      </c>
    </row>
    <row r="24" spans="1:9">
      <c r="A24">
        <v>19</v>
      </c>
      <c r="B24">
        <v>20</v>
      </c>
      <c r="C24" s="12">
        <v>500</v>
      </c>
      <c r="D24" s="11"/>
      <c r="E24">
        <v>6002</v>
      </c>
      <c r="F24">
        <v>10000</v>
      </c>
      <c r="G24" s="7" t="s">
        <v>29</v>
      </c>
      <c r="I24" s="9">
        <v>1900</v>
      </c>
    </row>
    <row r="25" spans="1:9">
      <c r="A25">
        <v>20</v>
      </c>
      <c r="B25">
        <v>21</v>
      </c>
      <c r="C25" s="12">
        <v>5500</v>
      </c>
      <c r="D25" s="11"/>
      <c r="E25" s="3">
        <v>6104</v>
      </c>
      <c r="F25">
        <v>10000</v>
      </c>
      <c r="G25" s="7" t="s">
        <v>29</v>
      </c>
      <c r="I25" s="9">
        <v>2000</v>
      </c>
    </row>
    <row r="26" spans="1:9">
      <c r="A26">
        <v>21</v>
      </c>
      <c r="B26">
        <v>22</v>
      </c>
      <c r="C26" s="12">
        <v>6000</v>
      </c>
      <c r="D26" s="3"/>
      <c r="E26">
        <v>6003</v>
      </c>
      <c r="F26">
        <v>10000</v>
      </c>
      <c r="G26" s="7" t="s">
        <v>29</v>
      </c>
      <c r="I26" s="9">
        <v>2100</v>
      </c>
    </row>
    <row r="27" spans="1:9">
      <c r="A27">
        <v>22</v>
      </c>
      <c r="B27">
        <v>23</v>
      </c>
      <c r="C27" s="12">
        <v>6500</v>
      </c>
      <c r="D27" s="3"/>
      <c r="E27">
        <v>6003</v>
      </c>
      <c r="F27">
        <v>10000</v>
      </c>
      <c r="G27" s="7" t="s">
        <v>29</v>
      </c>
      <c r="I27" s="9">
        <v>2200</v>
      </c>
    </row>
    <row r="28" spans="1:9">
      <c r="A28">
        <v>23</v>
      </c>
      <c r="B28">
        <v>24</v>
      </c>
      <c r="C28" s="12">
        <v>7000</v>
      </c>
      <c r="D28" s="3"/>
      <c r="E28">
        <v>6003</v>
      </c>
      <c r="F28">
        <v>10000</v>
      </c>
      <c r="G28" s="7" t="s">
        <v>29</v>
      </c>
      <c r="I28" s="9">
        <v>2300</v>
      </c>
    </row>
    <row r="29" spans="1:9">
      <c r="A29">
        <v>24</v>
      </c>
      <c r="B29">
        <v>25</v>
      </c>
      <c r="C29" s="12">
        <v>7500</v>
      </c>
      <c r="D29" s="3"/>
      <c r="E29">
        <v>6003</v>
      </c>
      <c r="F29">
        <v>10000</v>
      </c>
      <c r="G29" s="7" t="s">
        <v>29</v>
      </c>
      <c r="I29" s="9">
        <v>2400</v>
      </c>
    </row>
    <row r="30" spans="1:9">
      <c r="A30">
        <v>25</v>
      </c>
      <c r="B30">
        <v>26</v>
      </c>
      <c r="C30" s="12">
        <v>8000</v>
      </c>
      <c r="D30" s="3"/>
      <c r="E30" s="3">
        <v>6105</v>
      </c>
      <c r="F30">
        <v>10000</v>
      </c>
      <c r="G30" s="7" t="s">
        <v>29</v>
      </c>
      <c r="I30" s="9">
        <v>2500</v>
      </c>
    </row>
    <row r="31" spans="1:9">
      <c r="A31">
        <v>26</v>
      </c>
      <c r="B31">
        <v>27</v>
      </c>
      <c r="C31" s="12">
        <v>8500</v>
      </c>
      <c r="D31" s="3"/>
      <c r="E31">
        <v>6003</v>
      </c>
      <c r="F31">
        <v>10000</v>
      </c>
      <c r="G31" s="7" t="s">
        <v>29</v>
      </c>
      <c r="I31" s="9">
        <v>2600</v>
      </c>
    </row>
    <row r="32" spans="1:9">
      <c r="A32">
        <v>27</v>
      </c>
      <c r="B32">
        <v>28</v>
      </c>
      <c r="C32" s="12">
        <v>9000</v>
      </c>
      <c r="D32" s="3"/>
      <c r="E32">
        <v>6003</v>
      </c>
      <c r="F32">
        <v>10000</v>
      </c>
      <c r="G32" s="7" t="s">
        <v>29</v>
      </c>
      <c r="I32" s="9">
        <v>2700</v>
      </c>
    </row>
    <row r="33" spans="1:9">
      <c r="A33">
        <v>28</v>
      </c>
      <c r="B33">
        <v>29</v>
      </c>
      <c r="C33" s="12">
        <v>9500</v>
      </c>
      <c r="D33" s="3"/>
      <c r="E33">
        <v>6003</v>
      </c>
      <c r="F33">
        <v>10000</v>
      </c>
      <c r="G33" s="7" t="s">
        <v>29</v>
      </c>
      <c r="I33" s="9">
        <v>2800</v>
      </c>
    </row>
    <row r="34" spans="1:9">
      <c r="A34">
        <v>29</v>
      </c>
      <c r="B34">
        <v>30</v>
      </c>
      <c r="C34" s="12">
        <v>10000</v>
      </c>
      <c r="D34" s="3"/>
      <c r="E34">
        <v>6003</v>
      </c>
      <c r="F34">
        <v>10000</v>
      </c>
      <c r="G34" s="7" t="s">
        <v>29</v>
      </c>
      <c r="I34" s="9">
        <v>2900</v>
      </c>
    </row>
    <row r="35" spans="1:9">
      <c r="A35">
        <v>30</v>
      </c>
      <c r="B35">
        <v>31</v>
      </c>
      <c r="C35" s="12">
        <v>11000</v>
      </c>
      <c r="D35" s="3"/>
      <c r="E35" s="3">
        <v>6106</v>
      </c>
      <c r="F35">
        <v>10000</v>
      </c>
      <c r="G35" s="7" t="s">
        <v>29</v>
      </c>
      <c r="I35" s="9">
        <v>3000</v>
      </c>
    </row>
    <row r="36" spans="1:9">
      <c r="A36">
        <v>31</v>
      </c>
      <c r="B36">
        <v>32</v>
      </c>
      <c r="C36" s="12">
        <v>16500</v>
      </c>
      <c r="D36" s="11"/>
      <c r="E36">
        <v>6004</v>
      </c>
      <c r="F36">
        <v>10000</v>
      </c>
      <c r="G36" s="7" t="s">
        <v>29</v>
      </c>
      <c r="I36" s="9">
        <v>3100</v>
      </c>
    </row>
    <row r="37" spans="1:9">
      <c r="A37">
        <v>32</v>
      </c>
      <c r="B37">
        <v>33</v>
      </c>
      <c r="C37" s="12">
        <v>22000</v>
      </c>
      <c r="D37" s="11"/>
      <c r="E37">
        <v>6004</v>
      </c>
      <c r="F37">
        <v>10000</v>
      </c>
      <c r="G37" s="7" t="s">
        <v>29</v>
      </c>
      <c r="I37" s="9">
        <v>3200</v>
      </c>
    </row>
    <row r="38" spans="1:9">
      <c r="A38">
        <v>33</v>
      </c>
      <c r="B38">
        <v>34</v>
      </c>
      <c r="C38" s="12">
        <v>27500</v>
      </c>
      <c r="D38" s="11"/>
      <c r="E38">
        <v>6004</v>
      </c>
      <c r="F38">
        <v>10000</v>
      </c>
      <c r="G38" s="7" t="s">
        <v>29</v>
      </c>
      <c r="I38" s="9">
        <v>3300</v>
      </c>
    </row>
    <row r="39" spans="1:9">
      <c r="A39">
        <v>34</v>
      </c>
      <c r="B39">
        <v>35</v>
      </c>
      <c r="C39" s="12">
        <v>33000</v>
      </c>
      <c r="D39" s="11"/>
      <c r="E39">
        <v>6004</v>
      </c>
      <c r="F39">
        <v>10000</v>
      </c>
      <c r="G39" s="7" t="s">
        <v>29</v>
      </c>
      <c r="I39" s="9">
        <v>3400</v>
      </c>
    </row>
    <row r="40" spans="1:9">
      <c r="A40">
        <v>35</v>
      </c>
      <c r="B40">
        <v>36</v>
      </c>
      <c r="C40" s="12">
        <v>38500</v>
      </c>
      <c r="D40" s="11"/>
      <c r="E40" s="3">
        <v>6107</v>
      </c>
      <c r="F40">
        <v>10000</v>
      </c>
      <c r="G40" s="7" t="s">
        <v>29</v>
      </c>
      <c r="I40" s="9">
        <v>3500</v>
      </c>
    </row>
    <row r="41" spans="1:9">
      <c r="A41">
        <v>36</v>
      </c>
      <c r="B41">
        <v>37</v>
      </c>
      <c r="C41" s="12">
        <v>44000</v>
      </c>
      <c r="D41" s="11"/>
      <c r="E41">
        <v>6004</v>
      </c>
      <c r="F41">
        <v>10000</v>
      </c>
      <c r="G41" s="7" t="s">
        <v>29</v>
      </c>
      <c r="I41" s="9">
        <v>3600</v>
      </c>
    </row>
    <row r="42" spans="1:9">
      <c r="A42">
        <v>37</v>
      </c>
      <c r="B42">
        <v>38</v>
      </c>
      <c r="C42" s="12">
        <v>49500</v>
      </c>
      <c r="D42" s="11"/>
      <c r="E42">
        <v>6004</v>
      </c>
      <c r="F42">
        <v>10000</v>
      </c>
      <c r="G42" s="7" t="s">
        <v>29</v>
      </c>
      <c r="I42" s="9">
        <v>3700</v>
      </c>
    </row>
    <row r="43" spans="1:9">
      <c r="A43">
        <v>38</v>
      </c>
      <c r="B43">
        <v>39</v>
      </c>
      <c r="C43" s="12">
        <v>55000</v>
      </c>
      <c r="D43" s="11"/>
      <c r="E43">
        <v>6004</v>
      </c>
      <c r="F43">
        <v>10000</v>
      </c>
      <c r="G43" s="7" t="s">
        <v>29</v>
      </c>
      <c r="I43" s="9">
        <v>3800</v>
      </c>
    </row>
    <row r="44" spans="1:9">
      <c r="A44">
        <v>39</v>
      </c>
      <c r="B44">
        <v>40</v>
      </c>
      <c r="C44" s="12">
        <v>62860</v>
      </c>
      <c r="D44" s="11"/>
      <c r="E44">
        <v>6004</v>
      </c>
      <c r="F44">
        <v>10000</v>
      </c>
      <c r="G44" s="7" t="s">
        <v>29</v>
      </c>
      <c r="I44" s="9">
        <v>3900</v>
      </c>
    </row>
    <row r="45" spans="1:9">
      <c r="A45">
        <v>40</v>
      </c>
      <c r="B45">
        <v>41</v>
      </c>
      <c r="C45" s="12">
        <v>75240</v>
      </c>
      <c r="D45" s="11"/>
      <c r="E45" s="3">
        <v>6108</v>
      </c>
      <c r="F45">
        <v>10000</v>
      </c>
      <c r="G45" s="7" t="s">
        <v>29</v>
      </c>
      <c r="I45" s="9">
        <v>4000</v>
      </c>
    </row>
    <row r="46" spans="1:9">
      <c r="A46">
        <v>41</v>
      </c>
      <c r="B46">
        <v>42</v>
      </c>
      <c r="C46" s="12">
        <v>88732</v>
      </c>
      <c r="D46" s="3"/>
      <c r="E46">
        <v>6005</v>
      </c>
      <c r="F46">
        <v>10000</v>
      </c>
      <c r="G46" s="7" t="s">
        <v>29</v>
      </c>
      <c r="I46" s="9">
        <v>4100</v>
      </c>
    </row>
    <row r="47" spans="1:9">
      <c r="A47">
        <v>42</v>
      </c>
      <c r="B47">
        <v>43</v>
      </c>
      <c r="C47" s="12">
        <v>97647</v>
      </c>
      <c r="D47" s="3"/>
      <c r="E47">
        <v>6005</v>
      </c>
      <c r="F47">
        <v>10000</v>
      </c>
      <c r="G47" s="7" t="s">
        <v>29</v>
      </c>
      <c r="I47" s="9">
        <v>4200</v>
      </c>
    </row>
    <row r="48" spans="1:9">
      <c r="A48">
        <v>43</v>
      </c>
      <c r="B48">
        <v>44</v>
      </c>
      <c r="C48" s="12">
        <v>115798</v>
      </c>
      <c r="D48" s="3"/>
      <c r="E48">
        <v>6005</v>
      </c>
      <c r="F48">
        <v>10000</v>
      </c>
      <c r="G48" s="7" t="s">
        <v>29</v>
      </c>
      <c r="I48" s="9">
        <v>4300</v>
      </c>
    </row>
    <row r="49" spans="1:9">
      <c r="A49">
        <v>44</v>
      </c>
      <c r="B49">
        <v>45</v>
      </c>
      <c r="C49" s="12">
        <v>135874</v>
      </c>
      <c r="D49" s="3"/>
      <c r="E49">
        <v>6005</v>
      </c>
      <c r="F49">
        <v>10000</v>
      </c>
      <c r="G49" s="7" t="s">
        <v>29</v>
      </c>
      <c r="I49" s="9">
        <v>4400</v>
      </c>
    </row>
    <row r="50" spans="1:9">
      <c r="A50">
        <v>45</v>
      </c>
      <c r="B50">
        <v>46</v>
      </c>
      <c r="C50" s="12">
        <v>151485</v>
      </c>
      <c r="D50" s="3"/>
      <c r="E50" s="3">
        <v>6109</v>
      </c>
      <c r="F50">
        <v>10000</v>
      </c>
      <c r="G50" s="7" t="s">
        <v>29</v>
      </c>
      <c r="I50" s="9">
        <v>4500</v>
      </c>
    </row>
    <row r="51" spans="1:9">
      <c r="A51">
        <v>46</v>
      </c>
      <c r="B51">
        <v>47</v>
      </c>
      <c r="C51" s="12">
        <v>172305</v>
      </c>
      <c r="D51" s="3"/>
      <c r="E51">
        <v>6005</v>
      </c>
      <c r="F51">
        <v>10000</v>
      </c>
      <c r="G51" s="7" t="s">
        <v>29</v>
      </c>
      <c r="I51" s="9">
        <v>4600</v>
      </c>
    </row>
    <row r="52" spans="1:9">
      <c r="A52">
        <v>47</v>
      </c>
      <c r="B52">
        <v>48</v>
      </c>
      <c r="C52" s="12">
        <v>194736</v>
      </c>
      <c r="D52" s="3"/>
      <c r="E52">
        <v>6005</v>
      </c>
      <c r="F52">
        <v>10000</v>
      </c>
      <c r="G52" s="7" t="s">
        <v>29</v>
      </c>
      <c r="I52" s="9">
        <v>4700</v>
      </c>
    </row>
    <row r="53" spans="1:9">
      <c r="A53">
        <v>48</v>
      </c>
      <c r="B53">
        <v>49</v>
      </c>
      <c r="C53" s="12">
        <v>211775</v>
      </c>
      <c r="D53" s="3"/>
      <c r="E53">
        <v>6005</v>
      </c>
      <c r="F53">
        <v>10000</v>
      </c>
      <c r="G53" s="7" t="s">
        <v>29</v>
      </c>
      <c r="I53" s="9">
        <v>4800</v>
      </c>
    </row>
    <row r="54" spans="1:9">
      <c r="A54">
        <v>49</v>
      </c>
      <c r="B54">
        <v>50</v>
      </c>
      <c r="C54" s="12">
        <v>229364</v>
      </c>
      <c r="D54" s="3"/>
      <c r="E54">
        <v>6005</v>
      </c>
      <c r="F54">
        <v>10000</v>
      </c>
      <c r="G54" s="7" t="s">
        <v>29</v>
      </c>
      <c r="I54" s="9">
        <v>4900</v>
      </c>
    </row>
    <row r="55" spans="1:9">
      <c r="A55">
        <v>50</v>
      </c>
      <c r="B55">
        <v>51</v>
      </c>
      <c r="C55" s="12">
        <v>247501</v>
      </c>
      <c r="D55" s="3"/>
      <c r="E55" s="3">
        <v>6110</v>
      </c>
      <c r="F55">
        <v>10000</v>
      </c>
      <c r="G55" s="7" t="s">
        <v>29</v>
      </c>
      <c r="I55" s="9">
        <v>5000</v>
      </c>
    </row>
    <row r="56" spans="1:9">
      <c r="A56">
        <v>51</v>
      </c>
      <c r="B56">
        <v>52</v>
      </c>
      <c r="C56" s="12">
        <v>274211</v>
      </c>
      <c r="D56" s="11"/>
      <c r="E56">
        <v>6006</v>
      </c>
      <c r="F56">
        <v>10000</v>
      </c>
      <c r="G56" s="7" t="s">
        <v>29</v>
      </c>
      <c r="I56" s="9">
        <v>5100</v>
      </c>
    </row>
    <row r="57" spans="1:9">
      <c r="A57">
        <v>52</v>
      </c>
      <c r="B57">
        <v>53</v>
      </c>
      <c r="C57" s="12">
        <v>302713</v>
      </c>
      <c r="D57" s="11"/>
      <c r="E57">
        <v>6006</v>
      </c>
      <c r="F57">
        <v>10000</v>
      </c>
      <c r="G57" s="7" t="s">
        <v>29</v>
      </c>
      <c r="I57" s="9">
        <v>5200</v>
      </c>
    </row>
    <row r="58" spans="1:9">
      <c r="A58">
        <v>53</v>
      </c>
      <c r="B58">
        <v>54</v>
      </c>
      <c r="C58" s="12">
        <v>333074</v>
      </c>
      <c r="D58" s="11"/>
      <c r="E58">
        <v>6006</v>
      </c>
      <c r="F58">
        <v>10000</v>
      </c>
      <c r="G58" s="7" t="s">
        <v>29</v>
      </c>
      <c r="I58" s="9">
        <v>5300</v>
      </c>
    </row>
    <row r="59" spans="1:9">
      <c r="A59">
        <v>54</v>
      </c>
      <c r="B59">
        <v>55</v>
      </c>
      <c r="C59" s="12">
        <v>365359</v>
      </c>
      <c r="D59" s="11"/>
      <c r="E59">
        <v>6006</v>
      </c>
      <c r="F59">
        <v>10000</v>
      </c>
      <c r="G59" s="7" t="s">
        <v>29</v>
      </c>
      <c r="I59" s="9">
        <v>5400</v>
      </c>
    </row>
    <row r="60" spans="1:9">
      <c r="A60">
        <v>55</v>
      </c>
      <c r="B60">
        <v>56</v>
      </c>
      <c r="C60" s="12">
        <v>399638</v>
      </c>
      <c r="D60" s="11"/>
      <c r="E60" s="3">
        <v>6111</v>
      </c>
      <c r="F60">
        <v>10000</v>
      </c>
      <c r="G60" s="7" t="s">
        <v>29</v>
      </c>
      <c r="I60" s="9">
        <v>5500</v>
      </c>
    </row>
    <row r="61" spans="1:9">
      <c r="A61">
        <v>56</v>
      </c>
      <c r="B61">
        <v>57</v>
      </c>
      <c r="C61" s="12">
        <v>435978</v>
      </c>
      <c r="D61" s="11"/>
      <c r="E61">
        <v>6006</v>
      </c>
      <c r="F61">
        <v>10000</v>
      </c>
      <c r="G61" s="7" t="s">
        <v>29</v>
      </c>
      <c r="I61" s="9">
        <v>5600</v>
      </c>
    </row>
    <row r="62" spans="1:9">
      <c r="A62">
        <v>57</v>
      </c>
      <c r="B62">
        <v>58</v>
      </c>
      <c r="C62" s="12">
        <v>474448</v>
      </c>
      <c r="D62" s="11"/>
      <c r="E62">
        <v>6006</v>
      </c>
      <c r="F62">
        <v>10000</v>
      </c>
      <c r="G62" s="7" t="s">
        <v>29</v>
      </c>
      <c r="I62" s="9">
        <v>5700</v>
      </c>
    </row>
    <row r="63" spans="1:9">
      <c r="A63">
        <v>58</v>
      </c>
      <c r="B63">
        <v>59</v>
      </c>
      <c r="C63" s="12">
        <v>515118</v>
      </c>
      <c r="D63" s="11"/>
      <c r="E63">
        <v>6006</v>
      </c>
      <c r="F63">
        <v>10000</v>
      </c>
      <c r="G63" s="7" t="s">
        <v>29</v>
      </c>
      <c r="I63" s="9">
        <v>5800</v>
      </c>
    </row>
    <row r="64" spans="1:9">
      <c r="A64">
        <v>59</v>
      </c>
      <c r="B64">
        <v>60</v>
      </c>
      <c r="C64" s="12">
        <v>558058</v>
      </c>
      <c r="D64" s="11"/>
      <c r="E64">
        <v>6006</v>
      </c>
      <c r="F64">
        <v>10000</v>
      </c>
      <c r="G64" s="7" t="s">
        <v>29</v>
      </c>
      <c r="I64" s="9">
        <v>5900</v>
      </c>
    </row>
    <row r="65" spans="1:9">
      <c r="A65">
        <v>60</v>
      </c>
      <c r="B65">
        <v>61</v>
      </c>
      <c r="C65" s="12">
        <v>603342</v>
      </c>
      <c r="D65" s="3"/>
      <c r="E65" s="3">
        <v>6112</v>
      </c>
      <c r="F65">
        <v>10000</v>
      </c>
      <c r="G65" s="7" t="s">
        <v>29</v>
      </c>
      <c r="I65" s="9">
        <v>6000</v>
      </c>
    </row>
    <row r="66" spans="1:9">
      <c r="A66">
        <v>61</v>
      </c>
      <c r="B66">
        <v>62</v>
      </c>
      <c r="C66" s="12">
        <v>651039</v>
      </c>
      <c r="D66" s="3"/>
      <c r="E66">
        <v>6007</v>
      </c>
      <c r="F66">
        <v>10000</v>
      </c>
      <c r="G66" s="7" t="s">
        <v>29</v>
      </c>
      <c r="I66" s="9">
        <v>6100</v>
      </c>
    </row>
    <row r="67" spans="1:9">
      <c r="A67">
        <v>62</v>
      </c>
      <c r="B67">
        <v>63</v>
      </c>
      <c r="C67" s="12">
        <v>701223</v>
      </c>
      <c r="D67" s="3"/>
      <c r="E67">
        <v>6007</v>
      </c>
      <c r="F67">
        <v>10000</v>
      </c>
      <c r="G67" s="7" t="s">
        <v>29</v>
      </c>
      <c r="I67" s="9">
        <v>6200</v>
      </c>
    </row>
    <row r="68" spans="1:9">
      <c r="A68">
        <v>63</v>
      </c>
      <c r="B68">
        <v>64</v>
      </c>
      <c r="C68" s="12">
        <v>753968</v>
      </c>
      <c r="D68" s="3"/>
      <c r="E68">
        <v>6007</v>
      </c>
      <c r="F68">
        <v>10000</v>
      </c>
      <c r="G68" s="7" t="s">
        <v>29</v>
      </c>
      <c r="I68" s="9">
        <v>6300</v>
      </c>
    </row>
    <row r="69" spans="1:9">
      <c r="A69">
        <v>64</v>
      </c>
      <c r="B69">
        <v>65</v>
      </c>
      <c r="C69" s="12">
        <v>809348</v>
      </c>
      <c r="D69" s="3"/>
      <c r="E69">
        <v>6007</v>
      </c>
      <c r="F69">
        <v>10000</v>
      </c>
      <c r="G69" s="7" t="s">
        <v>29</v>
      </c>
      <c r="I69" s="9">
        <v>6400</v>
      </c>
    </row>
    <row r="70" spans="1:9">
      <c r="A70">
        <v>65</v>
      </c>
      <c r="B70">
        <v>66</v>
      </c>
      <c r="C70" s="12">
        <v>867436</v>
      </c>
      <c r="D70" s="3"/>
      <c r="E70" s="3">
        <v>6113</v>
      </c>
      <c r="F70">
        <v>10000</v>
      </c>
      <c r="G70" s="7" t="s">
        <v>29</v>
      </c>
      <c r="I70" s="9">
        <v>6500</v>
      </c>
    </row>
    <row r="71" spans="1:9">
      <c r="A71">
        <v>66</v>
      </c>
      <c r="B71">
        <v>67</v>
      </c>
      <c r="C71" s="12">
        <v>928310</v>
      </c>
      <c r="D71" s="3"/>
      <c r="E71">
        <v>6007</v>
      </c>
      <c r="F71">
        <v>10000</v>
      </c>
      <c r="G71" s="7" t="s">
        <v>29</v>
      </c>
      <c r="I71" s="9">
        <v>6600</v>
      </c>
    </row>
    <row r="72" spans="1:9">
      <c r="A72">
        <v>67</v>
      </c>
      <c r="B72">
        <v>68</v>
      </c>
      <c r="C72" s="12">
        <v>992045</v>
      </c>
      <c r="D72" s="3"/>
      <c r="E72">
        <v>6007</v>
      </c>
      <c r="F72">
        <v>10000</v>
      </c>
      <c r="G72" s="7" t="s">
        <v>29</v>
      </c>
      <c r="I72" s="9">
        <v>6700</v>
      </c>
    </row>
    <row r="73" spans="1:9">
      <c r="A73">
        <v>68</v>
      </c>
      <c r="B73">
        <v>69</v>
      </c>
      <c r="C73" s="12">
        <v>1058718</v>
      </c>
      <c r="D73" s="3"/>
      <c r="E73">
        <v>6007</v>
      </c>
      <c r="F73">
        <v>10000</v>
      </c>
      <c r="G73" s="7" t="s">
        <v>29</v>
      </c>
      <c r="I73" s="9">
        <v>6800</v>
      </c>
    </row>
    <row r="74" spans="1:9">
      <c r="A74">
        <v>69</v>
      </c>
      <c r="B74">
        <v>70</v>
      </c>
      <c r="C74" s="12">
        <v>1128407</v>
      </c>
      <c r="D74" s="3"/>
      <c r="E74">
        <v>6007</v>
      </c>
      <c r="F74">
        <v>10000</v>
      </c>
      <c r="G74" s="7" t="s">
        <v>29</v>
      </c>
      <c r="I74" s="9">
        <v>6900</v>
      </c>
    </row>
    <row r="75" spans="1:9">
      <c r="A75">
        <v>70</v>
      </c>
      <c r="B75">
        <v>71</v>
      </c>
      <c r="C75" s="12">
        <v>1456113</v>
      </c>
      <c r="D75" s="11"/>
      <c r="E75" s="3">
        <v>6114</v>
      </c>
      <c r="F75">
        <v>10000</v>
      </c>
      <c r="G75" s="7" t="s">
        <v>29</v>
      </c>
      <c r="I75" s="9">
        <v>7000</v>
      </c>
    </row>
    <row r="76" spans="1:9">
      <c r="A76">
        <v>71</v>
      </c>
      <c r="B76">
        <v>72</v>
      </c>
      <c r="C76" s="12">
        <v>1552585</v>
      </c>
      <c r="D76" s="11"/>
      <c r="E76">
        <v>6008</v>
      </c>
      <c r="F76">
        <v>10000</v>
      </c>
      <c r="G76" s="7" t="s">
        <v>29</v>
      </c>
      <c r="I76" s="9">
        <v>7100</v>
      </c>
    </row>
    <row r="77" spans="1:9">
      <c r="A77">
        <v>72</v>
      </c>
      <c r="B77">
        <v>73</v>
      </c>
      <c r="C77" s="12">
        <v>1653495</v>
      </c>
      <c r="D77" s="11"/>
      <c r="E77">
        <v>6008</v>
      </c>
      <c r="F77">
        <v>10000</v>
      </c>
      <c r="G77" s="7" t="s">
        <v>29</v>
      </c>
      <c r="I77" s="9">
        <v>7200</v>
      </c>
    </row>
    <row r="78" spans="1:9">
      <c r="A78">
        <v>73</v>
      </c>
      <c r="B78">
        <v>74</v>
      </c>
      <c r="C78" s="12">
        <v>1758963</v>
      </c>
      <c r="D78" s="11"/>
      <c r="E78">
        <v>6008</v>
      </c>
      <c r="F78">
        <v>10000</v>
      </c>
      <c r="G78" s="7" t="s">
        <v>29</v>
      </c>
      <c r="I78" s="9">
        <v>7300</v>
      </c>
    </row>
    <row r="79" spans="1:9">
      <c r="A79">
        <v>74</v>
      </c>
      <c r="B79">
        <v>75</v>
      </c>
      <c r="C79" s="12">
        <v>1869115</v>
      </c>
      <c r="D79" s="11"/>
      <c r="E79">
        <v>6008</v>
      </c>
      <c r="F79">
        <v>10000</v>
      </c>
      <c r="G79" s="7" t="s">
        <v>29</v>
      </c>
      <c r="I79" s="9">
        <v>7400</v>
      </c>
    </row>
    <row r="80" spans="1:9">
      <c r="A80">
        <v>75</v>
      </c>
      <c r="B80">
        <v>76</v>
      </c>
      <c r="C80" s="12">
        <v>1984077</v>
      </c>
      <c r="D80" s="11"/>
      <c r="E80" s="3">
        <v>6115</v>
      </c>
      <c r="F80">
        <v>10000</v>
      </c>
      <c r="G80" s="7" t="s">
        <v>29</v>
      </c>
      <c r="I80" s="9">
        <v>7500</v>
      </c>
    </row>
    <row r="81" spans="1:9">
      <c r="A81">
        <v>76</v>
      </c>
      <c r="B81">
        <v>77</v>
      </c>
      <c r="C81" s="12">
        <v>2103976</v>
      </c>
      <c r="D81" s="11"/>
      <c r="E81">
        <v>6008</v>
      </c>
      <c r="F81">
        <v>10000</v>
      </c>
      <c r="G81" s="7" t="s">
        <v>29</v>
      </c>
      <c r="I81" s="9">
        <v>7600</v>
      </c>
    </row>
    <row r="82" spans="1:9">
      <c r="A82">
        <v>77</v>
      </c>
      <c r="B82">
        <v>78</v>
      </c>
      <c r="C82" s="12">
        <v>2228943</v>
      </c>
      <c r="D82" s="11"/>
      <c r="E82">
        <v>6008</v>
      </c>
      <c r="F82">
        <v>10000</v>
      </c>
      <c r="G82" s="7" t="s">
        <v>29</v>
      </c>
      <c r="I82" s="9">
        <v>7700</v>
      </c>
    </row>
    <row r="83" spans="1:9">
      <c r="A83">
        <v>78</v>
      </c>
      <c r="B83">
        <v>79</v>
      </c>
      <c r="C83" s="12">
        <v>2359105</v>
      </c>
      <c r="D83" s="11"/>
      <c r="E83">
        <v>6008</v>
      </c>
      <c r="F83">
        <v>10000</v>
      </c>
      <c r="G83" s="7" t="s">
        <v>29</v>
      </c>
      <c r="I83" s="9">
        <v>7800</v>
      </c>
    </row>
    <row r="84" spans="1:9">
      <c r="A84">
        <v>79</v>
      </c>
      <c r="B84">
        <v>80</v>
      </c>
      <c r="C84" s="12">
        <v>2494596</v>
      </c>
      <c r="D84" s="11"/>
      <c r="E84">
        <v>6008</v>
      </c>
      <c r="F84">
        <v>10000</v>
      </c>
      <c r="G84" s="7" t="s">
        <v>29</v>
      </c>
      <c r="I84" s="9">
        <v>7900</v>
      </c>
    </row>
    <row r="85" spans="1:9">
      <c r="A85">
        <v>80</v>
      </c>
      <c r="B85">
        <v>81</v>
      </c>
      <c r="C85" s="12">
        <v>2856935</v>
      </c>
      <c r="D85" s="3"/>
      <c r="E85">
        <v>6009</v>
      </c>
      <c r="F85">
        <v>10000</v>
      </c>
      <c r="G85" s="7" t="s">
        <v>29</v>
      </c>
      <c r="I85" s="9">
        <v>8000</v>
      </c>
    </row>
    <row r="86" spans="1:9">
      <c r="A86">
        <v>81</v>
      </c>
      <c r="B86">
        <v>82</v>
      </c>
      <c r="C86" s="12">
        <v>3017665</v>
      </c>
      <c r="D86" s="3"/>
      <c r="E86">
        <v>6009</v>
      </c>
      <c r="F86">
        <v>10000</v>
      </c>
      <c r="G86" s="7" t="s">
        <v>29</v>
      </c>
      <c r="I86" s="9">
        <v>8100</v>
      </c>
    </row>
    <row r="87" spans="1:9">
      <c r="A87">
        <v>82</v>
      </c>
      <c r="B87">
        <v>83</v>
      </c>
      <c r="C87" s="12">
        <v>3184790</v>
      </c>
      <c r="D87" s="3"/>
      <c r="E87">
        <v>6009</v>
      </c>
      <c r="F87">
        <v>10000</v>
      </c>
      <c r="G87" s="7" t="s">
        <v>29</v>
      </c>
      <c r="I87" s="9">
        <v>8200</v>
      </c>
    </row>
    <row r="88" spans="1:9">
      <c r="A88">
        <v>83</v>
      </c>
      <c r="B88">
        <v>84</v>
      </c>
      <c r="C88" s="12">
        <v>3358465</v>
      </c>
      <c r="D88" s="3"/>
      <c r="E88">
        <v>6009</v>
      </c>
      <c r="F88">
        <v>10000</v>
      </c>
      <c r="G88" s="7" t="s">
        <v>29</v>
      </c>
      <c r="I88" s="9">
        <v>8300</v>
      </c>
    </row>
    <row r="89" spans="1:9">
      <c r="A89">
        <v>84</v>
      </c>
      <c r="B89">
        <v>85</v>
      </c>
      <c r="C89" s="12">
        <v>3538851</v>
      </c>
      <c r="D89" s="3"/>
      <c r="E89">
        <v>6009</v>
      </c>
      <c r="F89">
        <v>10000</v>
      </c>
      <c r="G89" s="7" t="s">
        <v>29</v>
      </c>
      <c r="I89" s="9">
        <v>8400</v>
      </c>
    </row>
    <row r="90" spans="1:9">
      <c r="A90">
        <v>85</v>
      </c>
      <c r="B90">
        <v>86</v>
      </c>
      <c r="C90" s="12">
        <v>3932574</v>
      </c>
      <c r="D90" s="3"/>
      <c r="E90">
        <v>6009</v>
      </c>
      <c r="F90">
        <v>10000</v>
      </c>
      <c r="G90" s="7" t="s">
        <v>29</v>
      </c>
      <c r="I90" s="9">
        <v>8500</v>
      </c>
    </row>
    <row r="91" spans="1:9">
      <c r="A91">
        <v>86</v>
      </c>
      <c r="B91">
        <v>87</v>
      </c>
      <c r="C91" s="12">
        <v>4140047</v>
      </c>
      <c r="D91" s="3"/>
      <c r="E91">
        <v>6009</v>
      </c>
      <c r="F91">
        <v>10000</v>
      </c>
      <c r="G91" s="7" t="s">
        <v>29</v>
      </c>
      <c r="I91" s="9">
        <v>8600</v>
      </c>
    </row>
    <row r="92" spans="1:9">
      <c r="A92">
        <v>87</v>
      </c>
      <c r="B92">
        <v>88</v>
      </c>
      <c r="C92" s="12">
        <v>4355336</v>
      </c>
      <c r="D92" s="3"/>
      <c r="E92">
        <v>6009</v>
      </c>
      <c r="F92">
        <v>10000</v>
      </c>
      <c r="G92" s="7" t="s">
        <v>29</v>
      </c>
      <c r="I92" s="9">
        <v>8700</v>
      </c>
    </row>
    <row r="93" spans="1:9">
      <c r="A93">
        <v>88</v>
      </c>
      <c r="B93">
        <v>89</v>
      </c>
      <c r="C93" s="12">
        <v>4578623</v>
      </c>
      <c r="D93" s="3"/>
      <c r="E93">
        <v>6009</v>
      </c>
      <c r="F93">
        <v>10000</v>
      </c>
      <c r="G93" s="7" t="s">
        <v>29</v>
      </c>
      <c r="I93" s="9">
        <v>8800</v>
      </c>
    </row>
    <row r="94" spans="1:9">
      <c r="A94">
        <v>89</v>
      </c>
      <c r="B94">
        <v>90</v>
      </c>
      <c r="C94" s="12">
        <v>4810095</v>
      </c>
      <c r="D94" s="3"/>
      <c r="E94">
        <v>6009</v>
      </c>
      <c r="F94">
        <v>10000</v>
      </c>
      <c r="G94" s="7" t="s">
        <v>29</v>
      </c>
      <c r="I94" s="9">
        <v>8900</v>
      </c>
    </row>
    <row r="95" spans="1:9">
      <c r="A95">
        <v>90</v>
      </c>
      <c r="B95">
        <v>91</v>
      </c>
      <c r="C95" s="12">
        <v>5341114</v>
      </c>
      <c r="D95" s="11"/>
      <c r="E95">
        <v>6010</v>
      </c>
      <c r="F95">
        <v>10000</v>
      </c>
      <c r="G95" s="7" t="s">
        <v>29</v>
      </c>
      <c r="I95" s="9">
        <v>9000</v>
      </c>
    </row>
    <row r="96" spans="1:9">
      <c r="A96">
        <v>91</v>
      </c>
      <c r="B96">
        <v>92</v>
      </c>
      <c r="C96" s="12">
        <v>5606942</v>
      </c>
      <c r="D96" s="11"/>
      <c r="E96">
        <v>6010</v>
      </c>
      <c r="F96">
        <v>10000</v>
      </c>
      <c r="G96" s="7" t="s">
        <v>29</v>
      </c>
      <c r="I96" s="9">
        <v>9100</v>
      </c>
    </row>
    <row r="97" spans="1:9">
      <c r="A97">
        <v>92</v>
      </c>
      <c r="B97">
        <v>93</v>
      </c>
      <c r="C97" s="12">
        <v>5882297</v>
      </c>
      <c r="D97" s="11"/>
      <c r="E97">
        <v>6010</v>
      </c>
      <c r="F97">
        <v>10000</v>
      </c>
      <c r="G97" s="7" t="s">
        <v>29</v>
      </c>
      <c r="I97" s="9">
        <v>9200</v>
      </c>
    </row>
    <row r="98" spans="1:9">
      <c r="A98">
        <v>93</v>
      </c>
      <c r="B98">
        <v>94</v>
      </c>
      <c r="C98" s="12">
        <v>6167395</v>
      </c>
      <c r="D98" s="11"/>
      <c r="E98">
        <v>6010</v>
      </c>
      <c r="F98">
        <v>10000</v>
      </c>
      <c r="G98" s="7" t="s">
        <v>29</v>
      </c>
      <c r="I98" s="9">
        <v>9300</v>
      </c>
    </row>
    <row r="99" spans="1:9">
      <c r="A99">
        <v>94</v>
      </c>
      <c r="B99">
        <v>95</v>
      </c>
      <c r="C99" s="12">
        <v>6462453</v>
      </c>
      <c r="D99" s="11"/>
      <c r="E99">
        <v>6010</v>
      </c>
      <c r="F99">
        <v>10000</v>
      </c>
      <c r="G99" s="7" t="s">
        <v>29</v>
      </c>
      <c r="I99" s="9">
        <v>9400</v>
      </c>
    </row>
    <row r="100" spans="1:9">
      <c r="A100">
        <v>95</v>
      </c>
      <c r="B100">
        <v>96</v>
      </c>
      <c r="C100" s="12">
        <v>7172315</v>
      </c>
      <c r="D100" s="11"/>
      <c r="E100">
        <v>6010</v>
      </c>
      <c r="F100">
        <v>10000</v>
      </c>
      <c r="G100" s="7" t="s">
        <v>29</v>
      </c>
      <c r="I100" s="9">
        <v>9500</v>
      </c>
    </row>
    <row r="101" spans="1:9">
      <c r="A101">
        <v>96</v>
      </c>
      <c r="B101">
        <v>97</v>
      </c>
      <c r="C101" s="12">
        <v>7510764</v>
      </c>
      <c r="D101" s="11"/>
      <c r="E101">
        <v>6010</v>
      </c>
      <c r="F101">
        <v>10000</v>
      </c>
      <c r="G101" s="7" t="s">
        <v>29</v>
      </c>
      <c r="I101" s="9">
        <v>9600</v>
      </c>
    </row>
    <row r="102" spans="1:9">
      <c r="A102">
        <v>97</v>
      </c>
      <c r="B102">
        <v>98</v>
      </c>
      <c r="C102" s="12">
        <v>7860800</v>
      </c>
      <c r="D102" s="11"/>
      <c r="E102">
        <v>6010</v>
      </c>
      <c r="F102">
        <v>10000</v>
      </c>
      <c r="G102" s="7" t="s">
        <v>29</v>
      </c>
      <c r="I102" s="9">
        <v>9700</v>
      </c>
    </row>
    <row r="103" spans="1:9">
      <c r="A103">
        <v>98</v>
      </c>
      <c r="B103">
        <v>99</v>
      </c>
      <c r="C103" s="12">
        <v>8222677</v>
      </c>
      <c r="D103" s="11"/>
      <c r="E103">
        <v>6010</v>
      </c>
      <c r="F103">
        <v>10000</v>
      </c>
      <c r="G103" s="7" t="s">
        <v>29</v>
      </c>
      <c r="I103" s="9">
        <v>9800</v>
      </c>
    </row>
    <row r="104" spans="1:9">
      <c r="A104">
        <v>99</v>
      </c>
      <c r="B104">
        <v>100</v>
      </c>
      <c r="C104" s="12">
        <v>8596653</v>
      </c>
      <c r="D104" s="11"/>
      <c r="E104">
        <v>6010</v>
      </c>
      <c r="F104">
        <v>10000</v>
      </c>
      <c r="G104" s="7" t="s">
        <v>29</v>
      </c>
      <c r="I104" s="9">
        <v>9900</v>
      </c>
    </row>
    <row r="105" spans="1:9">
      <c r="A105">
        <v>100</v>
      </c>
      <c r="B105">
        <v>0</v>
      </c>
      <c r="C105" s="12">
        <v>1999999999</v>
      </c>
      <c r="D105" s="10"/>
      <c r="E105">
        <v>6011</v>
      </c>
      <c r="F105">
        <v>10000</v>
      </c>
      <c r="G105" s="7" t="s">
        <v>29</v>
      </c>
      <c r="I105" s="9">
        <v>10000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5"/>
  <sheetViews>
    <sheetView topLeftCell="A75" workbookViewId="0">
      <selection activeCell="B105" sqref="B6:B105"/>
    </sheetView>
  </sheetViews>
  <sheetFormatPr defaultRowHeight="13.5"/>
  <cols>
    <col min="2" max="2" width="16.625" bestFit="1" customWidth="1"/>
  </cols>
  <sheetData>
    <row r="1" spans="1:2">
      <c r="A1" s="8" t="s">
        <v>30</v>
      </c>
      <c r="B1" s="8"/>
    </row>
    <row r="2" spans="1:2">
      <c r="A2" s="8" t="s">
        <v>0</v>
      </c>
      <c r="B2" s="8" t="s">
        <v>27</v>
      </c>
    </row>
    <row r="3" spans="1:2">
      <c r="A3" s="8"/>
      <c r="B3" s="8"/>
    </row>
    <row r="4" spans="1:2">
      <c r="A4" s="8" t="s">
        <v>2</v>
      </c>
      <c r="B4" s="8" t="s">
        <v>26</v>
      </c>
    </row>
    <row r="5" spans="1:2">
      <c r="A5" s="8" t="s">
        <v>31</v>
      </c>
      <c r="B5" s="8" t="s">
        <v>32</v>
      </c>
    </row>
    <row r="6" spans="1:2">
      <c r="A6" s="8">
        <v>1</v>
      </c>
      <c r="B6" s="3"/>
    </row>
    <row r="7" spans="1:2">
      <c r="A7" s="8">
        <v>2</v>
      </c>
      <c r="B7" s="3"/>
    </row>
    <row r="8" spans="1:2">
      <c r="A8" s="8">
        <v>3</v>
      </c>
      <c r="B8" s="3"/>
    </row>
    <row r="9" spans="1:2">
      <c r="A9" s="8">
        <v>4</v>
      </c>
      <c r="B9" s="3"/>
    </row>
    <row r="10" spans="1:2">
      <c r="A10" s="8">
        <v>5</v>
      </c>
      <c r="B10" s="3"/>
    </row>
    <row r="11" spans="1:2">
      <c r="A11" s="8">
        <v>6</v>
      </c>
      <c r="B11" s="11"/>
    </row>
    <row r="12" spans="1:2">
      <c r="A12" s="8">
        <v>7</v>
      </c>
      <c r="B12" s="11"/>
    </row>
    <row r="13" spans="1:2">
      <c r="A13" s="8">
        <v>8</v>
      </c>
      <c r="B13" s="11"/>
    </row>
    <row r="14" spans="1:2">
      <c r="A14" s="8">
        <v>9</v>
      </c>
      <c r="B14" s="11"/>
    </row>
    <row r="15" spans="1:2">
      <c r="A15" s="8">
        <v>10</v>
      </c>
      <c r="B15" s="11"/>
    </row>
    <row r="16" spans="1:2">
      <c r="A16" s="8">
        <v>11</v>
      </c>
      <c r="B16" s="3"/>
    </row>
    <row r="17" spans="1:2">
      <c r="A17" s="8">
        <v>12</v>
      </c>
      <c r="B17" s="3"/>
    </row>
    <row r="18" spans="1:2">
      <c r="A18" s="8">
        <v>13</v>
      </c>
      <c r="B18" s="3"/>
    </row>
    <row r="19" spans="1:2">
      <c r="A19" s="8">
        <v>14</v>
      </c>
      <c r="B19" s="3"/>
    </row>
    <row r="20" spans="1:2">
      <c r="A20" s="8">
        <v>15</v>
      </c>
      <c r="B20" s="3"/>
    </row>
    <row r="21" spans="1:2">
      <c r="A21" s="8">
        <v>16</v>
      </c>
      <c r="B21" s="11"/>
    </row>
    <row r="22" spans="1:2">
      <c r="A22" s="8">
        <v>17</v>
      </c>
      <c r="B22" s="11"/>
    </row>
    <row r="23" spans="1:2">
      <c r="A23" s="8">
        <v>18</v>
      </c>
      <c r="B23" s="11"/>
    </row>
    <row r="24" spans="1:2">
      <c r="A24" s="8">
        <v>19</v>
      </c>
      <c r="B24" s="11"/>
    </row>
    <row r="25" spans="1:2">
      <c r="A25" s="8">
        <v>20</v>
      </c>
      <c r="B25" s="11"/>
    </row>
    <row r="26" spans="1:2">
      <c r="A26" s="8">
        <v>21</v>
      </c>
      <c r="B26" s="3"/>
    </row>
    <row r="27" spans="1:2">
      <c r="A27" s="8">
        <v>22</v>
      </c>
      <c r="B27" s="3"/>
    </row>
    <row r="28" spans="1:2">
      <c r="A28" s="8">
        <v>23</v>
      </c>
      <c r="B28" s="3"/>
    </row>
    <row r="29" spans="1:2">
      <c r="A29" s="8">
        <v>24</v>
      </c>
      <c r="B29" s="3"/>
    </row>
    <row r="30" spans="1:2">
      <c r="A30" s="8">
        <v>25</v>
      </c>
      <c r="B30" s="3"/>
    </row>
    <row r="31" spans="1:2">
      <c r="A31" s="8">
        <v>26</v>
      </c>
      <c r="B31" s="3"/>
    </row>
    <row r="32" spans="1:2">
      <c r="A32" s="8">
        <v>27</v>
      </c>
      <c r="B32" s="3"/>
    </row>
    <row r="33" spans="1:2">
      <c r="A33" s="8">
        <v>28</v>
      </c>
      <c r="B33" s="3"/>
    </row>
    <row r="34" spans="1:2">
      <c r="A34" s="8">
        <v>29</v>
      </c>
      <c r="B34" s="3"/>
    </row>
    <row r="35" spans="1:2">
      <c r="A35" s="8">
        <v>30</v>
      </c>
      <c r="B35" s="3"/>
    </row>
    <row r="36" spans="1:2">
      <c r="A36" s="8">
        <v>31</v>
      </c>
      <c r="B36" s="11"/>
    </row>
    <row r="37" spans="1:2">
      <c r="A37" s="8">
        <v>32</v>
      </c>
      <c r="B37" s="11"/>
    </row>
    <row r="38" spans="1:2">
      <c r="A38" s="8">
        <v>33</v>
      </c>
      <c r="B38" s="11"/>
    </row>
    <row r="39" spans="1:2">
      <c r="A39" s="8">
        <v>34</v>
      </c>
      <c r="B39" s="11"/>
    </row>
    <row r="40" spans="1:2">
      <c r="A40" s="8">
        <v>35</v>
      </c>
      <c r="B40" s="11"/>
    </row>
    <row r="41" spans="1:2">
      <c r="A41" s="8">
        <v>36</v>
      </c>
      <c r="B41" s="11"/>
    </row>
    <row r="42" spans="1:2">
      <c r="A42" s="8">
        <v>37</v>
      </c>
      <c r="B42" s="11"/>
    </row>
    <row r="43" spans="1:2">
      <c r="A43" s="8">
        <v>38</v>
      </c>
      <c r="B43" s="11"/>
    </row>
    <row r="44" spans="1:2">
      <c r="A44" s="8">
        <v>39</v>
      </c>
      <c r="B44" s="11"/>
    </row>
    <row r="45" spans="1:2">
      <c r="A45" s="8">
        <v>40</v>
      </c>
      <c r="B45" s="11"/>
    </row>
    <row r="46" spans="1:2">
      <c r="A46" s="8">
        <v>41</v>
      </c>
      <c r="B46" s="3"/>
    </row>
    <row r="47" spans="1:2">
      <c r="A47" s="8">
        <v>42</v>
      </c>
      <c r="B47" s="3"/>
    </row>
    <row r="48" spans="1:2">
      <c r="A48" s="8">
        <v>43</v>
      </c>
      <c r="B48" s="3"/>
    </row>
    <row r="49" spans="1:2">
      <c r="A49" s="8">
        <v>44</v>
      </c>
      <c r="B49" s="3"/>
    </row>
    <row r="50" spans="1:2">
      <c r="A50" s="8">
        <v>45</v>
      </c>
      <c r="B50" s="3"/>
    </row>
    <row r="51" spans="1:2">
      <c r="A51" s="8">
        <v>46</v>
      </c>
      <c r="B51" s="3"/>
    </row>
    <row r="52" spans="1:2">
      <c r="A52" s="8">
        <v>47</v>
      </c>
      <c r="B52" s="3"/>
    </row>
    <row r="53" spans="1:2">
      <c r="A53" s="8">
        <v>48</v>
      </c>
      <c r="B53" s="3"/>
    </row>
    <row r="54" spans="1:2">
      <c r="A54" s="8">
        <v>49</v>
      </c>
      <c r="B54" s="3"/>
    </row>
    <row r="55" spans="1:2">
      <c r="A55" s="8">
        <v>50</v>
      </c>
      <c r="B55" s="3"/>
    </row>
    <row r="56" spans="1:2">
      <c r="A56" s="8">
        <v>51</v>
      </c>
      <c r="B56" s="11"/>
    </row>
    <row r="57" spans="1:2">
      <c r="A57" s="8">
        <v>52</v>
      </c>
      <c r="B57" s="11"/>
    </row>
    <row r="58" spans="1:2">
      <c r="A58" s="8">
        <v>53</v>
      </c>
      <c r="B58" s="11"/>
    </row>
    <row r="59" spans="1:2">
      <c r="A59" s="8">
        <v>54</v>
      </c>
      <c r="B59" s="11"/>
    </row>
    <row r="60" spans="1:2">
      <c r="A60" s="8">
        <v>55</v>
      </c>
      <c r="B60" s="11"/>
    </row>
    <row r="61" spans="1:2">
      <c r="A61" s="8">
        <v>56</v>
      </c>
      <c r="B61" s="11"/>
    </row>
    <row r="62" spans="1:2">
      <c r="A62" s="8">
        <v>57</v>
      </c>
      <c r="B62" s="11"/>
    </row>
    <row r="63" spans="1:2">
      <c r="A63" s="8">
        <v>58</v>
      </c>
      <c r="B63" s="11"/>
    </row>
    <row r="64" spans="1:2">
      <c r="A64" s="8">
        <v>59</v>
      </c>
      <c r="B64" s="11"/>
    </row>
    <row r="65" spans="1:2">
      <c r="A65" s="8">
        <v>60</v>
      </c>
      <c r="B65" s="3"/>
    </row>
    <row r="66" spans="1:2">
      <c r="A66" s="8">
        <v>61</v>
      </c>
      <c r="B66" s="3"/>
    </row>
    <row r="67" spans="1:2">
      <c r="A67" s="8">
        <v>62</v>
      </c>
      <c r="B67" s="3"/>
    </row>
    <row r="68" spans="1:2">
      <c r="A68" s="8">
        <v>63</v>
      </c>
      <c r="B68" s="3"/>
    </row>
    <row r="69" spans="1:2">
      <c r="A69" s="8">
        <v>64</v>
      </c>
      <c r="B69" s="3"/>
    </row>
    <row r="70" spans="1:2">
      <c r="A70" s="8">
        <v>65</v>
      </c>
      <c r="B70" s="3"/>
    </row>
    <row r="71" spans="1:2">
      <c r="A71" s="8">
        <v>66</v>
      </c>
      <c r="B71" s="3"/>
    </row>
    <row r="72" spans="1:2">
      <c r="A72" s="8">
        <v>67</v>
      </c>
      <c r="B72" s="3"/>
    </row>
    <row r="73" spans="1:2">
      <c r="A73" s="8">
        <v>68</v>
      </c>
      <c r="B73" s="3"/>
    </row>
    <row r="74" spans="1:2">
      <c r="A74" s="8">
        <v>69</v>
      </c>
      <c r="B74" s="3"/>
    </row>
    <row r="75" spans="1:2">
      <c r="A75" s="8">
        <v>70</v>
      </c>
      <c r="B75" s="11"/>
    </row>
    <row r="76" spans="1:2">
      <c r="A76" s="8">
        <v>71</v>
      </c>
      <c r="B76" s="11"/>
    </row>
    <row r="77" spans="1:2">
      <c r="A77" s="8">
        <v>72</v>
      </c>
      <c r="B77" s="11"/>
    </row>
    <row r="78" spans="1:2">
      <c r="A78" s="8">
        <v>73</v>
      </c>
      <c r="B78" s="11"/>
    </row>
    <row r="79" spans="1:2">
      <c r="A79" s="8">
        <v>74</v>
      </c>
      <c r="B79" s="11"/>
    </row>
    <row r="80" spans="1:2">
      <c r="A80" s="8">
        <v>75</v>
      </c>
      <c r="B80" s="11"/>
    </row>
    <row r="81" spans="1:2">
      <c r="A81" s="8">
        <v>76</v>
      </c>
      <c r="B81" s="11"/>
    </row>
    <row r="82" spans="1:2">
      <c r="A82" s="8">
        <v>77</v>
      </c>
      <c r="B82" s="11"/>
    </row>
    <row r="83" spans="1:2">
      <c r="A83" s="8">
        <v>78</v>
      </c>
      <c r="B83" s="11"/>
    </row>
    <row r="84" spans="1:2">
      <c r="A84" s="8">
        <v>79</v>
      </c>
      <c r="B84" s="11"/>
    </row>
    <row r="85" spans="1:2">
      <c r="A85" s="8">
        <v>80</v>
      </c>
      <c r="B85" s="3"/>
    </row>
    <row r="86" spans="1:2">
      <c r="A86" s="8">
        <v>81</v>
      </c>
      <c r="B86" s="3"/>
    </row>
    <row r="87" spans="1:2">
      <c r="A87" s="8">
        <v>82</v>
      </c>
      <c r="B87" s="3"/>
    </row>
    <row r="88" spans="1:2">
      <c r="A88" s="8">
        <v>83</v>
      </c>
      <c r="B88" s="3"/>
    </row>
    <row r="89" spans="1:2">
      <c r="A89" s="8">
        <v>84</v>
      </c>
      <c r="B89" s="3"/>
    </row>
    <row r="90" spans="1:2">
      <c r="A90" s="8">
        <v>85</v>
      </c>
      <c r="B90" s="3"/>
    </row>
    <row r="91" spans="1:2">
      <c r="A91" s="8">
        <v>86</v>
      </c>
      <c r="B91" s="3"/>
    </row>
    <row r="92" spans="1:2">
      <c r="A92" s="8">
        <v>87</v>
      </c>
      <c r="B92" s="3"/>
    </row>
    <row r="93" spans="1:2">
      <c r="A93" s="8">
        <v>88</v>
      </c>
      <c r="B93" s="3"/>
    </row>
    <row r="94" spans="1:2">
      <c r="A94" s="8">
        <v>89</v>
      </c>
      <c r="B94" s="3"/>
    </row>
    <row r="95" spans="1:2">
      <c r="A95" s="8">
        <v>90</v>
      </c>
      <c r="B95" s="11"/>
    </row>
    <row r="96" spans="1:2">
      <c r="A96" s="8">
        <v>91</v>
      </c>
      <c r="B96" s="11"/>
    </row>
    <row r="97" spans="1:2">
      <c r="A97" s="8">
        <v>92</v>
      </c>
      <c r="B97" s="11"/>
    </row>
    <row r="98" spans="1:2">
      <c r="A98" s="8">
        <v>93</v>
      </c>
      <c r="B98" s="11"/>
    </row>
    <row r="99" spans="1:2">
      <c r="A99" s="8">
        <v>94</v>
      </c>
      <c r="B99" s="11"/>
    </row>
    <row r="100" spans="1:2">
      <c r="A100" s="8">
        <v>95</v>
      </c>
      <c r="B100" s="11"/>
    </row>
    <row r="101" spans="1:2">
      <c r="A101" s="8">
        <v>96</v>
      </c>
      <c r="B101" s="11"/>
    </row>
    <row r="102" spans="1:2">
      <c r="A102" s="8">
        <v>97</v>
      </c>
      <c r="B102" s="11"/>
    </row>
    <row r="103" spans="1:2">
      <c r="A103" s="8">
        <v>98</v>
      </c>
      <c r="B103" s="11"/>
    </row>
    <row r="104" spans="1:2">
      <c r="A104" s="8">
        <v>99</v>
      </c>
      <c r="B104" s="11"/>
    </row>
    <row r="105" spans="1:2">
      <c r="A105" s="8">
        <v>100</v>
      </c>
      <c r="B105" s="10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01"/>
  <sheetViews>
    <sheetView workbookViewId="0">
      <pane xSplit="7" ySplit="6" topLeftCell="H7" activePane="bottomRight" state="frozen"/>
      <selection pane="topRight" activeCell="H1" sqref="H1"/>
      <selection pane="bottomLeft" activeCell="A7" sqref="A7"/>
      <selection pane="bottomRight" activeCell="H2" sqref="H2:H7"/>
    </sheetView>
  </sheetViews>
  <sheetFormatPr defaultRowHeight="13.5"/>
  <cols>
    <col min="4" max="4" width="11" customWidth="1"/>
    <col min="5" max="5" width="9.125" customWidth="1"/>
    <col min="9" max="9" width="12.875" customWidth="1"/>
    <col min="10" max="10" width="12.375" customWidth="1"/>
    <col min="11" max="11" width="10.5" customWidth="1"/>
    <col min="14" max="14" width="12.75" bestFit="1" customWidth="1"/>
  </cols>
  <sheetData>
    <row r="1" spans="1:14">
      <c r="G1" t="s">
        <v>13</v>
      </c>
      <c r="H1" s="1"/>
      <c r="I1" s="1" t="s">
        <v>11</v>
      </c>
      <c r="J1" s="1"/>
      <c r="K1" s="1" t="s">
        <v>12</v>
      </c>
    </row>
    <row r="2" spans="1:14">
      <c r="A2">
        <v>1</v>
      </c>
      <c r="B2">
        <v>2</v>
      </c>
      <c r="C2">
        <v>1</v>
      </c>
      <c r="D2">
        <v>1000</v>
      </c>
      <c r="E2">
        <f>D2*VLOOKUP(C2,$H:$I,2,0)</f>
        <v>1000</v>
      </c>
      <c r="G2">
        <v>10000</v>
      </c>
      <c r="H2" s="1">
        <v>1</v>
      </c>
      <c r="I2" s="1">
        <v>1</v>
      </c>
      <c r="J2" s="1">
        <f>SUMIFS(D:D,C:C,H2)</f>
        <v>48000</v>
      </c>
      <c r="K2" s="1"/>
    </row>
    <row r="3" spans="1:14">
      <c r="A3">
        <v>2</v>
      </c>
      <c r="B3">
        <v>3</v>
      </c>
      <c r="C3">
        <v>1</v>
      </c>
      <c r="D3">
        <v>2000</v>
      </c>
      <c r="E3">
        <f t="shared" ref="E3:E66" si="0">D3*VLOOKUP(C3,$H:$I,2,0)</f>
        <v>2000</v>
      </c>
      <c r="G3">
        <v>10000</v>
      </c>
      <c r="H3" s="1">
        <v>2</v>
      </c>
      <c r="I3" s="1">
        <v>2</v>
      </c>
      <c r="J3" s="1">
        <f t="shared" ref="J3:J7" si="1">SUMIFS(D:D,C:C,H3)</f>
        <v>155000</v>
      </c>
      <c r="K3" s="1">
        <f>J2/160000</f>
        <v>0.3</v>
      </c>
    </row>
    <row r="4" spans="1:14">
      <c r="A4">
        <v>3</v>
      </c>
      <c r="B4">
        <v>4</v>
      </c>
      <c r="C4">
        <v>1</v>
      </c>
      <c r="D4">
        <v>3000</v>
      </c>
      <c r="E4">
        <f t="shared" si="0"/>
        <v>3000</v>
      </c>
      <c r="G4">
        <v>10000</v>
      </c>
      <c r="H4" s="1">
        <v>3</v>
      </c>
      <c r="I4" s="1">
        <v>5</v>
      </c>
      <c r="J4" s="1">
        <f t="shared" si="1"/>
        <v>1930000</v>
      </c>
      <c r="K4" s="1">
        <f>J3/160000</f>
        <v>0.96875</v>
      </c>
    </row>
    <row r="5" spans="1:14">
      <c r="A5">
        <v>4</v>
      </c>
      <c r="B5">
        <v>5</v>
      </c>
      <c r="C5">
        <v>1</v>
      </c>
      <c r="D5">
        <v>4000</v>
      </c>
      <c r="E5">
        <f t="shared" si="0"/>
        <v>4000</v>
      </c>
      <c r="G5">
        <v>10000</v>
      </c>
      <c r="H5" s="1">
        <v>4</v>
      </c>
      <c r="I5" s="1">
        <v>10</v>
      </c>
      <c r="J5" s="1">
        <f t="shared" si="1"/>
        <v>10500000</v>
      </c>
      <c r="K5" s="1">
        <f>J4/160000</f>
        <v>12.0625</v>
      </c>
    </row>
    <row r="6" spans="1:14">
      <c r="A6">
        <v>5</v>
      </c>
      <c r="B6">
        <v>6</v>
      </c>
      <c r="C6">
        <v>1</v>
      </c>
      <c r="D6">
        <v>5000</v>
      </c>
      <c r="E6">
        <f t="shared" si="0"/>
        <v>5000</v>
      </c>
      <c r="G6">
        <v>10000</v>
      </c>
      <c r="H6" s="1">
        <v>5</v>
      </c>
      <c r="I6" s="1">
        <v>20</v>
      </c>
      <c r="J6" s="1">
        <f t="shared" si="1"/>
        <v>269400000</v>
      </c>
      <c r="K6" s="1">
        <f>J5/160000</f>
        <v>65.625</v>
      </c>
    </row>
    <row r="7" spans="1:14">
      <c r="A7">
        <v>6</v>
      </c>
      <c r="B7">
        <v>7</v>
      </c>
      <c r="C7">
        <v>1</v>
      </c>
      <c r="D7">
        <v>6000</v>
      </c>
      <c r="E7">
        <f t="shared" si="0"/>
        <v>6000</v>
      </c>
      <c r="G7">
        <v>10000</v>
      </c>
      <c r="H7" s="2">
        <v>6</v>
      </c>
      <c r="J7" s="2">
        <f t="shared" si="1"/>
        <v>0</v>
      </c>
    </row>
    <row r="8" spans="1:14">
      <c r="A8">
        <v>7</v>
      </c>
      <c r="B8">
        <v>8</v>
      </c>
      <c r="C8">
        <v>1</v>
      </c>
      <c r="D8">
        <v>7000</v>
      </c>
      <c r="E8">
        <f t="shared" si="0"/>
        <v>7000</v>
      </c>
      <c r="G8">
        <v>10000</v>
      </c>
      <c r="N8">
        <v>10580304490</v>
      </c>
    </row>
    <row r="9" spans="1:14">
      <c r="A9">
        <v>8</v>
      </c>
      <c r="B9">
        <v>9</v>
      </c>
      <c r="C9">
        <v>1</v>
      </c>
      <c r="D9">
        <v>10000</v>
      </c>
      <c r="E9">
        <f t="shared" si="0"/>
        <v>10000</v>
      </c>
      <c r="G9">
        <v>10000</v>
      </c>
    </row>
    <row r="10" spans="1:14">
      <c r="A10">
        <v>9</v>
      </c>
      <c r="B10">
        <v>10</v>
      </c>
      <c r="C10">
        <v>1</v>
      </c>
      <c r="D10">
        <v>10000</v>
      </c>
      <c r="E10">
        <f t="shared" si="0"/>
        <v>10000</v>
      </c>
      <c r="G10">
        <v>10000</v>
      </c>
    </row>
    <row r="11" spans="1:14">
      <c r="A11">
        <v>10</v>
      </c>
      <c r="B11">
        <v>11</v>
      </c>
      <c r="C11">
        <v>2</v>
      </c>
      <c r="D11">
        <v>11000</v>
      </c>
      <c r="E11">
        <f t="shared" si="0"/>
        <v>22000</v>
      </c>
      <c r="G11">
        <v>15000</v>
      </c>
    </row>
    <row r="12" spans="1:14">
      <c r="A12">
        <v>11</v>
      </c>
      <c r="B12">
        <v>12</v>
      </c>
      <c r="C12">
        <v>2</v>
      </c>
      <c r="D12">
        <v>12000</v>
      </c>
      <c r="E12">
        <f t="shared" si="0"/>
        <v>24000</v>
      </c>
      <c r="G12">
        <v>15000</v>
      </c>
    </row>
    <row r="13" spans="1:14">
      <c r="A13">
        <v>12</v>
      </c>
      <c r="B13">
        <v>13</v>
      </c>
      <c r="C13">
        <v>2</v>
      </c>
      <c r="D13">
        <v>13000</v>
      </c>
      <c r="E13">
        <f t="shared" si="0"/>
        <v>26000</v>
      </c>
      <c r="G13">
        <v>10000</v>
      </c>
    </row>
    <row r="14" spans="1:14">
      <c r="A14">
        <v>13</v>
      </c>
      <c r="B14">
        <v>14</v>
      </c>
      <c r="C14">
        <v>2</v>
      </c>
      <c r="D14">
        <v>14000</v>
      </c>
      <c r="E14">
        <f t="shared" si="0"/>
        <v>28000</v>
      </c>
      <c r="G14">
        <v>10000</v>
      </c>
    </row>
    <row r="15" spans="1:14">
      <c r="A15">
        <v>14</v>
      </c>
      <c r="B15">
        <v>15</v>
      </c>
      <c r="C15">
        <v>2</v>
      </c>
      <c r="D15">
        <v>15000</v>
      </c>
      <c r="E15">
        <f t="shared" si="0"/>
        <v>30000</v>
      </c>
      <c r="G15">
        <v>10000</v>
      </c>
    </row>
    <row r="16" spans="1:14">
      <c r="A16">
        <v>15</v>
      </c>
      <c r="B16">
        <v>16</v>
      </c>
      <c r="C16">
        <v>2</v>
      </c>
      <c r="D16">
        <v>16000</v>
      </c>
      <c r="E16">
        <f t="shared" si="0"/>
        <v>32000</v>
      </c>
      <c r="G16">
        <v>10000</v>
      </c>
    </row>
    <row r="17" spans="1:13">
      <c r="A17">
        <v>16</v>
      </c>
      <c r="B17">
        <v>17</v>
      </c>
      <c r="C17">
        <v>2</v>
      </c>
      <c r="D17">
        <v>17000</v>
      </c>
      <c r="E17">
        <f t="shared" si="0"/>
        <v>34000</v>
      </c>
      <c r="G17">
        <v>10000</v>
      </c>
    </row>
    <row r="18" spans="1:13">
      <c r="A18">
        <v>17</v>
      </c>
      <c r="B18">
        <v>18</v>
      </c>
      <c r="C18">
        <v>2</v>
      </c>
      <c r="D18">
        <v>18000</v>
      </c>
      <c r="E18">
        <f t="shared" si="0"/>
        <v>36000</v>
      </c>
      <c r="G18">
        <v>10000</v>
      </c>
    </row>
    <row r="19" spans="1:13">
      <c r="A19">
        <v>18</v>
      </c>
      <c r="B19">
        <v>19</v>
      </c>
      <c r="C19">
        <v>2</v>
      </c>
      <c r="D19">
        <v>19000</v>
      </c>
      <c r="E19">
        <f t="shared" si="0"/>
        <v>38000</v>
      </c>
      <c r="G19">
        <v>10000</v>
      </c>
    </row>
    <row r="20" spans="1:13">
      <c r="A20">
        <v>19</v>
      </c>
      <c r="B20">
        <v>20</v>
      </c>
      <c r="C20">
        <v>2</v>
      </c>
      <c r="D20">
        <v>20000</v>
      </c>
      <c r="E20">
        <f t="shared" si="0"/>
        <v>40000</v>
      </c>
      <c r="G20">
        <v>10000</v>
      </c>
    </row>
    <row r="21" spans="1:13">
      <c r="A21">
        <v>20</v>
      </c>
      <c r="B21">
        <v>21</v>
      </c>
      <c r="C21">
        <v>3</v>
      </c>
      <c r="D21">
        <v>40000</v>
      </c>
      <c r="E21">
        <f t="shared" si="0"/>
        <v>200000</v>
      </c>
      <c r="G21">
        <f>G11+5000</f>
        <v>20000</v>
      </c>
    </row>
    <row r="22" spans="1:13">
      <c r="A22">
        <v>21</v>
      </c>
      <c r="B22">
        <v>22</v>
      </c>
      <c r="C22">
        <v>3</v>
      </c>
      <c r="D22">
        <v>60000</v>
      </c>
      <c r="E22">
        <f t="shared" si="0"/>
        <v>300000</v>
      </c>
      <c r="G22">
        <f t="shared" ref="G22:G85" si="2">G12+5000</f>
        <v>20000</v>
      </c>
    </row>
    <row r="23" spans="1:13">
      <c r="A23">
        <v>22</v>
      </c>
      <c r="B23">
        <v>23</v>
      </c>
      <c r="C23">
        <v>3</v>
      </c>
      <c r="D23">
        <v>80000</v>
      </c>
      <c r="E23">
        <f t="shared" si="0"/>
        <v>400000</v>
      </c>
      <c r="G23">
        <f t="shared" si="2"/>
        <v>15000</v>
      </c>
    </row>
    <row r="24" spans="1:13">
      <c r="A24">
        <v>23</v>
      </c>
      <c r="B24">
        <v>24</v>
      </c>
      <c r="C24">
        <v>3</v>
      </c>
      <c r="D24">
        <v>100000</v>
      </c>
      <c r="E24">
        <f t="shared" si="0"/>
        <v>500000</v>
      </c>
      <c r="G24">
        <f t="shared" si="2"/>
        <v>15000</v>
      </c>
    </row>
    <row r="25" spans="1:13">
      <c r="A25">
        <v>24</v>
      </c>
      <c r="B25">
        <v>25</v>
      </c>
      <c r="C25">
        <v>3</v>
      </c>
      <c r="D25">
        <v>150000</v>
      </c>
      <c r="E25">
        <f t="shared" si="0"/>
        <v>750000</v>
      </c>
      <c r="G25">
        <f t="shared" si="2"/>
        <v>15000</v>
      </c>
      <c r="J25">
        <v>1</v>
      </c>
      <c r="K25">
        <v>10000</v>
      </c>
      <c r="L25">
        <v>2</v>
      </c>
      <c r="M25">
        <v>2</v>
      </c>
    </row>
    <row r="26" spans="1:13">
      <c r="A26">
        <v>25</v>
      </c>
      <c r="B26">
        <v>26</v>
      </c>
      <c r="C26">
        <v>3</v>
      </c>
      <c r="D26">
        <v>200000</v>
      </c>
      <c r="E26">
        <f t="shared" si="0"/>
        <v>1000000</v>
      </c>
      <c r="G26">
        <f t="shared" si="2"/>
        <v>15000</v>
      </c>
      <c r="J26">
        <v>2</v>
      </c>
      <c r="K26">
        <v>15000</v>
      </c>
      <c r="L26">
        <v>2</v>
      </c>
      <c r="M26">
        <v>2</v>
      </c>
    </row>
    <row r="27" spans="1:13">
      <c r="A27">
        <v>26</v>
      </c>
      <c r="B27">
        <v>27</v>
      </c>
      <c r="C27">
        <v>3</v>
      </c>
      <c r="D27">
        <v>250000</v>
      </c>
      <c r="E27">
        <f t="shared" si="0"/>
        <v>1250000</v>
      </c>
      <c r="G27">
        <f t="shared" si="2"/>
        <v>15000</v>
      </c>
      <c r="J27">
        <v>3</v>
      </c>
      <c r="K27">
        <v>20000</v>
      </c>
      <c r="L27">
        <v>2</v>
      </c>
      <c r="M27">
        <v>2</v>
      </c>
    </row>
    <row r="28" spans="1:13">
      <c r="A28">
        <v>27</v>
      </c>
      <c r="B28">
        <v>28</v>
      </c>
      <c r="C28">
        <v>3</v>
      </c>
      <c r="D28">
        <v>300000</v>
      </c>
      <c r="E28">
        <f t="shared" si="0"/>
        <v>1500000</v>
      </c>
      <c r="G28">
        <f t="shared" si="2"/>
        <v>15000</v>
      </c>
      <c r="J28">
        <v>4</v>
      </c>
      <c r="K28">
        <v>25000</v>
      </c>
      <c r="L28">
        <v>2</v>
      </c>
      <c r="M28">
        <v>2</v>
      </c>
    </row>
    <row r="29" spans="1:13">
      <c r="A29">
        <v>28</v>
      </c>
      <c r="B29">
        <v>29</v>
      </c>
      <c r="C29">
        <v>3</v>
      </c>
      <c r="D29">
        <v>350000</v>
      </c>
      <c r="E29">
        <f t="shared" si="0"/>
        <v>1750000</v>
      </c>
      <c r="G29">
        <f t="shared" si="2"/>
        <v>15000</v>
      </c>
      <c r="J29">
        <v>5</v>
      </c>
      <c r="K29">
        <v>30000</v>
      </c>
      <c r="L29">
        <v>2</v>
      </c>
      <c r="M29">
        <v>2</v>
      </c>
    </row>
    <row r="30" spans="1:13">
      <c r="A30">
        <v>29</v>
      </c>
      <c r="B30">
        <v>30</v>
      </c>
      <c r="C30">
        <v>3</v>
      </c>
      <c r="D30">
        <v>400000</v>
      </c>
      <c r="E30">
        <f t="shared" si="0"/>
        <v>2000000</v>
      </c>
      <c r="G30">
        <f t="shared" si="2"/>
        <v>15000</v>
      </c>
      <c r="J30">
        <v>6</v>
      </c>
      <c r="K30">
        <v>35000</v>
      </c>
      <c r="L30">
        <v>2</v>
      </c>
      <c r="M30">
        <v>2</v>
      </c>
    </row>
    <row r="31" spans="1:13">
      <c r="A31">
        <v>30</v>
      </c>
      <c r="B31">
        <v>31</v>
      </c>
      <c r="C31">
        <v>4</v>
      </c>
      <c r="D31">
        <v>600000</v>
      </c>
      <c r="E31">
        <f t="shared" si="0"/>
        <v>6000000</v>
      </c>
      <c r="G31">
        <f t="shared" si="2"/>
        <v>25000</v>
      </c>
      <c r="J31">
        <v>7</v>
      </c>
      <c r="K31">
        <v>40000</v>
      </c>
      <c r="L31">
        <v>2</v>
      </c>
      <c r="M31">
        <v>2</v>
      </c>
    </row>
    <row r="32" spans="1:13">
      <c r="A32">
        <v>31</v>
      </c>
      <c r="B32">
        <v>32</v>
      </c>
      <c r="C32">
        <v>4</v>
      </c>
      <c r="D32">
        <v>700000</v>
      </c>
      <c r="E32">
        <f t="shared" si="0"/>
        <v>7000000</v>
      </c>
      <c r="G32">
        <f t="shared" si="2"/>
        <v>25000</v>
      </c>
      <c r="J32">
        <v>8</v>
      </c>
      <c r="K32">
        <v>45000</v>
      </c>
      <c r="L32">
        <v>2</v>
      </c>
      <c r="M32">
        <v>2</v>
      </c>
    </row>
    <row r="33" spans="1:13">
      <c r="A33">
        <v>32</v>
      </c>
      <c r="B33">
        <v>33</v>
      </c>
      <c r="C33">
        <v>4</v>
      </c>
      <c r="D33">
        <v>800000</v>
      </c>
      <c r="E33">
        <f t="shared" si="0"/>
        <v>8000000</v>
      </c>
      <c r="G33">
        <f t="shared" si="2"/>
        <v>20000</v>
      </c>
      <c r="J33">
        <v>9</v>
      </c>
      <c r="K33">
        <v>50000</v>
      </c>
      <c r="L33">
        <v>2</v>
      </c>
      <c r="M33">
        <v>2</v>
      </c>
    </row>
    <row r="34" spans="1:13">
      <c r="A34">
        <v>33</v>
      </c>
      <c r="B34">
        <v>34</v>
      </c>
      <c r="C34">
        <v>4</v>
      </c>
      <c r="D34">
        <v>900000</v>
      </c>
      <c r="E34">
        <f t="shared" si="0"/>
        <v>9000000</v>
      </c>
      <c r="G34">
        <f t="shared" si="2"/>
        <v>20000</v>
      </c>
      <c r="J34">
        <v>10</v>
      </c>
      <c r="K34">
        <v>50000</v>
      </c>
      <c r="L34">
        <v>2</v>
      </c>
      <c r="M34">
        <v>2</v>
      </c>
    </row>
    <row r="35" spans="1:13">
      <c r="A35">
        <v>34</v>
      </c>
      <c r="B35">
        <v>35</v>
      </c>
      <c r="C35">
        <v>4</v>
      </c>
      <c r="D35">
        <v>1000000</v>
      </c>
      <c r="E35">
        <f t="shared" si="0"/>
        <v>10000000</v>
      </c>
      <c r="G35">
        <f t="shared" si="2"/>
        <v>20000</v>
      </c>
    </row>
    <row r="36" spans="1:13">
      <c r="A36">
        <v>35</v>
      </c>
      <c r="B36">
        <v>36</v>
      </c>
      <c r="C36">
        <v>4</v>
      </c>
      <c r="D36">
        <v>1100000</v>
      </c>
      <c r="E36">
        <f t="shared" si="0"/>
        <v>11000000</v>
      </c>
      <c r="G36">
        <f t="shared" si="2"/>
        <v>20000</v>
      </c>
    </row>
    <row r="37" spans="1:13">
      <c r="A37">
        <v>36</v>
      </c>
      <c r="B37">
        <v>37</v>
      </c>
      <c r="C37">
        <v>4</v>
      </c>
      <c r="D37">
        <v>1200000</v>
      </c>
      <c r="E37">
        <f t="shared" si="0"/>
        <v>12000000</v>
      </c>
      <c r="G37">
        <f t="shared" si="2"/>
        <v>20000</v>
      </c>
      <c r="K37">
        <f>SUM(K25:K34)*10</f>
        <v>3200000</v>
      </c>
      <c r="L37">
        <f>SUM(L25:L34)*10</f>
        <v>200</v>
      </c>
      <c r="M37">
        <f>SUM(M25:M34)*10</f>
        <v>200</v>
      </c>
    </row>
    <row r="38" spans="1:13">
      <c r="A38">
        <v>37</v>
      </c>
      <c r="B38">
        <v>38</v>
      </c>
      <c r="C38">
        <v>4</v>
      </c>
      <c r="D38">
        <v>1300000</v>
      </c>
      <c r="E38">
        <f t="shared" si="0"/>
        <v>13000000</v>
      </c>
      <c r="G38">
        <f t="shared" si="2"/>
        <v>20000</v>
      </c>
    </row>
    <row r="39" spans="1:13">
      <c r="A39">
        <v>38</v>
      </c>
      <c r="B39">
        <v>39</v>
      </c>
      <c r="C39">
        <v>4</v>
      </c>
      <c r="D39">
        <v>1400000</v>
      </c>
      <c r="E39">
        <f t="shared" si="0"/>
        <v>14000000</v>
      </c>
      <c r="G39">
        <f t="shared" si="2"/>
        <v>20000</v>
      </c>
    </row>
    <row r="40" spans="1:13">
      <c r="A40">
        <v>39</v>
      </c>
      <c r="B40">
        <v>40</v>
      </c>
      <c r="C40">
        <v>4</v>
      </c>
      <c r="D40">
        <v>1500000</v>
      </c>
      <c r="E40">
        <f t="shared" si="0"/>
        <v>15000000</v>
      </c>
      <c r="G40">
        <f t="shared" si="2"/>
        <v>20000</v>
      </c>
    </row>
    <row r="41" spans="1:13">
      <c r="A41">
        <v>40</v>
      </c>
      <c r="B41">
        <v>41</v>
      </c>
      <c r="C41">
        <v>5</v>
      </c>
      <c r="D41">
        <v>1600000</v>
      </c>
      <c r="E41">
        <f t="shared" si="0"/>
        <v>32000000</v>
      </c>
      <c r="G41">
        <f t="shared" si="2"/>
        <v>30000</v>
      </c>
    </row>
    <row r="42" spans="1:13">
      <c r="A42">
        <v>41</v>
      </c>
      <c r="B42">
        <v>42</v>
      </c>
      <c r="C42">
        <v>5</v>
      </c>
      <c r="D42">
        <v>1800000</v>
      </c>
      <c r="E42">
        <f t="shared" si="0"/>
        <v>36000000</v>
      </c>
      <c r="G42">
        <f t="shared" si="2"/>
        <v>30000</v>
      </c>
    </row>
    <row r="43" spans="1:13">
      <c r="A43">
        <v>42</v>
      </c>
      <c r="B43">
        <v>43</v>
      </c>
      <c r="C43">
        <v>5</v>
      </c>
      <c r="D43">
        <v>2000000</v>
      </c>
      <c r="E43">
        <f t="shared" si="0"/>
        <v>40000000</v>
      </c>
      <c r="G43">
        <f t="shared" si="2"/>
        <v>25000</v>
      </c>
    </row>
    <row r="44" spans="1:13">
      <c r="A44">
        <v>43</v>
      </c>
      <c r="B44">
        <v>44</v>
      </c>
      <c r="C44">
        <v>5</v>
      </c>
      <c r="D44">
        <v>2200000</v>
      </c>
      <c r="E44">
        <f t="shared" si="0"/>
        <v>44000000</v>
      </c>
      <c r="G44">
        <f t="shared" si="2"/>
        <v>25000</v>
      </c>
    </row>
    <row r="45" spans="1:13">
      <c r="A45">
        <v>44</v>
      </c>
      <c r="B45">
        <v>45</v>
      </c>
      <c r="C45">
        <v>5</v>
      </c>
      <c r="D45">
        <v>2400000</v>
      </c>
      <c r="E45">
        <f t="shared" si="0"/>
        <v>48000000</v>
      </c>
      <c r="G45">
        <f t="shared" si="2"/>
        <v>25000</v>
      </c>
    </row>
    <row r="46" spans="1:13">
      <c r="A46">
        <v>45</v>
      </c>
      <c r="B46">
        <v>46</v>
      </c>
      <c r="C46">
        <v>5</v>
      </c>
      <c r="D46">
        <v>2600000</v>
      </c>
      <c r="E46">
        <f t="shared" si="0"/>
        <v>52000000</v>
      </c>
      <c r="G46">
        <f t="shared" si="2"/>
        <v>25000</v>
      </c>
    </row>
    <row r="47" spans="1:13">
      <c r="A47">
        <v>46</v>
      </c>
      <c r="B47">
        <v>47</v>
      </c>
      <c r="C47">
        <v>5</v>
      </c>
      <c r="D47">
        <v>2800000</v>
      </c>
      <c r="E47">
        <f t="shared" si="0"/>
        <v>56000000</v>
      </c>
      <c r="G47">
        <f t="shared" si="2"/>
        <v>25000</v>
      </c>
    </row>
    <row r="48" spans="1:13">
      <c r="A48">
        <v>47</v>
      </c>
      <c r="B48">
        <v>48</v>
      </c>
      <c r="C48">
        <v>5</v>
      </c>
      <c r="D48">
        <v>3000000</v>
      </c>
      <c r="E48">
        <f t="shared" si="0"/>
        <v>60000000</v>
      </c>
      <c r="G48">
        <f t="shared" si="2"/>
        <v>25000</v>
      </c>
    </row>
    <row r="49" spans="1:7">
      <c r="A49">
        <v>48</v>
      </c>
      <c r="B49">
        <v>49</v>
      </c>
      <c r="C49">
        <v>5</v>
      </c>
      <c r="D49">
        <v>3200000</v>
      </c>
      <c r="E49">
        <f t="shared" si="0"/>
        <v>64000000</v>
      </c>
      <c r="G49">
        <f t="shared" si="2"/>
        <v>25000</v>
      </c>
    </row>
    <row r="50" spans="1:7">
      <c r="A50">
        <v>49</v>
      </c>
      <c r="B50">
        <v>50</v>
      </c>
      <c r="C50">
        <v>5</v>
      </c>
      <c r="D50">
        <v>3400000</v>
      </c>
      <c r="E50">
        <f t="shared" si="0"/>
        <v>68000000</v>
      </c>
      <c r="G50">
        <f t="shared" si="2"/>
        <v>25000</v>
      </c>
    </row>
    <row r="51" spans="1:7">
      <c r="A51">
        <v>50</v>
      </c>
      <c r="B51">
        <v>51</v>
      </c>
      <c r="C51">
        <v>5</v>
      </c>
      <c r="D51">
        <v>3600000</v>
      </c>
      <c r="E51">
        <f t="shared" si="0"/>
        <v>72000000</v>
      </c>
      <c r="G51">
        <f t="shared" si="2"/>
        <v>35000</v>
      </c>
    </row>
    <row r="52" spans="1:7">
      <c r="A52">
        <v>51</v>
      </c>
      <c r="B52">
        <v>52</v>
      </c>
      <c r="C52">
        <v>5</v>
      </c>
      <c r="D52">
        <v>3800000</v>
      </c>
      <c r="E52">
        <f t="shared" si="0"/>
        <v>76000000</v>
      </c>
      <c r="G52">
        <f t="shared" si="2"/>
        <v>35000</v>
      </c>
    </row>
    <row r="53" spans="1:7">
      <c r="A53">
        <v>52</v>
      </c>
      <c r="B53">
        <v>53</v>
      </c>
      <c r="C53">
        <v>5</v>
      </c>
      <c r="D53">
        <v>4000000</v>
      </c>
      <c r="E53">
        <f t="shared" si="0"/>
        <v>80000000</v>
      </c>
      <c r="G53">
        <f t="shared" si="2"/>
        <v>30000</v>
      </c>
    </row>
    <row r="54" spans="1:7">
      <c r="A54">
        <v>53</v>
      </c>
      <c r="B54">
        <v>54</v>
      </c>
      <c r="C54">
        <v>5</v>
      </c>
      <c r="D54">
        <v>4200000</v>
      </c>
      <c r="E54">
        <f t="shared" si="0"/>
        <v>84000000</v>
      </c>
      <c r="G54">
        <f t="shared" si="2"/>
        <v>30000</v>
      </c>
    </row>
    <row r="55" spans="1:7">
      <c r="A55">
        <v>54</v>
      </c>
      <c r="B55">
        <v>55</v>
      </c>
      <c r="C55">
        <v>5</v>
      </c>
      <c r="D55">
        <v>4400000</v>
      </c>
      <c r="E55">
        <f t="shared" si="0"/>
        <v>88000000</v>
      </c>
      <c r="G55">
        <f t="shared" si="2"/>
        <v>30000</v>
      </c>
    </row>
    <row r="56" spans="1:7">
      <c r="A56">
        <v>55</v>
      </c>
      <c r="B56">
        <v>56</v>
      </c>
      <c r="C56">
        <v>5</v>
      </c>
      <c r="D56">
        <v>4600000</v>
      </c>
      <c r="E56">
        <f t="shared" si="0"/>
        <v>92000000</v>
      </c>
      <c r="G56">
        <f t="shared" si="2"/>
        <v>30000</v>
      </c>
    </row>
    <row r="57" spans="1:7">
      <c r="A57">
        <v>56</v>
      </c>
      <c r="B57">
        <v>57</v>
      </c>
      <c r="C57">
        <v>5</v>
      </c>
      <c r="D57">
        <v>4800000</v>
      </c>
      <c r="E57">
        <f t="shared" si="0"/>
        <v>96000000</v>
      </c>
      <c r="G57">
        <f t="shared" si="2"/>
        <v>30000</v>
      </c>
    </row>
    <row r="58" spans="1:7">
      <c r="A58">
        <v>57</v>
      </c>
      <c r="B58">
        <v>58</v>
      </c>
      <c r="C58">
        <v>5</v>
      </c>
      <c r="D58">
        <v>5000000</v>
      </c>
      <c r="E58">
        <f t="shared" si="0"/>
        <v>100000000</v>
      </c>
      <c r="G58">
        <f t="shared" si="2"/>
        <v>30000</v>
      </c>
    </row>
    <row r="59" spans="1:7">
      <c r="A59">
        <v>58</v>
      </c>
      <c r="B59">
        <v>59</v>
      </c>
      <c r="C59">
        <v>5</v>
      </c>
      <c r="D59">
        <v>5000000</v>
      </c>
      <c r="E59">
        <f t="shared" si="0"/>
        <v>100000000</v>
      </c>
      <c r="G59">
        <f t="shared" si="2"/>
        <v>30000</v>
      </c>
    </row>
    <row r="60" spans="1:7">
      <c r="A60">
        <v>59</v>
      </c>
      <c r="B60">
        <v>60</v>
      </c>
      <c r="C60">
        <v>5</v>
      </c>
      <c r="D60">
        <v>5000000</v>
      </c>
      <c r="E60">
        <f t="shared" si="0"/>
        <v>100000000</v>
      </c>
      <c r="G60">
        <f t="shared" si="2"/>
        <v>30000</v>
      </c>
    </row>
    <row r="61" spans="1:7">
      <c r="A61">
        <v>60</v>
      </c>
      <c r="B61">
        <v>61</v>
      </c>
      <c r="C61">
        <v>5</v>
      </c>
      <c r="D61">
        <v>5000000</v>
      </c>
      <c r="E61">
        <f t="shared" si="0"/>
        <v>100000000</v>
      </c>
      <c r="G61">
        <f t="shared" si="2"/>
        <v>40000</v>
      </c>
    </row>
    <row r="62" spans="1:7">
      <c r="A62">
        <v>61</v>
      </c>
      <c r="B62">
        <v>62</v>
      </c>
      <c r="C62">
        <v>5</v>
      </c>
      <c r="D62">
        <v>5000000</v>
      </c>
      <c r="E62">
        <f t="shared" si="0"/>
        <v>100000000</v>
      </c>
      <c r="G62">
        <f t="shared" si="2"/>
        <v>40000</v>
      </c>
    </row>
    <row r="63" spans="1:7">
      <c r="A63">
        <v>62</v>
      </c>
      <c r="B63">
        <v>63</v>
      </c>
      <c r="C63">
        <v>5</v>
      </c>
      <c r="D63">
        <v>5000000</v>
      </c>
      <c r="E63">
        <f t="shared" si="0"/>
        <v>100000000</v>
      </c>
      <c r="G63">
        <f t="shared" si="2"/>
        <v>35000</v>
      </c>
    </row>
    <row r="64" spans="1:7">
      <c r="A64">
        <v>63</v>
      </c>
      <c r="B64">
        <v>64</v>
      </c>
      <c r="C64">
        <v>5</v>
      </c>
      <c r="D64">
        <v>5000000</v>
      </c>
      <c r="E64">
        <f t="shared" si="0"/>
        <v>100000000</v>
      </c>
      <c r="G64">
        <f t="shared" si="2"/>
        <v>35000</v>
      </c>
    </row>
    <row r="65" spans="1:7">
      <c r="A65">
        <v>64</v>
      </c>
      <c r="B65">
        <v>65</v>
      </c>
      <c r="C65">
        <v>5</v>
      </c>
      <c r="D65">
        <v>5000000</v>
      </c>
      <c r="E65">
        <f t="shared" si="0"/>
        <v>100000000</v>
      </c>
      <c r="G65">
        <f t="shared" si="2"/>
        <v>35000</v>
      </c>
    </row>
    <row r="66" spans="1:7">
      <c r="A66">
        <v>65</v>
      </c>
      <c r="B66">
        <v>66</v>
      </c>
      <c r="C66">
        <v>5</v>
      </c>
      <c r="D66">
        <v>5000000</v>
      </c>
      <c r="E66">
        <f t="shared" si="0"/>
        <v>100000000</v>
      </c>
      <c r="G66">
        <f t="shared" si="2"/>
        <v>35000</v>
      </c>
    </row>
    <row r="67" spans="1:7">
      <c r="A67">
        <v>66</v>
      </c>
      <c r="B67">
        <v>67</v>
      </c>
      <c r="C67">
        <v>5</v>
      </c>
      <c r="D67">
        <v>5000000</v>
      </c>
      <c r="E67">
        <f t="shared" ref="E67:E100" si="3">D67*VLOOKUP(C67,$H:$I,2,0)</f>
        <v>100000000</v>
      </c>
      <c r="G67">
        <f t="shared" si="2"/>
        <v>35000</v>
      </c>
    </row>
    <row r="68" spans="1:7">
      <c r="A68">
        <v>67</v>
      </c>
      <c r="B68">
        <v>68</v>
      </c>
      <c r="C68">
        <v>5</v>
      </c>
      <c r="D68">
        <v>5000000</v>
      </c>
      <c r="E68">
        <f t="shared" si="3"/>
        <v>100000000</v>
      </c>
      <c r="G68">
        <f t="shared" si="2"/>
        <v>35000</v>
      </c>
    </row>
    <row r="69" spans="1:7">
      <c r="A69">
        <v>68</v>
      </c>
      <c r="B69">
        <v>69</v>
      </c>
      <c r="C69">
        <v>5</v>
      </c>
      <c r="D69">
        <v>5000000</v>
      </c>
      <c r="E69">
        <f t="shared" si="3"/>
        <v>100000000</v>
      </c>
      <c r="G69">
        <f t="shared" si="2"/>
        <v>35000</v>
      </c>
    </row>
    <row r="70" spans="1:7">
      <c r="A70">
        <v>69</v>
      </c>
      <c r="B70">
        <v>70</v>
      </c>
      <c r="C70">
        <v>5</v>
      </c>
      <c r="D70">
        <v>5000000</v>
      </c>
      <c r="E70">
        <f t="shared" si="3"/>
        <v>100000000</v>
      </c>
      <c r="G70">
        <f t="shared" si="2"/>
        <v>35000</v>
      </c>
    </row>
    <row r="71" spans="1:7">
      <c r="A71">
        <v>70</v>
      </c>
      <c r="B71">
        <v>71</v>
      </c>
      <c r="C71">
        <v>5</v>
      </c>
      <c r="D71">
        <v>5000000</v>
      </c>
      <c r="E71">
        <f t="shared" si="3"/>
        <v>100000000</v>
      </c>
      <c r="G71">
        <f t="shared" si="2"/>
        <v>45000</v>
      </c>
    </row>
    <row r="72" spans="1:7">
      <c r="A72">
        <v>71</v>
      </c>
      <c r="B72">
        <v>72</v>
      </c>
      <c r="C72">
        <v>5</v>
      </c>
      <c r="D72">
        <v>5000000</v>
      </c>
      <c r="E72">
        <f t="shared" si="3"/>
        <v>100000000</v>
      </c>
      <c r="G72">
        <f t="shared" si="2"/>
        <v>45000</v>
      </c>
    </row>
    <row r="73" spans="1:7">
      <c r="A73">
        <v>72</v>
      </c>
      <c r="B73">
        <v>73</v>
      </c>
      <c r="C73">
        <v>5</v>
      </c>
      <c r="D73">
        <v>5000000</v>
      </c>
      <c r="E73">
        <f t="shared" si="3"/>
        <v>100000000</v>
      </c>
      <c r="G73">
        <f t="shared" si="2"/>
        <v>40000</v>
      </c>
    </row>
    <row r="74" spans="1:7">
      <c r="A74">
        <v>73</v>
      </c>
      <c r="B74">
        <v>74</v>
      </c>
      <c r="C74">
        <v>5</v>
      </c>
      <c r="D74">
        <v>5000000</v>
      </c>
      <c r="E74">
        <f t="shared" si="3"/>
        <v>100000000</v>
      </c>
      <c r="G74">
        <f t="shared" si="2"/>
        <v>40000</v>
      </c>
    </row>
    <row r="75" spans="1:7">
      <c r="A75">
        <v>74</v>
      </c>
      <c r="B75">
        <v>75</v>
      </c>
      <c r="C75">
        <v>5</v>
      </c>
      <c r="D75">
        <v>5000000</v>
      </c>
      <c r="E75">
        <f t="shared" si="3"/>
        <v>100000000</v>
      </c>
      <c r="G75">
        <f t="shared" si="2"/>
        <v>40000</v>
      </c>
    </row>
    <row r="76" spans="1:7">
      <c r="A76">
        <v>75</v>
      </c>
      <c r="B76">
        <v>76</v>
      </c>
      <c r="C76">
        <v>5</v>
      </c>
      <c r="D76">
        <v>5000000</v>
      </c>
      <c r="E76">
        <f t="shared" si="3"/>
        <v>100000000</v>
      </c>
      <c r="G76">
        <f t="shared" si="2"/>
        <v>40000</v>
      </c>
    </row>
    <row r="77" spans="1:7">
      <c r="A77">
        <v>76</v>
      </c>
      <c r="B77">
        <v>77</v>
      </c>
      <c r="C77">
        <v>5</v>
      </c>
      <c r="D77">
        <v>5000000</v>
      </c>
      <c r="E77">
        <f t="shared" si="3"/>
        <v>100000000</v>
      </c>
      <c r="G77">
        <f t="shared" si="2"/>
        <v>40000</v>
      </c>
    </row>
    <row r="78" spans="1:7">
      <c r="A78">
        <v>77</v>
      </c>
      <c r="B78">
        <v>78</v>
      </c>
      <c r="C78">
        <v>5</v>
      </c>
      <c r="D78">
        <v>5000000</v>
      </c>
      <c r="E78">
        <f t="shared" si="3"/>
        <v>100000000</v>
      </c>
      <c r="G78">
        <f t="shared" si="2"/>
        <v>40000</v>
      </c>
    </row>
    <row r="79" spans="1:7">
      <c r="A79">
        <v>78</v>
      </c>
      <c r="B79">
        <v>79</v>
      </c>
      <c r="C79">
        <v>5</v>
      </c>
      <c r="D79">
        <v>5000000</v>
      </c>
      <c r="E79">
        <f t="shared" si="3"/>
        <v>100000000</v>
      </c>
      <c r="G79">
        <f t="shared" si="2"/>
        <v>40000</v>
      </c>
    </row>
    <row r="80" spans="1:7">
      <c r="A80">
        <v>79</v>
      </c>
      <c r="B80">
        <v>80</v>
      </c>
      <c r="C80">
        <v>5</v>
      </c>
      <c r="D80">
        <v>5000000</v>
      </c>
      <c r="E80">
        <f t="shared" si="3"/>
        <v>100000000</v>
      </c>
      <c r="G80">
        <f t="shared" si="2"/>
        <v>40000</v>
      </c>
    </row>
    <row r="81" spans="1:7">
      <c r="A81">
        <v>80</v>
      </c>
      <c r="B81">
        <v>81</v>
      </c>
      <c r="C81">
        <v>5</v>
      </c>
      <c r="D81">
        <v>5000000</v>
      </c>
      <c r="E81">
        <f t="shared" si="3"/>
        <v>100000000</v>
      </c>
      <c r="G81">
        <f t="shared" si="2"/>
        <v>50000</v>
      </c>
    </row>
    <row r="82" spans="1:7">
      <c r="A82">
        <v>81</v>
      </c>
      <c r="B82">
        <v>82</v>
      </c>
      <c r="C82">
        <v>5</v>
      </c>
      <c r="D82">
        <v>5000000</v>
      </c>
      <c r="E82">
        <f t="shared" si="3"/>
        <v>100000000</v>
      </c>
      <c r="G82">
        <f t="shared" si="2"/>
        <v>50000</v>
      </c>
    </row>
    <row r="83" spans="1:7">
      <c r="A83">
        <v>82</v>
      </c>
      <c r="B83">
        <v>83</v>
      </c>
      <c r="C83">
        <v>5</v>
      </c>
      <c r="D83">
        <v>5000000</v>
      </c>
      <c r="E83">
        <f t="shared" si="3"/>
        <v>100000000</v>
      </c>
      <c r="G83">
        <f t="shared" si="2"/>
        <v>45000</v>
      </c>
    </row>
    <row r="84" spans="1:7">
      <c r="A84">
        <v>83</v>
      </c>
      <c r="B84">
        <v>84</v>
      </c>
      <c r="C84">
        <v>5</v>
      </c>
      <c r="D84">
        <v>5000000</v>
      </c>
      <c r="E84">
        <f t="shared" si="3"/>
        <v>100000000</v>
      </c>
      <c r="G84">
        <f t="shared" si="2"/>
        <v>45000</v>
      </c>
    </row>
    <row r="85" spans="1:7">
      <c r="A85">
        <v>84</v>
      </c>
      <c r="B85">
        <v>85</v>
      </c>
      <c r="C85">
        <v>5</v>
      </c>
      <c r="D85">
        <v>5000000</v>
      </c>
      <c r="E85">
        <f t="shared" si="3"/>
        <v>100000000</v>
      </c>
      <c r="G85">
        <f t="shared" si="2"/>
        <v>45000</v>
      </c>
    </row>
    <row r="86" spans="1:7">
      <c r="A86">
        <v>85</v>
      </c>
      <c r="B86">
        <v>86</v>
      </c>
      <c r="C86">
        <v>5</v>
      </c>
      <c r="D86">
        <v>5000000</v>
      </c>
      <c r="E86">
        <f t="shared" si="3"/>
        <v>100000000</v>
      </c>
      <c r="G86">
        <f t="shared" ref="G86:G101" si="4">G76+5000</f>
        <v>45000</v>
      </c>
    </row>
    <row r="87" spans="1:7">
      <c r="A87">
        <v>86</v>
      </c>
      <c r="B87">
        <v>87</v>
      </c>
      <c r="C87">
        <v>5</v>
      </c>
      <c r="D87">
        <v>5000000</v>
      </c>
      <c r="E87">
        <f t="shared" si="3"/>
        <v>100000000</v>
      </c>
      <c r="G87">
        <f t="shared" si="4"/>
        <v>45000</v>
      </c>
    </row>
    <row r="88" spans="1:7">
      <c r="A88">
        <v>87</v>
      </c>
      <c r="B88">
        <v>88</v>
      </c>
      <c r="C88">
        <v>5</v>
      </c>
      <c r="D88">
        <v>5000000</v>
      </c>
      <c r="E88">
        <f t="shared" si="3"/>
        <v>100000000</v>
      </c>
      <c r="G88">
        <f t="shared" si="4"/>
        <v>45000</v>
      </c>
    </row>
    <row r="89" spans="1:7">
      <c r="A89">
        <v>88</v>
      </c>
      <c r="B89">
        <v>89</v>
      </c>
      <c r="C89">
        <v>5</v>
      </c>
      <c r="D89">
        <v>5000000</v>
      </c>
      <c r="E89">
        <f t="shared" si="3"/>
        <v>100000000</v>
      </c>
      <c r="G89">
        <f t="shared" si="4"/>
        <v>45000</v>
      </c>
    </row>
    <row r="90" spans="1:7">
      <c r="A90">
        <v>89</v>
      </c>
      <c r="B90">
        <v>90</v>
      </c>
      <c r="C90">
        <v>5</v>
      </c>
      <c r="D90">
        <v>5000000</v>
      </c>
      <c r="E90">
        <f t="shared" si="3"/>
        <v>100000000</v>
      </c>
      <c r="G90">
        <f t="shared" si="4"/>
        <v>45000</v>
      </c>
    </row>
    <row r="91" spans="1:7">
      <c r="A91">
        <v>90</v>
      </c>
      <c r="B91">
        <v>91</v>
      </c>
      <c r="C91">
        <v>5</v>
      </c>
      <c r="D91">
        <v>5000000</v>
      </c>
      <c r="E91">
        <f t="shared" si="3"/>
        <v>100000000</v>
      </c>
      <c r="G91">
        <f t="shared" si="4"/>
        <v>55000</v>
      </c>
    </row>
    <row r="92" spans="1:7">
      <c r="A92">
        <v>91</v>
      </c>
      <c r="B92">
        <v>92</v>
      </c>
      <c r="C92">
        <v>5</v>
      </c>
      <c r="D92">
        <v>5000000</v>
      </c>
      <c r="E92">
        <f t="shared" si="3"/>
        <v>100000000</v>
      </c>
      <c r="G92">
        <f t="shared" si="4"/>
        <v>55000</v>
      </c>
    </row>
    <row r="93" spans="1:7">
      <c r="A93">
        <v>92</v>
      </c>
      <c r="B93">
        <v>93</v>
      </c>
      <c r="C93">
        <v>5</v>
      </c>
      <c r="D93">
        <v>5000000</v>
      </c>
      <c r="E93">
        <f t="shared" si="3"/>
        <v>100000000</v>
      </c>
      <c r="G93">
        <f t="shared" si="4"/>
        <v>50000</v>
      </c>
    </row>
    <row r="94" spans="1:7">
      <c r="A94">
        <v>93</v>
      </c>
      <c r="B94">
        <v>94</v>
      </c>
      <c r="C94">
        <v>5</v>
      </c>
      <c r="D94">
        <v>5000000</v>
      </c>
      <c r="E94">
        <f t="shared" si="3"/>
        <v>100000000</v>
      </c>
      <c r="G94">
        <f t="shared" si="4"/>
        <v>50000</v>
      </c>
    </row>
    <row r="95" spans="1:7">
      <c r="A95">
        <v>94</v>
      </c>
      <c r="B95">
        <v>95</v>
      </c>
      <c r="C95">
        <v>5</v>
      </c>
      <c r="D95">
        <v>5000000</v>
      </c>
      <c r="E95">
        <f t="shared" si="3"/>
        <v>100000000</v>
      </c>
      <c r="G95">
        <f t="shared" si="4"/>
        <v>50000</v>
      </c>
    </row>
    <row r="96" spans="1:7">
      <c r="A96">
        <v>95</v>
      </c>
      <c r="B96">
        <v>96</v>
      </c>
      <c r="C96">
        <v>5</v>
      </c>
      <c r="D96">
        <v>5000000</v>
      </c>
      <c r="E96">
        <f t="shared" si="3"/>
        <v>100000000</v>
      </c>
      <c r="G96">
        <f t="shared" si="4"/>
        <v>50000</v>
      </c>
    </row>
    <row r="97" spans="1:7">
      <c r="A97">
        <v>96</v>
      </c>
      <c r="B97">
        <v>97</v>
      </c>
      <c r="C97">
        <v>5</v>
      </c>
      <c r="D97">
        <v>5000000</v>
      </c>
      <c r="E97">
        <f t="shared" si="3"/>
        <v>100000000</v>
      </c>
      <c r="G97">
        <f t="shared" si="4"/>
        <v>50000</v>
      </c>
    </row>
    <row r="98" spans="1:7">
      <c r="A98">
        <v>97</v>
      </c>
      <c r="B98">
        <v>98</v>
      </c>
      <c r="C98">
        <v>5</v>
      </c>
      <c r="D98">
        <v>5000000</v>
      </c>
      <c r="E98">
        <f t="shared" si="3"/>
        <v>100000000</v>
      </c>
      <c r="G98">
        <f t="shared" si="4"/>
        <v>50000</v>
      </c>
    </row>
    <row r="99" spans="1:7">
      <c r="A99">
        <v>98</v>
      </c>
      <c r="B99">
        <v>99</v>
      </c>
      <c r="C99">
        <v>5</v>
      </c>
      <c r="D99">
        <v>5000000</v>
      </c>
      <c r="E99">
        <f t="shared" si="3"/>
        <v>100000000</v>
      </c>
      <c r="G99">
        <f t="shared" si="4"/>
        <v>50000</v>
      </c>
    </row>
    <row r="100" spans="1:7">
      <c r="A100">
        <v>99</v>
      </c>
      <c r="B100">
        <v>100</v>
      </c>
      <c r="C100">
        <v>5</v>
      </c>
      <c r="D100">
        <v>5000000</v>
      </c>
      <c r="E100">
        <f t="shared" si="3"/>
        <v>100000000</v>
      </c>
      <c r="G100">
        <f t="shared" si="4"/>
        <v>50000</v>
      </c>
    </row>
    <row r="101" spans="1:7">
      <c r="A101">
        <v>100</v>
      </c>
      <c r="B101">
        <v>0</v>
      </c>
      <c r="G101">
        <f t="shared" si="4"/>
        <v>60000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P22"/>
  <sheetViews>
    <sheetView workbookViewId="0">
      <selection activeCell="A4" sqref="A4"/>
    </sheetView>
  </sheetViews>
  <sheetFormatPr defaultRowHeight="13.5"/>
  <sheetData>
    <row r="2" spans="1:16">
      <c r="A2" s="4" t="s">
        <v>17</v>
      </c>
    </row>
    <row r="8" spans="1:16">
      <c r="D8">
        <f>J8-H8</f>
        <v>1</v>
      </c>
      <c r="G8" t="s">
        <v>19</v>
      </c>
      <c r="H8">
        <v>0</v>
      </c>
      <c r="I8" t="s">
        <v>18</v>
      </c>
      <c r="J8">
        <v>1</v>
      </c>
      <c r="K8" t="s">
        <v>18</v>
      </c>
      <c r="L8">
        <v>2000000</v>
      </c>
      <c r="M8" t="s">
        <v>20</v>
      </c>
      <c r="N8" t="str">
        <f>G8&amp;H8&amp;I8&amp;J8&amp;K8&amp;L8&amp;M8</f>
        <v>[0,1,2000000]</v>
      </c>
    </row>
    <row r="9" spans="1:16">
      <c r="D9">
        <f t="shared" ref="D9:D22" si="0">J9-H9</f>
        <v>1</v>
      </c>
      <c r="G9" t="s">
        <v>19</v>
      </c>
      <c r="H9">
        <v>2</v>
      </c>
      <c r="I9" t="s">
        <v>18</v>
      </c>
      <c r="J9">
        <v>3</v>
      </c>
      <c r="K9" t="s">
        <v>18</v>
      </c>
      <c r="L9">
        <v>1800000</v>
      </c>
      <c r="M9" t="s">
        <v>20</v>
      </c>
      <c r="N9" t="str">
        <f t="shared" ref="N9:N22" si="1">G9&amp;H9&amp;I9&amp;J9&amp;K9&amp;L9&amp;M9</f>
        <v>[2,3,1800000]</v>
      </c>
      <c r="P9" t="str">
        <f>N8&amp;","&amp;N9</f>
        <v>[0,1,2000000],[2,3,1800000]</v>
      </c>
    </row>
    <row r="10" spans="1:16">
      <c r="D10">
        <f t="shared" si="0"/>
        <v>1</v>
      </c>
      <c r="G10" t="s">
        <v>19</v>
      </c>
      <c r="H10">
        <v>4</v>
      </c>
      <c r="I10" t="s">
        <v>18</v>
      </c>
      <c r="J10">
        <v>5</v>
      </c>
      <c r="K10" t="s">
        <v>18</v>
      </c>
      <c r="L10">
        <v>1500000</v>
      </c>
      <c r="M10" t="s">
        <v>20</v>
      </c>
      <c r="N10" t="str">
        <f t="shared" si="1"/>
        <v>[4,5,1500000]</v>
      </c>
      <c r="P10" t="str">
        <f>P9&amp;","&amp;N10</f>
        <v>[0,1,2000000],[2,3,1800000],[4,5,1500000]</v>
      </c>
    </row>
    <row r="11" spans="1:16">
      <c r="D11">
        <f t="shared" si="0"/>
        <v>2</v>
      </c>
      <c r="G11" t="s">
        <v>19</v>
      </c>
      <c r="H11">
        <v>6</v>
      </c>
      <c r="I11" t="s">
        <v>18</v>
      </c>
      <c r="J11">
        <v>8</v>
      </c>
      <c r="K11" t="s">
        <v>18</v>
      </c>
      <c r="L11">
        <v>1000000</v>
      </c>
      <c r="M11" t="s">
        <v>20</v>
      </c>
      <c r="N11" t="str">
        <f t="shared" si="1"/>
        <v>[6,8,1000000]</v>
      </c>
      <c r="P11" t="str">
        <f t="shared" ref="P11:P22" si="2">P10&amp;","&amp;N11</f>
        <v>[0,1,2000000],[2,3,1800000],[4,5,1500000],[6,8,1000000]</v>
      </c>
    </row>
    <row r="12" spans="1:16">
      <c r="D12">
        <f t="shared" si="0"/>
        <v>2</v>
      </c>
      <c r="G12" t="s">
        <v>19</v>
      </c>
      <c r="H12">
        <v>9</v>
      </c>
      <c r="I12" t="s">
        <v>18</v>
      </c>
      <c r="J12">
        <v>11</v>
      </c>
      <c r="K12" t="s">
        <v>18</v>
      </c>
      <c r="L12">
        <v>700000</v>
      </c>
      <c r="M12" t="s">
        <v>20</v>
      </c>
      <c r="N12" t="str">
        <f t="shared" si="1"/>
        <v>[9,11,700000]</v>
      </c>
      <c r="P12" t="str">
        <f t="shared" si="2"/>
        <v>[0,1,2000000],[2,3,1800000],[4,5,1500000],[6,8,1000000],[9,11,700000]</v>
      </c>
    </row>
    <row r="13" spans="1:16">
      <c r="D13">
        <f t="shared" si="0"/>
        <v>3</v>
      </c>
      <c r="G13" t="s">
        <v>19</v>
      </c>
      <c r="H13">
        <v>12</v>
      </c>
      <c r="I13" t="s">
        <v>18</v>
      </c>
      <c r="J13">
        <v>15</v>
      </c>
      <c r="K13" t="s">
        <v>18</v>
      </c>
      <c r="L13">
        <v>500000</v>
      </c>
      <c r="M13" t="s">
        <v>20</v>
      </c>
      <c r="N13" t="str">
        <f t="shared" si="1"/>
        <v>[12,15,500000]</v>
      </c>
      <c r="P13" t="str">
        <f t="shared" si="2"/>
        <v>[0,1,2000000],[2,3,1800000],[4,5,1500000],[6,8,1000000],[9,11,700000],[12,15,500000]</v>
      </c>
    </row>
    <row r="14" spans="1:16">
      <c r="D14">
        <f t="shared" si="0"/>
        <v>3</v>
      </c>
      <c r="G14" t="s">
        <v>19</v>
      </c>
      <c r="H14">
        <v>16</v>
      </c>
      <c r="I14" t="s">
        <v>18</v>
      </c>
      <c r="J14">
        <v>19</v>
      </c>
      <c r="K14" t="s">
        <v>18</v>
      </c>
      <c r="L14">
        <v>300000</v>
      </c>
      <c r="M14" t="s">
        <v>20</v>
      </c>
      <c r="N14" t="str">
        <f t="shared" si="1"/>
        <v>[16,19,300000]</v>
      </c>
      <c r="P14" t="str">
        <f t="shared" si="2"/>
        <v>[0,1,2000000],[2,3,1800000],[4,5,1500000],[6,8,1000000],[9,11,700000],[12,15,500000],[16,19,300000]</v>
      </c>
    </row>
    <row r="15" spans="1:16">
      <c r="D15">
        <f t="shared" si="0"/>
        <v>4</v>
      </c>
      <c r="G15" t="s">
        <v>19</v>
      </c>
      <c r="H15">
        <v>20</v>
      </c>
      <c r="I15" t="s">
        <v>18</v>
      </c>
      <c r="J15">
        <v>24</v>
      </c>
      <c r="K15" t="s">
        <v>18</v>
      </c>
      <c r="L15">
        <v>200000</v>
      </c>
      <c r="M15" t="s">
        <v>20</v>
      </c>
      <c r="N15" t="str">
        <f t="shared" si="1"/>
        <v>[20,24,200000]</v>
      </c>
      <c r="P15" t="str">
        <f t="shared" si="2"/>
        <v>[0,1,2000000],[2,3,1800000],[4,5,1500000],[6,8,1000000],[9,11,700000],[12,15,500000],[16,19,300000],[20,24,200000]</v>
      </c>
    </row>
    <row r="16" spans="1:16">
      <c r="D16">
        <f t="shared" si="0"/>
        <v>5</v>
      </c>
      <c r="G16" t="s">
        <v>19</v>
      </c>
      <c r="H16">
        <v>25</v>
      </c>
      <c r="I16" t="s">
        <v>18</v>
      </c>
      <c r="J16">
        <v>30</v>
      </c>
      <c r="K16" t="s">
        <v>18</v>
      </c>
      <c r="L16">
        <v>100000</v>
      </c>
      <c r="M16" t="s">
        <v>20</v>
      </c>
      <c r="N16" t="str">
        <f t="shared" si="1"/>
        <v>[25,30,100000]</v>
      </c>
      <c r="P16" t="str">
        <f t="shared" si="2"/>
        <v>[0,1,2000000],[2,3,1800000],[4,5,1500000],[6,8,1000000],[9,11,700000],[12,15,500000],[16,19,300000],[20,24,200000],[25,30,100000]</v>
      </c>
    </row>
    <row r="17" spans="4:16">
      <c r="D17">
        <f t="shared" si="0"/>
        <v>7</v>
      </c>
      <c r="G17" t="s">
        <v>19</v>
      </c>
      <c r="H17">
        <v>31</v>
      </c>
      <c r="I17" t="s">
        <v>18</v>
      </c>
      <c r="J17">
        <v>38</v>
      </c>
      <c r="K17" t="s">
        <v>18</v>
      </c>
      <c r="L17">
        <v>70000</v>
      </c>
      <c r="M17" t="s">
        <v>20</v>
      </c>
      <c r="N17" t="str">
        <f t="shared" si="1"/>
        <v>[31,38,70000]</v>
      </c>
      <c r="P17" t="str">
        <f t="shared" si="2"/>
        <v>[0,1,2000000],[2,3,1800000],[4,5,1500000],[6,8,1000000],[9,11,700000],[12,15,500000],[16,19,300000],[20,24,200000],[25,30,100000],[31,38,70000]</v>
      </c>
    </row>
    <row r="18" spans="4:16">
      <c r="D18">
        <f t="shared" si="0"/>
        <v>9</v>
      </c>
      <c r="G18" t="s">
        <v>19</v>
      </c>
      <c r="H18">
        <v>39</v>
      </c>
      <c r="I18" t="s">
        <v>18</v>
      </c>
      <c r="J18">
        <v>48</v>
      </c>
      <c r="K18" t="s">
        <v>18</v>
      </c>
      <c r="L18">
        <v>50000</v>
      </c>
      <c r="M18" t="s">
        <v>20</v>
      </c>
      <c r="N18" t="str">
        <f t="shared" si="1"/>
        <v>[39,48,50000]</v>
      </c>
      <c r="P18" t="str">
        <f t="shared" si="2"/>
        <v>[0,1,2000000],[2,3,1800000],[4,5,1500000],[6,8,1000000],[9,11,700000],[12,15,500000],[16,19,300000],[20,24,200000],[25,30,100000],[31,38,70000],[39,48,50000]</v>
      </c>
    </row>
    <row r="19" spans="4:16">
      <c r="D19">
        <f t="shared" si="0"/>
        <v>11</v>
      </c>
      <c r="G19" t="s">
        <v>19</v>
      </c>
      <c r="H19">
        <v>49</v>
      </c>
      <c r="I19" t="s">
        <v>18</v>
      </c>
      <c r="J19">
        <v>60</v>
      </c>
      <c r="K19" t="s">
        <v>18</v>
      </c>
      <c r="L19">
        <v>40000</v>
      </c>
      <c r="M19" t="s">
        <v>20</v>
      </c>
      <c r="N19" t="str">
        <f t="shared" si="1"/>
        <v>[49,60,40000]</v>
      </c>
      <c r="P19" t="str">
        <f t="shared" si="2"/>
        <v>[0,1,2000000],[2,3,1800000],[4,5,1500000],[6,8,1000000],[9,11,700000],[12,15,500000],[16,19,300000],[20,24,200000],[25,30,100000],[31,38,70000],[39,48,50000],[49,60,40000]</v>
      </c>
    </row>
    <row r="20" spans="4:16">
      <c r="D20">
        <f t="shared" si="0"/>
        <v>39</v>
      </c>
      <c r="G20" t="s">
        <v>19</v>
      </c>
      <c r="H20">
        <v>61</v>
      </c>
      <c r="I20" t="s">
        <v>18</v>
      </c>
      <c r="J20">
        <v>100</v>
      </c>
      <c r="K20" t="s">
        <v>18</v>
      </c>
      <c r="L20">
        <v>30000</v>
      </c>
      <c r="M20" t="s">
        <v>20</v>
      </c>
      <c r="N20" t="str">
        <f t="shared" si="1"/>
        <v>[61,100,30000]</v>
      </c>
      <c r="P20" t="str">
        <f t="shared" si="2"/>
        <v>[0,1,2000000],[2,3,1800000],[4,5,1500000],[6,8,1000000],[9,11,700000],[12,15,500000],[16,19,300000],[20,24,200000],[25,30,100000],[31,38,70000],[39,48,50000],[49,60,40000],[61,100,30000]</v>
      </c>
    </row>
    <row r="21" spans="4:16">
      <c r="D21">
        <f t="shared" si="0"/>
        <v>99</v>
      </c>
      <c r="G21" t="s">
        <v>19</v>
      </c>
      <c r="H21">
        <v>101</v>
      </c>
      <c r="I21" t="s">
        <v>18</v>
      </c>
      <c r="J21">
        <v>200</v>
      </c>
      <c r="K21" t="s">
        <v>18</v>
      </c>
      <c r="L21">
        <v>20000</v>
      </c>
      <c r="M21" t="s">
        <v>20</v>
      </c>
      <c r="N21" t="str">
        <f t="shared" si="1"/>
        <v>[101,200,20000]</v>
      </c>
      <c r="P21" t="str">
        <f t="shared" si="2"/>
        <v>[0,1,2000000],[2,3,1800000],[4,5,1500000],[6,8,1000000],[9,11,700000],[12,15,500000],[16,19,300000],[20,24,200000],[25,30,100000],[31,38,70000],[39,48,50000],[49,60,40000],[61,100,30000],[101,200,20000]</v>
      </c>
    </row>
    <row r="22" spans="4:16">
      <c r="D22">
        <f t="shared" si="0"/>
        <v>-201</v>
      </c>
      <c r="G22" t="s">
        <v>19</v>
      </c>
      <c r="H22">
        <v>201</v>
      </c>
      <c r="I22" t="s">
        <v>18</v>
      </c>
      <c r="J22">
        <v>0</v>
      </c>
      <c r="K22" t="s">
        <v>18</v>
      </c>
      <c r="L22">
        <v>10000</v>
      </c>
      <c r="M22" t="s">
        <v>20</v>
      </c>
      <c r="N22" t="str">
        <f t="shared" si="1"/>
        <v>[201,0,10000]</v>
      </c>
      <c r="P22" t="str">
        <f t="shared" si="2"/>
        <v>[0,1,2000000],[2,3,1800000],[4,5,1500000],[6,8,1000000],[9,11,700000],[12,15,500000],[16,19,300000],[20,24,200000],[25,30,100000],[31,38,70000],[39,48,50000],[49,60,40000],[61,100,30000],[101,200,20000],[201,0,10000]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I42"/>
  <sheetViews>
    <sheetView workbookViewId="0">
      <selection activeCell="H2" sqref="H2:H11"/>
    </sheetView>
  </sheetViews>
  <sheetFormatPr defaultRowHeight="13.5"/>
  <sheetData>
    <row r="2" spans="1:9">
      <c r="A2">
        <v>1</v>
      </c>
      <c r="B2" s="6">
        <v>11000</v>
      </c>
      <c r="C2" s="6">
        <v>11000</v>
      </c>
      <c r="D2" s="6">
        <v>11000</v>
      </c>
      <c r="E2" s="6">
        <v>11000</v>
      </c>
      <c r="F2" s="6">
        <v>11000</v>
      </c>
      <c r="H2" t="str">
        <f>"[[0,"&amp;B2&amp;"],[1,"&amp;C2&amp;"],[2,"&amp;D2&amp;"],[3,"&amp;E2&amp;"],[4,"&amp;F2&amp;"]]"</f>
        <v>[[0,11000],[1,11000],[2,11000],[3,11000],[4,11000]]</v>
      </c>
    </row>
    <row r="3" spans="1:9">
      <c r="A3">
        <v>2</v>
      </c>
      <c r="B3" s="6">
        <v>8500</v>
      </c>
      <c r="C3" s="6">
        <v>11000</v>
      </c>
      <c r="D3" s="6">
        <v>8500</v>
      </c>
      <c r="E3" s="6">
        <v>8500</v>
      </c>
      <c r="F3" s="6">
        <v>11000</v>
      </c>
      <c r="H3" t="str">
        <f t="shared" ref="H3:H11" si="0">"[[0,"&amp;B3&amp;"],[1,"&amp;C3&amp;"],[2,"&amp;D3&amp;"],[3,"&amp;E3&amp;"],[4,"&amp;F3&amp;"]]"</f>
        <v>[[0,8500],[1,11000],[2,8500],[3,8500],[4,11000]]</v>
      </c>
    </row>
    <row r="4" spans="1:9">
      <c r="A4">
        <v>3</v>
      </c>
      <c r="B4" s="6">
        <v>8500</v>
      </c>
      <c r="C4" s="6">
        <v>8500</v>
      </c>
      <c r="D4" s="6">
        <v>11000</v>
      </c>
      <c r="E4" s="6">
        <v>11000</v>
      </c>
      <c r="F4" s="6">
        <v>8500</v>
      </c>
      <c r="H4" t="str">
        <f t="shared" si="0"/>
        <v>[[0,8500],[1,8500],[2,11000],[3,11000],[4,8500]]</v>
      </c>
    </row>
    <row r="5" spans="1:9">
      <c r="A5">
        <v>4</v>
      </c>
      <c r="B5" s="6">
        <v>11000</v>
      </c>
      <c r="C5" s="6">
        <v>8500</v>
      </c>
      <c r="D5" s="6">
        <v>8500</v>
      </c>
      <c r="E5" s="6">
        <v>11000</v>
      </c>
      <c r="F5" s="6">
        <v>11000</v>
      </c>
      <c r="H5" t="str">
        <f t="shared" si="0"/>
        <v>[[0,11000],[1,8500],[2,8500],[3,11000],[4,11000]]</v>
      </c>
    </row>
    <row r="6" spans="1:9">
      <c r="A6">
        <v>5</v>
      </c>
      <c r="B6" s="6">
        <v>11000</v>
      </c>
      <c r="C6" s="6">
        <v>11000</v>
      </c>
      <c r="D6" s="6">
        <v>11000</v>
      </c>
      <c r="E6" s="6">
        <v>8500</v>
      </c>
      <c r="F6" s="6">
        <v>8500</v>
      </c>
      <c r="H6" t="str">
        <f t="shared" si="0"/>
        <v>[[0,11000],[1,11000],[2,11000],[3,8500],[4,8500]]</v>
      </c>
    </row>
    <row r="7" spans="1:9">
      <c r="A7">
        <v>6</v>
      </c>
      <c r="B7" s="6">
        <v>8500</v>
      </c>
      <c r="C7" s="6">
        <v>11000</v>
      </c>
      <c r="D7" s="6">
        <v>8500</v>
      </c>
      <c r="E7" s="6">
        <v>8500</v>
      </c>
      <c r="F7" s="6">
        <v>11000</v>
      </c>
      <c r="H7" t="str">
        <f t="shared" si="0"/>
        <v>[[0,8500],[1,11000],[2,8500],[3,8500],[4,11000]]</v>
      </c>
    </row>
    <row r="8" spans="1:9">
      <c r="A8">
        <v>7</v>
      </c>
      <c r="B8" s="6">
        <v>8500</v>
      </c>
      <c r="C8" s="6">
        <v>8500</v>
      </c>
      <c r="D8" s="6">
        <v>11000</v>
      </c>
      <c r="E8" s="6">
        <v>11000</v>
      </c>
      <c r="F8" s="6">
        <v>8500</v>
      </c>
      <c r="H8" t="str">
        <f t="shared" si="0"/>
        <v>[[0,8500],[1,8500],[2,11000],[3,11000],[4,8500]]</v>
      </c>
    </row>
    <row r="9" spans="1:9">
      <c r="A9">
        <v>8</v>
      </c>
      <c r="B9" s="6">
        <v>11000</v>
      </c>
      <c r="C9" s="6">
        <v>8500</v>
      </c>
      <c r="D9" s="6">
        <v>8500</v>
      </c>
      <c r="E9" s="6">
        <v>8500</v>
      </c>
      <c r="F9" s="6">
        <v>8500</v>
      </c>
      <c r="H9" t="str">
        <f t="shared" si="0"/>
        <v>[[0,11000],[1,8500],[2,8500],[3,8500],[4,8500]]</v>
      </c>
    </row>
    <row r="10" spans="1:9">
      <c r="A10">
        <v>9</v>
      </c>
      <c r="B10" s="6">
        <v>11000</v>
      </c>
      <c r="C10" s="6">
        <v>11000</v>
      </c>
      <c r="D10" s="6">
        <v>11000</v>
      </c>
      <c r="E10" s="6">
        <v>11000</v>
      </c>
      <c r="F10" s="6">
        <v>11000</v>
      </c>
      <c r="H10" t="str">
        <f t="shared" si="0"/>
        <v>[[0,11000],[1,11000],[2,11000],[3,11000],[4,11000]]</v>
      </c>
    </row>
    <row r="11" spans="1:9">
      <c r="A11">
        <v>10</v>
      </c>
      <c r="B11" s="6">
        <v>8500</v>
      </c>
      <c r="C11" s="6">
        <v>11000</v>
      </c>
      <c r="D11" s="6">
        <v>8500</v>
      </c>
      <c r="E11" s="6">
        <v>8500</v>
      </c>
      <c r="F11" s="6">
        <v>8500</v>
      </c>
      <c r="H11" t="str">
        <f t="shared" si="0"/>
        <v>[[0,8500],[1,11000],[2,8500],[3,8500],[4,8500]]</v>
      </c>
    </row>
    <row r="15" spans="1:9">
      <c r="A15" s="13" t="s">
        <v>25</v>
      </c>
      <c r="B15" s="14"/>
      <c r="C15" s="14"/>
      <c r="D15" s="14"/>
      <c r="E15" s="14"/>
      <c r="F15" s="14"/>
      <c r="G15" s="14"/>
      <c r="H15" s="14"/>
      <c r="I15" s="14"/>
    </row>
    <row r="16" spans="1:9">
      <c r="A16" s="14"/>
      <c r="B16" s="14"/>
      <c r="C16" s="14"/>
      <c r="D16" s="14"/>
      <c r="E16" s="14"/>
      <c r="F16" s="14"/>
      <c r="G16" s="14"/>
      <c r="H16" s="14"/>
      <c r="I16" s="14"/>
    </row>
    <row r="17" spans="1:9">
      <c r="A17" s="14"/>
      <c r="B17" s="14"/>
      <c r="C17" s="14"/>
      <c r="D17" s="14"/>
      <c r="E17" s="14"/>
      <c r="F17" s="14"/>
      <c r="G17" s="14"/>
      <c r="H17" s="14"/>
      <c r="I17" s="14"/>
    </row>
    <row r="18" spans="1:9">
      <c r="A18" s="14"/>
      <c r="B18" s="14"/>
      <c r="C18" s="14"/>
      <c r="D18" s="14"/>
      <c r="E18" s="14"/>
      <c r="F18" s="14"/>
      <c r="G18" s="14"/>
      <c r="H18" s="14"/>
      <c r="I18" s="14"/>
    </row>
    <row r="19" spans="1:9">
      <c r="A19" s="14"/>
      <c r="B19" s="14"/>
      <c r="C19" s="14"/>
      <c r="D19" s="14"/>
      <c r="E19" s="14"/>
      <c r="F19" s="14"/>
      <c r="G19" s="14"/>
      <c r="H19" s="14"/>
      <c r="I19" s="14"/>
    </row>
    <row r="20" spans="1:9">
      <c r="A20" s="14"/>
      <c r="B20" s="14"/>
      <c r="C20" s="14"/>
      <c r="D20" s="14"/>
      <c r="E20" s="14"/>
      <c r="F20" s="14"/>
      <c r="G20" s="14"/>
      <c r="H20" s="14"/>
      <c r="I20" s="14"/>
    </row>
    <row r="21" spans="1:9">
      <c r="A21" s="14"/>
      <c r="B21" s="14"/>
      <c r="C21" s="14"/>
      <c r="D21" s="14"/>
      <c r="E21" s="14"/>
      <c r="F21" s="14"/>
      <c r="G21" s="14"/>
      <c r="H21" s="14"/>
      <c r="I21" s="14"/>
    </row>
    <row r="22" spans="1:9">
      <c r="A22" s="14"/>
      <c r="B22" s="14"/>
      <c r="C22" s="14"/>
      <c r="D22" s="14"/>
      <c r="E22" s="14"/>
      <c r="F22" s="14"/>
      <c r="G22" s="14"/>
      <c r="H22" s="14"/>
      <c r="I22" s="14"/>
    </row>
    <row r="23" spans="1:9">
      <c r="A23" s="14"/>
      <c r="B23" s="14"/>
      <c r="C23" s="14"/>
      <c r="D23" s="14"/>
      <c r="E23" s="14"/>
      <c r="F23" s="14"/>
      <c r="G23" s="14"/>
      <c r="H23" s="14"/>
      <c r="I23" s="14"/>
    </row>
    <row r="24" spans="1:9">
      <c r="A24" s="14"/>
      <c r="B24" s="14"/>
      <c r="C24" s="14"/>
      <c r="D24" s="14"/>
      <c r="E24" s="14"/>
      <c r="F24" s="14"/>
      <c r="G24" s="14"/>
      <c r="H24" s="14"/>
      <c r="I24" s="14"/>
    </row>
    <row r="25" spans="1:9">
      <c r="A25" s="14"/>
      <c r="B25" s="14"/>
      <c r="C25" s="14"/>
      <c r="D25" s="14"/>
      <c r="E25" s="14"/>
      <c r="F25" s="14"/>
      <c r="G25" s="14"/>
      <c r="H25" s="14"/>
      <c r="I25" s="14"/>
    </row>
    <row r="26" spans="1:9">
      <c r="A26" s="14"/>
      <c r="B26" s="14"/>
      <c r="C26" s="14"/>
      <c r="D26" s="14"/>
      <c r="E26" s="14"/>
      <c r="F26" s="14"/>
      <c r="G26" s="14"/>
      <c r="H26" s="14"/>
      <c r="I26" s="14"/>
    </row>
    <row r="27" spans="1:9">
      <c r="A27" s="14"/>
      <c r="B27" s="14"/>
      <c r="C27" s="14"/>
      <c r="D27" s="14"/>
      <c r="E27" s="14"/>
      <c r="F27" s="14"/>
      <c r="G27" s="14"/>
      <c r="H27" s="14"/>
      <c r="I27" s="14"/>
    </row>
    <row r="28" spans="1:9">
      <c r="A28" s="14"/>
      <c r="B28" s="14"/>
      <c r="C28" s="14"/>
      <c r="D28" s="14"/>
      <c r="E28" s="14"/>
      <c r="F28" s="14"/>
      <c r="G28" s="14"/>
      <c r="H28" s="14"/>
      <c r="I28" s="14"/>
    </row>
    <row r="29" spans="1:9">
      <c r="A29" s="14"/>
      <c r="B29" s="14"/>
      <c r="C29" s="14"/>
      <c r="D29" s="14"/>
      <c r="E29" s="14"/>
      <c r="F29" s="14"/>
      <c r="G29" s="14"/>
      <c r="H29" s="14"/>
      <c r="I29" s="14"/>
    </row>
    <row r="30" spans="1:9">
      <c r="A30" s="14"/>
      <c r="B30" s="14"/>
      <c r="C30" s="14"/>
      <c r="D30" s="14"/>
      <c r="E30" s="14"/>
      <c r="F30" s="14"/>
      <c r="G30" s="14"/>
      <c r="H30" s="14"/>
      <c r="I30" s="14"/>
    </row>
    <row r="31" spans="1:9">
      <c r="A31" s="14"/>
      <c r="B31" s="14"/>
      <c r="C31" s="14"/>
      <c r="D31" s="14"/>
      <c r="E31" s="14"/>
      <c r="F31" s="14"/>
      <c r="G31" s="14"/>
      <c r="H31" s="14"/>
      <c r="I31" s="14"/>
    </row>
    <row r="33" spans="1:8">
      <c r="A33">
        <v>1</v>
      </c>
      <c r="B33">
        <v>1000000</v>
      </c>
      <c r="C33">
        <v>1000000</v>
      </c>
      <c r="D33">
        <v>1000000</v>
      </c>
      <c r="E33">
        <v>1000000</v>
      </c>
      <c r="F33">
        <v>1000000</v>
      </c>
      <c r="H33" t="str">
        <f>"[[0,"&amp;B33&amp;"],[1,"&amp;C33&amp;"],[2,"&amp;D33&amp;"],[3,"&amp;E33&amp;"],[4,"&amp;F33&amp;"]]"</f>
        <v>[[0,1000000],[1,1000000],[2,1000000],[3,1000000],[4,1000000]]</v>
      </c>
    </row>
    <row r="34" spans="1:8">
      <c r="A34">
        <v>2</v>
      </c>
    </row>
    <row r="35" spans="1:8">
      <c r="A35">
        <v>3</v>
      </c>
      <c r="B35">
        <v>1000000</v>
      </c>
      <c r="C35">
        <v>1000000</v>
      </c>
      <c r="D35">
        <v>1000000</v>
      </c>
      <c r="E35">
        <v>1000000</v>
      </c>
      <c r="F35">
        <v>1000000</v>
      </c>
    </row>
    <row r="36" spans="1:8">
      <c r="A36">
        <v>4</v>
      </c>
    </row>
    <row r="37" spans="1:8">
      <c r="A37">
        <v>5</v>
      </c>
    </row>
    <row r="38" spans="1:8">
      <c r="A38">
        <v>6</v>
      </c>
    </row>
    <row r="39" spans="1:8">
      <c r="A39">
        <v>7</v>
      </c>
    </row>
    <row r="40" spans="1:8">
      <c r="A40">
        <v>8</v>
      </c>
    </row>
    <row r="41" spans="1:8">
      <c r="A41">
        <v>9</v>
      </c>
    </row>
    <row r="42" spans="1:8">
      <c r="A42">
        <v>10</v>
      </c>
    </row>
  </sheetData>
  <mergeCells count="1">
    <mergeCell ref="A15:I31"/>
  </mergeCells>
  <phoneticPr fontId="18" type="noConversion"/>
  <conditionalFormatting sqref="B2:F11">
    <cfRule type="cellIs" dxfId="0" priority="1" operator="greaterThan">
      <formula>10000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role_experience</vt:lpstr>
      <vt:lpstr>tw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2021-05-11T08:44:49Z</dcterms:created>
  <dcterms:modified xsi:type="dcterms:W3CDTF">2021-11-25T10:16:51Z</dcterms:modified>
</cp:coreProperties>
</file>