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0" windowWidth="28125" windowHeight="12540"/>
  </bookViews>
  <sheets>
    <sheet name="scene" sheetId="1" r:id="rId1"/>
    <sheet name="tw" sheetId="12" r:id="rId2"/>
    <sheet name="en" sheetId="3" r:id="rId3"/>
    <sheet name="Sheet1" sheetId="4" r:id="rId4"/>
    <sheet name="Sheet3" sheetId="6" r:id="rId5"/>
    <sheet name="Sheet2" sheetId="7" r:id="rId6"/>
    <sheet name="事件类型" sheetId="8" r:id="rId7"/>
    <sheet name="Sheet4" sheetId="9" r:id="rId8"/>
    <sheet name="Sheet5" sheetId="10" r:id="rId9"/>
    <sheet name="Sheet6" sheetId="11" r:id="rId10"/>
    <sheet name="Sheet7" sheetId="13" r:id="rId11"/>
    <sheet name="Sheet8" sheetId="14" r:id="rId12"/>
    <sheet name="Sheet10" sheetId="16" r:id="rId13"/>
    <sheet name="Sheet9" sheetId="17" r:id="rId14"/>
  </sheets>
  <calcPr calcId="124519"/>
</workbook>
</file>

<file path=xl/calcChain.xml><?xml version="1.0" encoding="utf-8"?>
<calcChain xmlns="http://schemas.openxmlformats.org/spreadsheetml/2006/main">
  <c r="M24" i="17"/>
  <c r="B354" i="11"/>
  <c r="B353"/>
  <c r="B352"/>
  <c r="B351"/>
  <c r="B350"/>
  <c r="B349"/>
  <c r="B348"/>
  <c r="B347"/>
  <c r="B346"/>
  <c r="B345"/>
  <c r="B344"/>
  <c r="B343"/>
  <c r="B342"/>
  <c r="B341"/>
  <c r="B340"/>
  <c r="B339"/>
  <c r="B338"/>
  <c r="B337"/>
  <c r="B336"/>
  <c r="B335"/>
  <c r="B334"/>
  <c r="B333"/>
  <c r="B332"/>
  <c r="B331"/>
  <c r="B330"/>
  <c r="B329"/>
  <c r="B328"/>
  <c r="B327"/>
  <c r="B326"/>
  <c r="B325"/>
  <c r="B324"/>
  <c r="B323"/>
  <c r="B322"/>
  <c r="B321"/>
  <c r="B320"/>
  <c r="B319"/>
  <c r="B318"/>
  <c r="B317"/>
  <c r="B316"/>
  <c r="B315"/>
  <c r="B314"/>
  <c r="B313"/>
  <c r="B312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A381" i="10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M314"/>
  <c r="L314"/>
  <c r="K314"/>
  <c r="A314"/>
  <c r="M313"/>
  <c r="L313"/>
  <c r="K313"/>
  <c r="A313"/>
  <c r="M312"/>
  <c r="L312"/>
  <c r="K312"/>
  <c r="A312"/>
  <c r="M311"/>
  <c r="L311"/>
  <c r="K311"/>
  <c r="A311"/>
  <c r="M310"/>
  <c r="L310"/>
  <c r="K310"/>
  <c r="A310"/>
  <c r="M309"/>
  <c r="L309"/>
  <c r="K309"/>
  <c r="A309"/>
  <c r="M308"/>
  <c r="L308"/>
  <c r="K308"/>
  <c r="A308"/>
  <c r="M307"/>
  <c r="L307"/>
  <c r="K307"/>
  <c r="A307"/>
  <c r="M306"/>
  <c r="L306"/>
  <c r="K306"/>
  <c r="A306"/>
  <c r="M305"/>
  <c r="L305"/>
  <c r="K305"/>
  <c r="A305"/>
  <c r="M304"/>
  <c r="L304"/>
  <c r="K304"/>
  <c r="A304"/>
  <c r="M303"/>
  <c r="L303"/>
  <c r="K303"/>
  <c r="A303"/>
  <c r="M302"/>
  <c r="L302"/>
  <c r="K302"/>
  <c r="A302"/>
  <c r="M301"/>
  <c r="L301"/>
  <c r="K301"/>
  <c r="A301"/>
  <c r="M300"/>
  <c r="L300"/>
  <c r="K300"/>
  <c r="A300"/>
  <c r="M299"/>
  <c r="L299"/>
  <c r="K299"/>
  <c r="A299"/>
  <c r="M298"/>
  <c r="L298"/>
  <c r="K298"/>
  <c r="A298"/>
  <c r="M297"/>
  <c r="L297"/>
  <c r="K297"/>
  <c r="A297"/>
  <c r="M296"/>
  <c r="L296"/>
  <c r="K296"/>
  <c r="A296"/>
  <c r="M295"/>
  <c r="L295"/>
  <c r="K295"/>
  <c r="A295"/>
  <c r="M294"/>
  <c r="L294"/>
  <c r="K294"/>
  <c r="A294"/>
  <c r="M293"/>
  <c r="L293"/>
  <c r="K293"/>
  <c r="A293"/>
  <c r="M292"/>
  <c r="L292"/>
  <c r="K292"/>
  <c r="A292"/>
  <c r="M291"/>
  <c r="L291"/>
  <c r="K291"/>
  <c r="A291"/>
  <c r="M290"/>
  <c r="L290"/>
  <c r="K290"/>
  <c r="A290"/>
  <c r="M289"/>
  <c r="L289"/>
  <c r="K289"/>
  <c r="A289"/>
  <c r="M288"/>
  <c r="L288"/>
  <c r="K288"/>
  <c r="A288"/>
  <c r="M287"/>
  <c r="L287"/>
  <c r="K287"/>
  <c r="A287"/>
  <c r="M286"/>
  <c r="L286"/>
  <c r="K286"/>
  <c r="A286"/>
  <c r="M285"/>
  <c r="L285"/>
  <c r="K285"/>
  <c r="A285"/>
  <c r="M284"/>
  <c r="L284"/>
  <c r="K284"/>
  <c r="A284"/>
  <c r="M283"/>
  <c r="L283"/>
  <c r="K283"/>
  <c r="A283"/>
  <c r="M282"/>
  <c r="L282"/>
  <c r="K282"/>
  <c r="A282"/>
  <c r="M281"/>
  <c r="L281"/>
  <c r="K281"/>
  <c r="A281"/>
  <c r="M280"/>
  <c r="L280"/>
  <c r="K280"/>
  <c r="A280"/>
  <c r="M279"/>
  <c r="L279"/>
  <c r="K279"/>
  <c r="A279"/>
  <c r="M278"/>
  <c r="L278"/>
  <c r="K278"/>
  <c r="A278"/>
  <c r="M277"/>
  <c r="L277"/>
  <c r="K277"/>
  <c r="A277"/>
  <c r="M276"/>
  <c r="L276"/>
  <c r="K276"/>
  <c r="A276"/>
  <c r="M275"/>
  <c r="L275"/>
  <c r="K275"/>
  <c r="A275"/>
  <c r="M274"/>
  <c r="L274"/>
  <c r="K274"/>
  <c r="A274"/>
  <c r="M273"/>
  <c r="L273"/>
  <c r="K273"/>
  <c r="A273"/>
  <c r="M272"/>
  <c r="L272"/>
  <c r="K272"/>
  <c r="A272"/>
  <c r="M271"/>
  <c r="L271"/>
  <c r="K271"/>
  <c r="A271"/>
  <c r="M270"/>
  <c r="L270"/>
  <c r="K270"/>
  <c r="A270"/>
  <c r="M269"/>
  <c r="L269"/>
  <c r="K269"/>
  <c r="A269"/>
  <c r="M268"/>
  <c r="L268"/>
  <c r="K268"/>
  <c r="A268"/>
  <c r="M267"/>
  <c r="L267"/>
  <c r="K267"/>
  <c r="A267"/>
  <c r="M266"/>
  <c r="L266"/>
  <c r="K266"/>
  <c r="A266"/>
  <c r="M265"/>
  <c r="L265"/>
  <c r="K265"/>
  <c r="A265"/>
  <c r="M264"/>
  <c r="L264"/>
  <c r="K264"/>
  <c r="A264"/>
  <c r="M263"/>
  <c r="L263"/>
  <c r="K263"/>
  <c r="A263"/>
  <c r="M262"/>
  <c r="L262"/>
  <c r="K262"/>
  <c r="A262"/>
  <c r="M261"/>
  <c r="L261"/>
  <c r="K261"/>
  <c r="A261"/>
  <c r="M260"/>
  <c r="L260"/>
  <c r="K260"/>
  <c r="A260"/>
  <c r="M259"/>
  <c r="L259"/>
  <c r="K259"/>
  <c r="A259"/>
  <c r="M258"/>
  <c r="L258"/>
  <c r="K258"/>
  <c r="A258"/>
  <c r="M257"/>
  <c r="L257"/>
  <c r="K257"/>
  <c r="A257"/>
  <c r="M256"/>
  <c r="L256"/>
  <c r="K256"/>
  <c r="A256"/>
  <c r="M255"/>
  <c r="L255"/>
  <c r="K255"/>
  <c r="A255"/>
  <c r="M254"/>
  <c r="L254"/>
  <c r="K254"/>
  <c r="A254"/>
  <c r="M253"/>
  <c r="L253"/>
  <c r="K253"/>
  <c r="A253"/>
  <c r="M252"/>
  <c r="L252"/>
  <c r="K252"/>
  <c r="A252"/>
  <c r="M251"/>
  <c r="L251"/>
  <c r="K251"/>
  <c r="A251"/>
  <c r="M250"/>
  <c r="L250"/>
  <c r="K250"/>
  <c r="A250"/>
  <c r="M249"/>
  <c r="L249"/>
  <c r="K249"/>
  <c r="A249"/>
  <c r="M248"/>
  <c r="L248"/>
  <c r="K248"/>
  <c r="A248"/>
  <c r="M247"/>
  <c r="L247"/>
  <c r="K247"/>
  <c r="A247"/>
  <c r="M246"/>
  <c r="L246"/>
  <c r="K246"/>
  <c r="A246"/>
  <c r="M245"/>
  <c r="L245"/>
  <c r="K245"/>
  <c r="A245"/>
  <c r="M244"/>
  <c r="L244"/>
  <c r="K244"/>
  <c r="A244"/>
  <c r="M243"/>
  <c r="L243"/>
  <c r="K243"/>
  <c r="A243"/>
  <c r="M242"/>
  <c r="L242"/>
  <c r="K242"/>
  <c r="A242"/>
  <c r="M241"/>
  <c r="L241"/>
  <c r="K241"/>
  <c r="A241"/>
  <c r="M240"/>
  <c r="L240"/>
  <c r="K240"/>
  <c r="A240"/>
  <c r="M239"/>
  <c r="L239"/>
  <c r="K239"/>
  <c r="A239"/>
  <c r="M238"/>
  <c r="L238"/>
  <c r="K238"/>
  <c r="A238"/>
  <c r="M237"/>
  <c r="L237"/>
  <c r="K237"/>
  <c r="A237"/>
  <c r="M236"/>
  <c r="L236"/>
  <c r="K236"/>
  <c r="A236"/>
  <c r="M235"/>
  <c r="L235"/>
  <c r="K235"/>
  <c r="A235"/>
  <c r="M234"/>
  <c r="L234"/>
  <c r="K234"/>
  <c r="A234"/>
  <c r="M233"/>
  <c r="L233"/>
  <c r="K233"/>
  <c r="A233"/>
  <c r="M232"/>
  <c r="L232"/>
  <c r="K232"/>
  <c r="A232"/>
  <c r="M231"/>
  <c r="L231"/>
  <c r="K231"/>
  <c r="A231"/>
  <c r="M230"/>
  <c r="L230"/>
  <c r="K230"/>
  <c r="A230"/>
  <c r="M229"/>
  <c r="L229"/>
  <c r="K229"/>
  <c r="A229"/>
  <c r="M228"/>
  <c r="L228"/>
  <c r="K228"/>
  <c r="A228"/>
  <c r="M227"/>
  <c r="L227"/>
  <c r="K227"/>
  <c r="A227"/>
  <c r="M226"/>
  <c r="L226"/>
  <c r="K226"/>
  <c r="A226"/>
  <c r="M225"/>
  <c r="L225"/>
  <c r="K225"/>
  <c r="A225"/>
  <c r="M224"/>
  <c r="L224"/>
  <c r="K224"/>
  <c r="A224"/>
  <c r="M223"/>
  <c r="L223"/>
  <c r="K223"/>
  <c r="A223"/>
  <c r="M222"/>
  <c r="L222"/>
  <c r="K222"/>
  <c r="A222"/>
  <c r="M221"/>
  <c r="L221"/>
  <c r="K221"/>
  <c r="A221"/>
  <c r="M220"/>
  <c r="L220"/>
  <c r="K220"/>
  <c r="A220"/>
  <c r="M219"/>
  <c r="L219"/>
  <c r="K219"/>
  <c r="A219"/>
  <c r="M218"/>
  <c r="L218"/>
  <c r="K218"/>
  <c r="A218"/>
  <c r="M217"/>
  <c r="L217"/>
  <c r="K217"/>
  <c r="A217"/>
  <c r="M216"/>
  <c r="L216"/>
  <c r="K216"/>
  <c r="A216"/>
  <c r="M215"/>
  <c r="L215"/>
  <c r="K215"/>
  <c r="A215"/>
  <c r="M214"/>
  <c r="L214"/>
  <c r="K214"/>
  <c r="A214"/>
  <c r="M213"/>
  <c r="L213"/>
  <c r="K213"/>
  <c r="A213"/>
  <c r="M212"/>
  <c r="L212"/>
  <c r="K212"/>
  <c r="A212"/>
  <c r="M211"/>
  <c r="L211"/>
  <c r="K211"/>
  <c r="A211"/>
  <c r="M210"/>
  <c r="L210"/>
  <c r="K210"/>
  <c r="A210"/>
  <c r="M209"/>
  <c r="L209"/>
  <c r="K209"/>
  <c r="A209"/>
  <c r="M208"/>
  <c r="L208"/>
  <c r="K208"/>
  <c r="A208"/>
  <c r="M207"/>
  <c r="L207"/>
  <c r="K207"/>
  <c r="A207"/>
  <c r="M206"/>
  <c r="L206"/>
  <c r="K206"/>
  <c r="A206"/>
  <c r="M205"/>
  <c r="L205"/>
  <c r="K205"/>
  <c r="A205"/>
  <c r="M204"/>
  <c r="L204"/>
  <c r="K204"/>
  <c r="A204"/>
  <c r="M203"/>
  <c r="L203"/>
  <c r="K203"/>
  <c r="A203"/>
  <c r="M202"/>
  <c r="L202"/>
  <c r="K202"/>
  <c r="A202"/>
  <c r="M201"/>
  <c r="L201"/>
  <c r="K201"/>
  <c r="A201"/>
  <c r="M200"/>
  <c r="L200"/>
  <c r="K200"/>
  <c r="A200"/>
  <c r="M199"/>
  <c r="L199"/>
  <c r="K199"/>
  <c r="A199"/>
  <c r="M198"/>
  <c r="L198"/>
  <c r="K198"/>
  <c r="A198"/>
  <c r="M197"/>
  <c r="L197"/>
  <c r="K197"/>
  <c r="A197"/>
  <c r="M196"/>
  <c r="L196"/>
  <c r="K196"/>
  <c r="A196"/>
  <c r="M195"/>
  <c r="L195"/>
  <c r="K195"/>
  <c r="A195"/>
  <c r="M194"/>
  <c r="L194"/>
  <c r="K194"/>
  <c r="A194"/>
  <c r="M193"/>
  <c r="L193"/>
  <c r="K193"/>
  <c r="A193"/>
  <c r="M192"/>
  <c r="L192"/>
  <c r="K192"/>
  <c r="A192"/>
  <c r="M191"/>
  <c r="L191"/>
  <c r="K191"/>
  <c r="A191"/>
  <c r="M190"/>
  <c r="L190"/>
  <c r="K190"/>
  <c r="A190"/>
  <c r="M189"/>
  <c r="L189"/>
  <c r="K189"/>
  <c r="A189"/>
  <c r="M188"/>
  <c r="L188"/>
  <c r="K188"/>
  <c r="A188"/>
  <c r="M187"/>
  <c r="L187"/>
  <c r="K187"/>
  <c r="A187"/>
  <c r="M186"/>
  <c r="L186"/>
  <c r="K186"/>
  <c r="A186"/>
  <c r="M185"/>
  <c r="L185"/>
  <c r="K185"/>
  <c r="A185"/>
  <c r="M184"/>
  <c r="L184"/>
  <c r="K184"/>
  <c r="A184"/>
  <c r="M183"/>
  <c r="L183"/>
  <c r="K183"/>
  <c r="A183"/>
  <c r="M182"/>
  <c r="L182"/>
  <c r="K182"/>
  <c r="A182"/>
  <c r="M181"/>
  <c r="L181"/>
  <c r="K181"/>
  <c r="A181"/>
  <c r="M180"/>
  <c r="L180"/>
  <c r="K180"/>
  <c r="A180"/>
  <c r="M179"/>
  <c r="L179"/>
  <c r="K179"/>
  <c r="A179"/>
  <c r="M178"/>
  <c r="L178"/>
  <c r="K178"/>
  <c r="A178"/>
  <c r="N177"/>
  <c r="M177"/>
  <c r="L177"/>
  <c r="K177"/>
  <c r="A177"/>
  <c r="N176"/>
  <c r="M176"/>
  <c r="L176"/>
  <c r="K176"/>
  <c r="A176"/>
  <c r="N175"/>
  <c r="M175"/>
  <c r="L175"/>
  <c r="K175"/>
  <c r="A175"/>
  <c r="N174"/>
  <c r="M174"/>
  <c r="L174"/>
  <c r="K174"/>
  <c r="A174"/>
  <c r="N173"/>
  <c r="M173"/>
  <c r="L173"/>
  <c r="K173"/>
  <c r="A173"/>
  <c r="N172"/>
  <c r="M172"/>
  <c r="L172"/>
  <c r="K172"/>
  <c r="A172"/>
  <c r="N171"/>
  <c r="M171"/>
  <c r="L171"/>
  <c r="K171"/>
  <c r="A171"/>
  <c r="N170"/>
  <c r="M170"/>
  <c r="L170"/>
  <c r="K170"/>
  <c r="A170"/>
  <c r="N169"/>
  <c r="M169"/>
  <c r="L169"/>
  <c r="K169"/>
  <c r="A169"/>
  <c r="N168"/>
  <c r="M168"/>
  <c r="L168"/>
  <c r="K168"/>
  <c r="A168"/>
  <c r="N167"/>
  <c r="M167"/>
  <c r="L167"/>
  <c r="K167"/>
  <c r="A167"/>
  <c r="N166"/>
  <c r="M166"/>
  <c r="L166"/>
  <c r="K166"/>
  <c r="A166"/>
  <c r="N165"/>
  <c r="M165"/>
  <c r="L165"/>
  <c r="K165"/>
  <c r="A165"/>
  <c r="N164"/>
  <c r="M164"/>
  <c r="L164"/>
  <c r="K164"/>
  <c r="A164"/>
  <c r="N163"/>
  <c r="M163"/>
  <c r="L163"/>
  <c r="K163"/>
  <c r="A163"/>
  <c r="N162"/>
  <c r="M162"/>
  <c r="L162"/>
  <c r="K162"/>
  <c r="A162"/>
  <c r="N161"/>
  <c r="M161"/>
  <c r="L161"/>
  <c r="K161"/>
  <c r="A161"/>
  <c r="N160"/>
  <c r="M160"/>
  <c r="L160"/>
  <c r="K160"/>
  <c r="A160"/>
  <c r="N159"/>
  <c r="M159"/>
  <c r="L159"/>
  <c r="K159"/>
  <c r="A159"/>
  <c r="N158"/>
  <c r="M158"/>
  <c r="L158"/>
  <c r="K158"/>
  <c r="A158"/>
  <c r="N157"/>
  <c r="M157"/>
  <c r="L157"/>
  <c r="K157"/>
  <c r="A157"/>
  <c r="N156"/>
  <c r="M156"/>
  <c r="L156"/>
  <c r="K156"/>
  <c r="A156"/>
  <c r="N155"/>
  <c r="M155"/>
  <c r="L155"/>
  <c r="K155"/>
  <c r="A155"/>
  <c r="N154"/>
  <c r="M154"/>
  <c r="L154"/>
  <c r="K154"/>
  <c r="A154"/>
  <c r="N153"/>
  <c r="M153"/>
  <c r="L153"/>
  <c r="K153"/>
  <c r="A153"/>
  <c r="N152"/>
  <c r="M152"/>
  <c r="L152"/>
  <c r="K152"/>
  <c r="A152"/>
  <c r="N151"/>
  <c r="M151"/>
  <c r="L151"/>
  <c r="K151"/>
  <c r="A151"/>
  <c r="N150"/>
  <c r="M150"/>
  <c r="L150"/>
  <c r="K150"/>
  <c r="A150"/>
  <c r="N149"/>
  <c r="M149"/>
  <c r="L149"/>
  <c r="K149"/>
  <c r="A149"/>
  <c r="N148"/>
  <c r="M148"/>
  <c r="L148"/>
  <c r="K148"/>
  <c r="A148"/>
  <c r="N147"/>
  <c r="M147"/>
  <c r="L147"/>
  <c r="K147"/>
  <c r="A147"/>
  <c r="N146"/>
  <c r="M146"/>
  <c r="L146"/>
  <c r="K146"/>
  <c r="A146"/>
  <c r="N145"/>
  <c r="M145"/>
  <c r="L145"/>
  <c r="K145"/>
  <c r="A145"/>
  <c r="N144"/>
  <c r="M144"/>
  <c r="L144"/>
  <c r="K144"/>
  <c r="A144"/>
  <c r="N143"/>
  <c r="M143"/>
  <c r="L143"/>
  <c r="K143"/>
  <c r="A143"/>
  <c r="N142"/>
  <c r="M142"/>
  <c r="L142"/>
  <c r="K142"/>
  <c r="A142"/>
  <c r="N141"/>
  <c r="M141"/>
  <c r="L141"/>
  <c r="K141"/>
  <c r="A141"/>
  <c r="N140"/>
  <c r="M140"/>
  <c r="L140"/>
  <c r="K140"/>
  <c r="A140"/>
  <c r="N139"/>
  <c r="M139"/>
  <c r="L139"/>
  <c r="K139"/>
  <c r="A139"/>
  <c r="N138"/>
  <c r="M138"/>
  <c r="L138"/>
  <c r="K138"/>
  <c r="A138"/>
  <c r="N137"/>
  <c r="M137"/>
  <c r="L137"/>
  <c r="K137"/>
  <c r="A137"/>
  <c r="N136"/>
  <c r="M136"/>
  <c r="L136"/>
  <c r="K136"/>
  <c r="A136"/>
  <c r="N135"/>
  <c r="M135"/>
  <c r="L135"/>
  <c r="K135"/>
  <c r="A135"/>
  <c r="N134"/>
  <c r="M134"/>
  <c r="L134"/>
  <c r="K134"/>
  <c r="A134"/>
  <c r="N133"/>
  <c r="M133"/>
  <c r="L133"/>
  <c r="K133"/>
  <c r="A133"/>
  <c r="N132"/>
  <c r="M132"/>
  <c r="L132"/>
  <c r="K132"/>
  <c r="A132"/>
  <c r="N131"/>
  <c r="M131"/>
  <c r="L131"/>
  <c r="K131"/>
  <c r="A131"/>
  <c r="N130"/>
  <c r="M130"/>
  <c r="L130"/>
  <c r="K130"/>
  <c r="A130"/>
  <c r="N129"/>
  <c r="M129"/>
  <c r="L129"/>
  <c r="K129"/>
  <c r="A129"/>
  <c r="N128"/>
  <c r="M128"/>
  <c r="L128"/>
  <c r="K128"/>
  <c r="A128"/>
  <c r="N127"/>
  <c r="M127"/>
  <c r="L127"/>
  <c r="K127"/>
  <c r="A127"/>
  <c r="N126"/>
  <c r="M126"/>
  <c r="L126"/>
  <c r="K126"/>
  <c r="A126"/>
  <c r="N125"/>
  <c r="M125"/>
  <c r="L125"/>
  <c r="K125"/>
  <c r="A125"/>
  <c r="N124"/>
  <c r="M124"/>
  <c r="L124"/>
  <c r="K124"/>
  <c r="A124"/>
  <c r="N123"/>
  <c r="M123"/>
  <c r="L123"/>
  <c r="K123"/>
  <c r="A123"/>
  <c r="N122"/>
  <c r="M122"/>
  <c r="L122"/>
  <c r="K122"/>
  <c r="A122"/>
  <c r="N121"/>
  <c r="M121"/>
  <c r="L121"/>
  <c r="K121"/>
  <c r="A121"/>
  <c r="N120"/>
  <c r="M120"/>
  <c r="L120"/>
  <c r="K120"/>
  <c r="A120"/>
  <c r="N119"/>
  <c r="M119"/>
  <c r="L119"/>
  <c r="K119"/>
  <c r="A119"/>
  <c r="N118"/>
  <c r="M118"/>
  <c r="L118"/>
  <c r="K118"/>
  <c r="A118"/>
  <c r="N117"/>
  <c r="M117"/>
  <c r="L117"/>
  <c r="K117"/>
  <c r="A117"/>
  <c r="N116"/>
  <c r="M116"/>
  <c r="L116"/>
  <c r="K116"/>
  <c r="A116"/>
  <c r="N115"/>
  <c r="M115"/>
  <c r="L115"/>
  <c r="K115"/>
  <c r="A115"/>
  <c r="N114"/>
  <c r="M114"/>
  <c r="L114"/>
  <c r="K114"/>
  <c r="A114"/>
  <c r="N113"/>
  <c r="M113"/>
  <c r="L113"/>
  <c r="K113"/>
  <c r="A113"/>
  <c r="N112"/>
  <c r="M112"/>
  <c r="L112"/>
  <c r="K112"/>
  <c r="A112"/>
  <c r="N111"/>
  <c r="M111"/>
  <c r="L111"/>
  <c r="K111"/>
  <c r="A111"/>
  <c r="N110"/>
  <c r="M110"/>
  <c r="L110"/>
  <c r="K110"/>
  <c r="A110"/>
  <c r="N109"/>
  <c r="M109"/>
  <c r="L109"/>
  <c r="K109"/>
  <c r="A109"/>
  <c r="N108"/>
  <c r="M108"/>
  <c r="L108"/>
  <c r="K108"/>
  <c r="A108"/>
  <c r="N107"/>
  <c r="M107"/>
  <c r="L107"/>
  <c r="K107"/>
  <c r="A107"/>
  <c r="N106"/>
  <c r="M106"/>
  <c r="L106"/>
  <c r="K106"/>
  <c r="A106"/>
  <c r="N105"/>
  <c r="M105"/>
  <c r="L105"/>
  <c r="K105"/>
  <c r="A105"/>
  <c r="N104"/>
  <c r="M104"/>
  <c r="L104"/>
  <c r="K104"/>
  <c r="A104"/>
  <c r="N103"/>
  <c r="M103"/>
  <c r="L103"/>
  <c r="K103"/>
  <c r="A103"/>
  <c r="N102"/>
  <c r="M102"/>
  <c r="L102"/>
  <c r="K102"/>
  <c r="A102"/>
  <c r="N101"/>
  <c r="M101"/>
  <c r="L101"/>
  <c r="K101"/>
  <c r="A101"/>
  <c r="N100"/>
  <c r="M100"/>
  <c r="L100"/>
  <c r="K100"/>
  <c r="A100"/>
  <c r="N99"/>
  <c r="M99"/>
  <c r="L99"/>
  <c r="K99"/>
  <c r="A99"/>
  <c r="N98"/>
  <c r="M98"/>
  <c r="L98"/>
  <c r="K98"/>
  <c r="A98"/>
  <c r="N97"/>
  <c r="M97"/>
  <c r="L97"/>
  <c r="K97"/>
  <c r="A97"/>
  <c r="N96"/>
  <c r="M96"/>
  <c r="L96"/>
  <c r="K96"/>
  <c r="A96"/>
  <c r="N95"/>
  <c r="M95"/>
  <c r="L95"/>
  <c r="K95"/>
  <c r="A95"/>
  <c r="N94"/>
  <c r="M94"/>
  <c r="L94"/>
  <c r="K94"/>
  <c r="A94"/>
  <c r="N93"/>
  <c r="M93"/>
  <c r="L93"/>
  <c r="K93"/>
  <c r="A93"/>
  <c r="N92"/>
  <c r="M92"/>
  <c r="L92"/>
  <c r="K92"/>
  <c r="A92"/>
  <c r="N91"/>
  <c r="M91"/>
  <c r="L91"/>
  <c r="K91"/>
  <c r="A91"/>
  <c r="N90"/>
  <c r="M90"/>
  <c r="L90"/>
  <c r="K90"/>
  <c r="A90"/>
  <c r="N89"/>
  <c r="M89"/>
  <c r="L89"/>
  <c r="K89"/>
  <c r="A89"/>
  <c r="N88"/>
  <c r="M88"/>
  <c r="L88"/>
  <c r="K88"/>
  <c r="A88"/>
  <c r="N87"/>
  <c r="M87"/>
  <c r="L87"/>
  <c r="K87"/>
  <c r="A87"/>
  <c r="N86"/>
  <c r="M86"/>
  <c r="L86"/>
  <c r="K86"/>
  <c r="A86"/>
  <c r="N85"/>
  <c r="M85"/>
  <c r="L85"/>
  <c r="K85"/>
  <c r="A85"/>
  <c r="N84"/>
  <c r="M84"/>
  <c r="L84"/>
  <c r="K84"/>
  <c r="A84"/>
  <c r="N83"/>
  <c r="M83"/>
  <c r="L83"/>
  <c r="K83"/>
  <c r="A83"/>
  <c r="N82"/>
  <c r="M82"/>
  <c r="L82"/>
  <c r="K82"/>
  <c r="A82"/>
  <c r="N81"/>
  <c r="M81"/>
  <c r="L81"/>
  <c r="K81"/>
  <c r="A81"/>
  <c r="N80"/>
  <c r="M80"/>
  <c r="L80"/>
  <c r="K80"/>
  <c r="A80"/>
  <c r="N79"/>
  <c r="M79"/>
  <c r="L79"/>
  <c r="K79"/>
  <c r="A79"/>
  <c r="N78"/>
  <c r="M78"/>
  <c r="L78"/>
  <c r="K78"/>
  <c r="A78"/>
  <c r="N77"/>
  <c r="M77"/>
  <c r="L77"/>
  <c r="K77"/>
  <c r="A77"/>
  <c r="N76"/>
  <c r="M76"/>
  <c r="L76"/>
  <c r="K76"/>
  <c r="A76"/>
  <c r="N75"/>
  <c r="M75"/>
  <c r="L75"/>
  <c r="K75"/>
  <c r="A75"/>
  <c r="N74"/>
  <c r="M74"/>
  <c r="L74"/>
  <c r="K74"/>
  <c r="A74"/>
  <c r="N73"/>
  <c r="M73"/>
  <c r="L73"/>
  <c r="K73"/>
  <c r="A73"/>
  <c r="N72"/>
  <c r="M72"/>
  <c r="L72"/>
  <c r="K72"/>
  <c r="A72"/>
  <c r="N71"/>
  <c r="M71"/>
  <c r="L71"/>
  <c r="K71"/>
  <c r="A71"/>
  <c r="N70"/>
  <c r="M70"/>
  <c r="L70"/>
  <c r="K70"/>
  <c r="A70"/>
  <c r="N69"/>
  <c r="M69"/>
  <c r="L69"/>
  <c r="K69"/>
  <c r="A69"/>
  <c r="N68"/>
  <c r="M68"/>
  <c r="L68"/>
  <c r="K68"/>
  <c r="A68"/>
  <c r="N67"/>
  <c r="M67"/>
  <c r="L67"/>
  <c r="K67"/>
  <c r="A67"/>
  <c r="N66"/>
  <c r="M66"/>
  <c r="L66"/>
  <c r="K66"/>
  <c r="A66"/>
  <c r="N65"/>
  <c r="M65"/>
  <c r="L65"/>
  <c r="K65"/>
  <c r="A65"/>
  <c r="N64"/>
  <c r="M64"/>
  <c r="L64"/>
  <c r="K64"/>
  <c r="A64"/>
  <c r="N63"/>
  <c r="M63"/>
  <c r="L63"/>
  <c r="K63"/>
  <c r="A63"/>
  <c r="N62"/>
  <c r="M62"/>
  <c r="L62"/>
  <c r="K62"/>
  <c r="A62"/>
  <c r="N61"/>
  <c r="M61"/>
  <c r="L61"/>
  <c r="K61"/>
  <c r="A61"/>
  <c r="N60"/>
  <c r="M60"/>
  <c r="L60"/>
  <c r="K60"/>
  <c r="A60"/>
  <c r="N59"/>
  <c r="M59"/>
  <c r="L59"/>
  <c r="K59"/>
  <c r="A59"/>
  <c r="N58"/>
  <c r="M58"/>
  <c r="L58"/>
  <c r="K58"/>
  <c r="A58"/>
  <c r="N57"/>
  <c r="M57"/>
  <c r="L57"/>
  <c r="K57"/>
  <c r="A57"/>
  <c r="N56"/>
  <c r="M56"/>
  <c r="L56"/>
  <c r="K56"/>
  <c r="A56"/>
  <c r="N55"/>
  <c r="M55"/>
  <c r="L55"/>
  <c r="K55"/>
  <c r="A55"/>
  <c r="N54"/>
  <c r="M54"/>
  <c r="L54"/>
  <c r="K54"/>
  <c r="A54"/>
  <c r="N53"/>
  <c r="M53"/>
  <c r="L53"/>
  <c r="K53"/>
  <c r="A53"/>
  <c r="N52"/>
  <c r="M52"/>
  <c r="L52"/>
  <c r="K52"/>
  <c r="A52"/>
  <c r="N51"/>
  <c r="M51"/>
  <c r="L51"/>
  <c r="K51"/>
  <c r="A51"/>
  <c r="N50"/>
  <c r="M50"/>
  <c r="L50"/>
  <c r="K50"/>
  <c r="A50"/>
  <c r="N49"/>
  <c r="M49"/>
  <c r="L49"/>
  <c r="K49"/>
  <c r="A49"/>
  <c r="N48"/>
  <c r="M48"/>
  <c r="L48"/>
  <c r="K48"/>
  <c r="A48"/>
  <c r="N47"/>
  <c r="M47"/>
  <c r="L47"/>
  <c r="K47"/>
  <c r="A47"/>
  <c r="N46"/>
  <c r="M46"/>
  <c r="L46"/>
  <c r="K46"/>
  <c r="A46"/>
  <c r="N45"/>
  <c r="M45"/>
  <c r="L45"/>
  <c r="K45"/>
  <c r="A45"/>
  <c r="N44"/>
  <c r="M44"/>
  <c r="L44"/>
  <c r="K44"/>
  <c r="A44"/>
  <c r="N43"/>
  <c r="M43"/>
  <c r="L43"/>
  <c r="K43"/>
  <c r="A43"/>
  <c r="N42"/>
  <c r="M42"/>
  <c r="L42"/>
  <c r="K42"/>
  <c r="A42"/>
  <c r="N41"/>
  <c r="M41"/>
  <c r="L41"/>
  <c r="K41"/>
  <c r="A41"/>
  <c r="N40"/>
  <c r="M40"/>
  <c r="L40"/>
  <c r="K40"/>
  <c r="A40"/>
  <c r="N39"/>
  <c r="M39"/>
  <c r="L39"/>
  <c r="K39"/>
  <c r="A39"/>
  <c r="N38"/>
  <c r="M38"/>
  <c r="L38"/>
  <c r="K38"/>
  <c r="A38"/>
  <c r="N37"/>
  <c r="M37"/>
  <c r="L37"/>
  <c r="K37"/>
  <c r="A37"/>
  <c r="N36"/>
  <c r="M36"/>
  <c r="L36"/>
  <c r="K36"/>
  <c r="A36"/>
  <c r="N35"/>
  <c r="M35"/>
  <c r="L35"/>
  <c r="K35"/>
  <c r="A35"/>
  <c r="N34"/>
  <c r="M34"/>
  <c r="L34"/>
  <c r="K34"/>
  <c r="A34"/>
  <c r="N33"/>
  <c r="M33"/>
  <c r="L33"/>
  <c r="K33"/>
  <c r="A33"/>
  <c r="N32"/>
  <c r="M32"/>
  <c r="L32"/>
  <c r="K32"/>
  <c r="A32"/>
  <c r="N31"/>
  <c r="M31"/>
  <c r="L31"/>
  <c r="K31"/>
  <c r="A31"/>
  <c r="N30"/>
  <c r="M30"/>
  <c r="L30"/>
  <c r="K30"/>
  <c r="A30"/>
  <c r="N29"/>
  <c r="M29"/>
  <c r="L29"/>
  <c r="K29"/>
  <c r="A29"/>
  <c r="N28"/>
  <c r="M28"/>
  <c r="L28"/>
  <c r="K28"/>
  <c r="A28"/>
  <c r="N27"/>
  <c r="M27"/>
  <c r="L27"/>
  <c r="K27"/>
  <c r="A27"/>
  <c r="N26"/>
  <c r="M26"/>
  <c r="L26"/>
  <c r="K26"/>
  <c r="A26"/>
  <c r="N25"/>
  <c r="M25"/>
  <c r="L25"/>
  <c r="K25"/>
  <c r="A25"/>
  <c r="N24"/>
  <c r="M24"/>
  <c r="L24"/>
  <c r="K24"/>
  <c r="A24"/>
  <c r="N23"/>
  <c r="M23"/>
  <c r="L23"/>
  <c r="K23"/>
  <c r="A23"/>
  <c r="N22"/>
  <c r="M22"/>
  <c r="L22"/>
  <c r="K22"/>
  <c r="A22"/>
  <c r="N21"/>
  <c r="M21"/>
  <c r="L21"/>
  <c r="K21"/>
  <c r="A21"/>
  <c r="N20"/>
  <c r="M20"/>
  <c r="L20"/>
  <c r="K20"/>
  <c r="A20"/>
  <c r="N19"/>
  <c r="M19"/>
  <c r="L19"/>
  <c r="K19"/>
  <c r="A19"/>
  <c r="N18"/>
  <c r="M18"/>
  <c r="L18"/>
  <c r="K18"/>
  <c r="A18"/>
  <c r="N17"/>
  <c r="M17"/>
  <c r="L17"/>
  <c r="K17"/>
  <c r="A17"/>
  <c r="N16"/>
  <c r="M16"/>
  <c r="L16"/>
  <c r="K16"/>
  <c r="A16"/>
  <c r="N15"/>
  <c r="M15"/>
  <c r="L15"/>
  <c r="K15"/>
  <c r="A15"/>
  <c r="N14"/>
  <c r="M14"/>
  <c r="L14"/>
  <c r="K14"/>
  <c r="A14"/>
  <c r="N13"/>
  <c r="M13"/>
  <c r="L13"/>
  <c r="K13"/>
  <c r="A13"/>
  <c r="N12"/>
  <c r="M12"/>
  <c r="L12"/>
  <c r="K12"/>
  <c r="A12"/>
  <c r="N11"/>
  <c r="M11"/>
  <c r="L11"/>
  <c r="K11"/>
  <c r="A11"/>
  <c r="N10"/>
  <c r="M10"/>
  <c r="L10"/>
  <c r="K10"/>
  <c r="A10"/>
  <c r="N9"/>
  <c r="M9"/>
  <c r="L9"/>
  <c r="K9"/>
  <c r="A9"/>
  <c r="N8"/>
  <c r="M8"/>
  <c r="L8"/>
  <c r="K8"/>
  <c r="A8"/>
  <c r="N7"/>
  <c r="M7"/>
  <c r="L7"/>
  <c r="K7"/>
  <c r="A7"/>
  <c r="N6"/>
  <c r="M6"/>
  <c r="L6"/>
  <c r="K6"/>
  <c r="A6"/>
  <c r="N5"/>
  <c r="M5"/>
  <c r="L5"/>
  <c r="K5"/>
  <c r="A5"/>
  <c r="N4"/>
  <c r="M4"/>
  <c r="L4"/>
  <c r="K4"/>
  <c r="A4"/>
  <c r="N3"/>
  <c r="M3"/>
  <c r="L3"/>
  <c r="K3"/>
  <c r="A3"/>
  <c r="N2"/>
  <c r="M2"/>
  <c r="L2"/>
  <c r="K2"/>
  <c r="B68" i="6"/>
  <c r="B67"/>
  <c r="I66"/>
  <c r="H66"/>
  <c r="B63"/>
  <c r="B62"/>
  <c r="I61"/>
  <c r="H61"/>
  <c r="B58"/>
  <c r="B57"/>
  <c r="I56"/>
  <c r="H56"/>
  <c r="B53"/>
  <c r="B52"/>
  <c r="I51"/>
  <c r="H51"/>
  <c r="B48"/>
  <c r="B47"/>
  <c r="I46"/>
  <c r="H46"/>
  <c r="B43"/>
  <c r="B42"/>
  <c r="I41"/>
  <c r="H41"/>
  <c r="B28"/>
  <c r="B27"/>
  <c r="I26"/>
  <c r="H26"/>
  <c r="B23"/>
  <c r="B22"/>
  <c r="I21"/>
  <c r="H21"/>
  <c r="B18"/>
  <c r="B17"/>
  <c r="I16"/>
  <c r="H16"/>
  <c r="B13"/>
  <c r="B12"/>
  <c r="I11"/>
  <c r="H11"/>
  <c r="B8"/>
  <c r="B7"/>
  <c r="I6"/>
  <c r="H6"/>
  <c r="B3"/>
  <c r="B2"/>
  <c r="I1"/>
  <c r="H1"/>
  <c r="E10" i="4"/>
  <c r="E7"/>
  <c r="E6"/>
  <c r="E5"/>
  <c r="E4"/>
  <c r="E3"/>
  <c r="E2"/>
</calcChain>
</file>

<file path=xl/sharedStrings.xml><?xml version="1.0" encoding="utf-8"?>
<sst xmlns="http://schemas.openxmlformats.org/spreadsheetml/2006/main" count="1096" uniqueCount="656">
  <si>
    <t>scene.csv 场景表</t>
  </si>
  <si>
    <t>int|key</t>
  </si>
  <si>
    <t>str</t>
  </si>
  <si>
    <t>int|server_ignore</t>
  </si>
  <si>
    <t>int</t>
  </si>
  <si>
    <t>str|useless</t>
  </si>
  <si>
    <t>int|useless</t>
  </si>
  <si>
    <t>str|server_ignore</t>
  </si>
  <si>
    <t>[]</t>
  </si>
  <si>
    <t>id</t>
  </si>
  <si>
    <t>name</t>
  </si>
  <si>
    <t>desc_name</t>
  </si>
  <si>
    <t>battle_type</t>
  </si>
  <si>
    <t>function_monster_list</t>
  </si>
  <si>
    <t>function_monster_time_list</t>
  </si>
  <si>
    <t>function_monster_param_list</t>
  </si>
  <si>
    <t>mana_enter_list</t>
  </si>
  <si>
    <t>mana_attack_list</t>
  </si>
  <si>
    <t>enter_conditions_list</t>
  </si>
  <si>
    <t>yuchao_list</t>
  </si>
  <si>
    <t>boss_x_y_list</t>
  </si>
  <si>
    <t>monster_count</t>
  </si>
  <si>
    <t>boss_time_monster_count</t>
  </si>
  <si>
    <t>monster_x_y_list</t>
  </si>
  <si>
    <t>new_monster_x_y_list</t>
  </si>
  <si>
    <r>
      <rPr>
        <sz val="11"/>
        <color theme="1"/>
        <rFont val="宋体"/>
        <charset val="134"/>
        <scheme val="minor"/>
      </rPr>
      <t>boss</t>
    </r>
    <r>
      <rPr>
        <sz val="11"/>
        <color theme="1"/>
        <rFont val="宋体"/>
        <charset val="134"/>
        <scheme val="minor"/>
      </rPr>
      <t>_time_</t>
    </r>
    <r>
      <rPr>
        <sz val="11"/>
        <color theme="1"/>
        <rFont val="宋体"/>
        <charset val="134"/>
        <scheme val="minor"/>
      </rPr>
      <t>monster_born_list</t>
    </r>
  </si>
  <si>
    <t>monster_born_list</t>
  </si>
  <si>
    <t>drop_look_list</t>
  </si>
  <si>
    <t>type</t>
  </si>
  <si>
    <t>is_valid</t>
  </si>
  <si>
    <t>is_can_change_pk_mode</t>
  </si>
  <si>
    <t>force_change_pk_mode</t>
  </si>
  <si>
    <t>is_server_control_player</t>
  </si>
  <si>
    <t>mission_type</t>
  </si>
  <si>
    <t>is_hook</t>
  </si>
  <si>
    <t>notice_list</t>
  </si>
  <si>
    <t>is_all_scene_sync</t>
  </si>
  <si>
    <t>server_type</t>
  </si>
  <si>
    <t>is_force_no_shield_player</t>
  </si>
  <si>
    <t>map_id</t>
  </si>
  <si>
    <t>height</t>
  </si>
  <si>
    <t>width</t>
  </si>
  <si>
    <t>birth_x</t>
  </si>
  <si>
    <t>birth_y</t>
  </si>
  <si>
    <t>random_birth_list</t>
  </si>
  <si>
    <t>max_player</t>
  </si>
  <si>
    <t>is_rember_line</t>
  </si>
  <si>
    <t>sound</t>
  </si>
  <si>
    <t>is_can_team</t>
  </si>
  <si>
    <t>gold_monster_move_list</t>
  </si>
  <si>
    <t>场景ID</t>
  </si>
  <si>
    <t>名称</t>
  </si>
  <si>
    <t>备注名称 策划用</t>
  </si>
  <si>
    <t>战斗类型：0：概率 1血条</t>
  </si>
  <si>
    <t>[组别id,[功能怪id列表],[坐标组别列表]</t>
  </si>
  <si>
    <t>场景建立功能怪时间列表ms</t>
  </si>
  <si>
    <t>功能怪参数列表【击杀功能怪刷新时间下限ms,上限ms,消失刷怪数量,功能怪消失刷新时间下限ms,上限ms】</t>
  </si>
  <si>
    <t>进入场景灵力值范围[1,0] 0表示无限</t>
  </si>
  <si>
    <t>每次攻击消耗的倍率</t>
  </si>
  <si>
    <t>进入条件</t>
  </si>
  <si>
    <t>鱼潮列表[时间（ms）,怪物id,怪物数量，清除怪物id]</t>
  </si>
  <si>
    <t>BOSS_x_y_列表</t>
  </si>
  <si>
    <t>场景怪物数量</t>
  </si>
  <si>
    <t>BOSS期间场景怪物数量</t>
  </si>
  <si>
    <t>怪物出生随机坐标list[x，y]</t>
  </si>
  <si>
    <t>新怪物出生点坐标list[组别,数量下限,数量上限[坐标列表]]</t>
  </si>
  <si>
    <r>
      <rPr>
        <sz val="11"/>
        <color theme="1"/>
        <rFont val="宋体"/>
        <charset val="134"/>
        <scheme val="minor"/>
      </rPr>
      <t>B</t>
    </r>
    <r>
      <rPr>
        <sz val="11"/>
        <color theme="1"/>
        <rFont val="宋体"/>
        <charset val="134"/>
        <scheme val="minor"/>
      </rPr>
      <t>OSS期间</t>
    </r>
    <r>
      <rPr>
        <sz val="11"/>
        <color theme="1"/>
        <rFont val="宋体"/>
        <charset val="134"/>
        <scheme val="minor"/>
      </rPr>
      <t>怪物出生判断[[怪物id,权重,数量下限,数量上限]..]当怪物数量低于下限,直接判断是该怪物当怪物数量大于等于上限，剔除权重</t>
    </r>
  </si>
  <si>
    <t>怪物出生判断[[怪物id,权重,数量下限,数量上限]..]当怪物数量低于下限,直接判断是该怪物当怪物数量大于等于上限，剔除权重</t>
  </si>
  <si>
    <t>奖励预览[[类型,id]] 有值表示在挂机场景</t>
  </si>
  <si>
    <t>场景类型[1:世界地图 2:副本 3:匹配场]</t>
  </si>
  <si>
    <t>是否生效</t>
  </si>
  <si>
    <t>是否可以改变PK模式</t>
  </si>
  <si>
    <t>进入场景自动切换模式(&gt;= 0有效)pk_mode.csv</t>
  </si>
  <si>
    <t>是否服务端控制玩家</t>
  </si>
  <si>
    <t>副本类型</t>
  </si>
  <si>
    <t>是否挂机场景</t>
  </si>
  <si>
    <t>击杀获得奖励的提示列表[提示id,[[物品id,下限数量]…]</t>
  </si>
  <si>
    <t>是否全场景同步(副本有效)</t>
  </si>
  <si>
    <t>服务器类型[1:本服 2:跨服 7:战区服]</t>
  </si>
  <si>
    <t>是否强制不屏蔽场景玩家 [0:false 1:true]</t>
  </si>
  <si>
    <t>地图资源id</t>
  </si>
  <si>
    <t>高度</t>
  </si>
  <si>
    <t>宽度</t>
  </si>
  <si>
    <t>出生点x</t>
  </si>
  <si>
    <t>出生点y</t>
  </si>
  <si>
    <t>随机出生点列表[{x, y}，{x, y}]</t>
  </si>
  <si>
    <t>最大玩家数量</t>
  </si>
  <si>
    <t>是否记住分线</t>
  </si>
  <si>
    <t>场景BGM列表</t>
  </si>
  <si>
    <t>是否可组队 [0:false 1:true]</t>
  </si>
  <si>
    <t>金币小妖行动路线</t>
  </si>
  <si>
    <t>#</t>
  </si>
  <si>
    <t>测试热区</t>
  </si>
  <si>
    <t>[10,0]</t>
  </si>
  <si>
    <t>[2,[20,40,60,80,100]]</t>
  </si>
  <si>
    <t>[level,1]</t>
  </si>
  <si>
    <t>#体验区</t>
  </si>
  <si>
    <t>体验区</t>
  </si>
  <si>
    <t>[0,0]</t>
  </si>
  <si>
    <t>[[[0,21101,50,0],[1000,21102,3,0],[2000,21103,47,0],[3000,21104,5,0],[10000,21105,44,0],[11000,21106,5,0],[18000,21107,41,0],[19000,21108,5,0],[26000,21109,38,0],[27000,21110,5,0],[34000,21111,35,0],[35000,21112,5,0]],[[0,21101,50,0],[1000,21102,3,0],[2000,21103,47,0],[3000,21104,5,0],[10000,21105,44,0],[11000,21106,5,0],[18000,21107,41,0],[19000,21108,5,0],[26000,21109,38,0],[27000,21110,5,0],[34000,21111,35,0],[35000,21112,5,0]]]</t>
  </si>
  <si>
    <t>[[2132,2902],[2896,923],[2389,1352],[2588,322],[2982,1473],[3203,1288],[2147,2280],[1690,1616],[1368,1859],[1938,1700],[1147,2158],[739,1309],[2033,709],[2511,616],[1961,973],[2289,1059],[2647,1195],[1988,1294],[333,1323],[717,2694],[638,2187],[903,2250],[1118,2531],[461,1873],[596,2450],[2002,293],[1860,544],[1203,623],[1368,380],[1689,859],[1539,1252],[1261,1302],[1083,1616],[1261,1552],[1468,1509],[1725,1251],[2440,895],[2253,751],[396,2152],[989,1095],[937,808],[758,543],[543,348],[366,1608],[574,1521],[1059,1901],[654,1788],[847,1580],[975,1345],[1253,1023],[3688,2821],[2382,2202],[2861,2380],[3611,2202],[3439,1788],[3297,1609],[2896,1209],[3182,988],[3832,2294],[2554,2752],[2497,3038],[2732,3066],[3118,2623],[2803,2758],[3261,2402],[3783,1944],[3950,2784],[3304,3116],[1146,3009],[1725,3187],[2761,681],[1911,3187],[1461,3231],[772,3363],[2903,452],[3425,537],[2668,930],[2202,2608],[2311,1952],[2118,2037],[1604,2352],[1825,2337],[1918,2666],[2453,2423],[2553,1502],[2131,487],[2332,416],[3104,616],[961,2859],[574,2923],[1396,2294],[1347,2844],[1597,2616],[824,1965],[932,2521],[1368,2537],[346,2480],[1661,2873],[1018,3266],[318,2802],[3946,3145],[2211,3181],[3047,3323],[4032,2145],[3731,3144],[3632,2523],[3346,2681],[3482,1394],[3875,1452],[3961,1766],[3568,673],[3774,330],[3753,573],[3475,238],[3325,737],[3968,1045],[3668,1687],[3275,2159],[3054,2945],[274,3344],[4061,2458],[2104,1501],[2739,1566],[2325,2845],[1939,2916],[1675,3452],[568,3402],[3568,3402],[3996,467],[4090,1373],[453,3129],[759,3057],[1254,3402],[2554,3259],[2897,3159],[3283,2880],[3318,3423],[3918,3445],[3454,2045],[3511,2995]]</t>
  </si>
  <si>
    <t>[[0,0,100,[[2132,2902],[2896,923],[2389,1352],[2588,322],[2982,1473],[3203,1288],[2147,2280],[1690,1616],[1368,1859],[1938,1700],[1147,2158],[739,1309],[2033,709],[2511,616],[1961,973],[2289,1059],[2647,1195],[1988,1294],[333,1323],[717,2694],[638,2187],[903,2250],[1118,2531],[461,1873],[596,2450],[2002,293],[1860,544],[1203,623],[1368,380],[1689,859],[1539,1252],[1261,1302],[1083,1616],[1261,1552],[1468,1509],[1725,1251],[2440,895],[2253,751],[396,2152],[989,1095],[937,808],[758,543],[543,348],[366,1608],[574,1521],[1059,1901],[654,1788],[847,1580],[975,1345],[1253,1023],[3688,2821],[2382,2202],[2861,2380],[3611,2202],[3439,1788],[3297,1609],[2896,1209],[3182,988],[3832,2294],[2554,2752],[2497,3038],[2732,3066],[3118,2623],[2803,2758],[3261,2402],[3783,1944],[3950,2784],[3304,3116],[1146,3009],[1725,3187],[2761,681],[1911,3187],[1461,3231],[772,3363],[2903,452],[3425,537],[2668,930],[2202,2608],[2311,1952],[2118,2037],[1604,2352],[1825,2337],[1918,2666],[2453,2423],[2553,1502],[2131,487],[2332,416],[3104,616],[961,2859],[574,2923],[1396,2294],[1347,2844],[1597,2616],[824,1965],[932,2521],[1368,2537],[346,2480],[1661,2873],[1018,3266],[318,2802],[3946,3145],[2211,3181],[3047,3323],[4032,2145],[3731,3144],[3632,2523],[3346,2681],[3482,1394],[3875,1452],[3961,1766],[3568,673],[3774,330],[3753,573],[3475,238],[3325,737],[3968,1045],[3668,1687],[3275,2159],[3054,2945],[274,3344],[4061,2458],[2104,1501],[2739,1566],[2325,2845],[1939,2916],[1675,3452],[568,3402],[3568,3402],[3996,467],[4090,1373],[453,3129],[759,3057],[1254,3402],[2554,3259],[2897,3159],[3283,2880],[3318,3423],[3918,3445],[3454,2045],[3511,2995]]]]</t>
  </si>
  <si>
    <t>[{2228,2171},{1321,1185},{2721,778},{3671,1707},{3621,2828},{742,2714}]</t>
  </si>
  <si>
    <t>引导地图</t>
  </si>
  <si>
    <t>[[[0,21101,50,0],[1000,21102,3,0],[2000,21103,47,0],[3000,21104,5,0],[10000,21105,44,0],[11000,21106,5,0],[18000,21107,41,0],[19000,21108,5,0],[26000,21109,38,0],[27000,21110,5,0],[34000,21111,35,0],[35000,21112,5,0]]]</t>
  </si>
  <si>
    <t>[2001,[[2,300],[4,1],[8101,1],[8102,1],[8103,1],[8104,1],[8105,1],[8106,1],[8107,1],[8108,1],[8109,1],[8110,1],[8111,1],[8112,1],[9000,1],[9001,1],[9002,1],[9003,1],[9004,1],[9005,1],[9006,1],[9007,1],[9010,1]]]</t>
  </si>
  <si>
    <t>#正式场景</t>
  </si>
  <si>
    <t>死亡沼泽</t>
  </si>
  <si>
    <t>场景1</t>
  </si>
  <si>
    <t>[[1,[20151],[0]],[2,[20151],[0]],[3,[20153],[0]],[4,[20155],[0]],[5,[20157],[0]],[6,[20113],[0]]]</t>
  </si>
  <si>
    <r>
      <rPr>
        <sz val="11"/>
        <color theme="1"/>
        <rFont val="宋体"/>
        <charset val="134"/>
        <scheme val="minor"/>
      </rPr>
      <t>[</t>
    </r>
    <r>
      <rPr>
        <sz val="11"/>
        <color theme="1"/>
        <rFont val="宋体"/>
        <charset val="134"/>
        <scheme val="minor"/>
      </rPr>
      <t>0,0,0,1000,2000,3000,4000,5000,6000]</t>
    </r>
  </si>
  <si>
    <r>
      <rPr>
        <sz val="11"/>
        <color theme="1"/>
        <rFont val="宋体"/>
        <charset val="134"/>
        <scheme val="minor"/>
      </rPr>
      <t>[500</t>
    </r>
    <r>
      <rPr>
        <sz val="11"/>
        <color theme="1"/>
        <rFont val="宋体"/>
        <charset val="134"/>
        <scheme val="minor"/>
      </rPr>
      <t>,1500,4,1000,1500]</t>
    </r>
  </si>
  <si>
    <t>[[[0,20101,40,0],[2000,20105,20,0],[4000,20109,5,0],[10000,20101,40,0],[12000,20105,20,0],[14000,20109,5,0],[20000,20101,40,0],[22000,20105,20,0],[24000,20109,5,0]],[[0,20102,40,0],[2000,20106,20,0],[4000,20110,5,0],[10000,20102,40,0],[12000,20106,20,0],[14000,20110,5,0],[20000,20102,40,0],[22000,20106,20,0],[24000,20110,5,0]],[[0,20103,40,0],[2000,20107,20,0],[4000,20111,5,0],[10000,20103,40,0],[12000,20107,20,0],[14000,20111,5,0],[20000,20103,40,0],[22000,20107,20,0],[24000,20111,5,0]]]</t>
  </si>
  <si>
    <t>[[90000,[[4,40000,[],100],[6,40000,[20158],100]]],[90000,[[2,90000,[2101],100]]]]</t>
  </si>
  <si>
    <t>[[3582,1448],[2450,1586],[2312,1318],[2774,1243],[2041,1885],[1952,1656],[2070,1435],[1867,1880],[2149,1643],[1553,1970],[1707,1749],[1708,1478],[1550,1676],[1375,1887],[1895,1447],[1275,2080],[1171,1885],[1552,1442],[1358,1427],[994,2021],[814,1881],[779,2080],[1022,1754],[1195,1575],[1383,1651],[1018,1506],[842,1681],[414,1952],[242,1833],[615,1863],[420,1682],[442,1478],[636,1613],[266,1611],[845,1392],[1488,1151],[1161,1317],[1332,1216],[996,1240],[642,1325],[3852,727],[4036,335],[3897,523],[3517,714],[3418,365],[3739,354],[3687,646],[3173,639],[2984,559],[2908,740],[2783,529],[3255,403],[3072,345],[2335,845],[2702,714],[2903,352],[3346,659],[3576,425],[5011,931],[4751,1314],[4873,1160],[4581,1232],[4365,1632],[4297,1983],[4447,1389],[4161,1577],[3998,1952],[4215,1348],[4386,1173],[4656,1027],[4836,861],[4177,1090],[3973,1215],[3972,1730],[3806,1894],[3606,1969],[3386,1930],[3806,1573],[3757,1315],[3636,1694],[3440,1715],[2307,1823],[2994,2010],[3148,1544],[3185,1973],[3336,1490],[3544,1248],[4428,894],[4607,781],[5003,648],[4786,623],[4581,522],[4245,831],[4422,639],[3964,1447],[2986,1560],[3256,1739],[3323,1265],[2981,1802],[2826,1510],[2969,1286],[2785,1760],[2735,1960],[2582,1769],[2615,1494],[3156,1322],[2470,1961],[2303,1548],[4693,1522],[4903,1811],[5027,1631],[4839,2002],[5111,1915],[5190,1505],[4986,1394],[4859,1589],[4668,1868],[4551,1659],[4168,1780],[4456,1855],[2532,675],[2619,461],[2750,264],[2549,240],[2424,442],[2313,640],[2138,880],[1924,899],[2110,689],[1713,942],[1500,921],[2240,402],[2351,226],[1906,678],[2167,196],[2092,497],[1986,264],[1881,457],[1741,661],[1092,1037],[844,1165],[1306,983],[897,959],[1186,686],[1752,248],[1667,482],[1584,702],[1349,735],[1449,524],[1540,306],[1332,289],[1247,496],[1062,823],[639,1093],[1004,595],[724,884],[859,736],[589,680],[1129,322],[744,537],[929,394],[2567,1281]]</t>
  </si>
  <si>
    <t>[2001,[[2,2000],[4,1],[8101,1],[8102,1],[8103,1],[8104,1],[8105,1],[8106,1],[8107,1],[8108,1],[8109,1],[8110,1],[8111,1],[8112,1],[9000,1],[9001,1],[9002,1],[9003,1],[9004,1],[9005,1],[9006,1],[9007,1],[9010,1]]]</t>
  </si>
  <si>
    <t>绝望戈壁</t>
  </si>
  <si>
    <t>场景2</t>
  </si>
  <si>
    <r>
      <rPr>
        <sz val="11"/>
        <color theme="1"/>
        <rFont val="宋体"/>
        <charset val="134"/>
        <scheme val="minor"/>
      </rPr>
      <t>[[1,[20251],[0]],[2,[202</t>
    </r>
    <r>
      <rPr>
        <sz val="11"/>
        <color theme="1"/>
        <rFont val="宋体"/>
        <charset val="134"/>
        <scheme val="minor"/>
      </rPr>
      <t>61</t>
    </r>
    <r>
      <rPr>
        <sz val="11"/>
        <color theme="1"/>
        <rFont val="宋体"/>
        <charset val="134"/>
        <scheme val="minor"/>
      </rPr>
      <t>],[0]],[3,[20253],[0]],[4,[20255],[0]],[5,[20257,20162],[0]],[6,[20213],[0]],[7,[20214],[0]]]</t>
    </r>
  </si>
  <si>
    <t>[2,[200,400,600,800,1000]]</t>
  </si>
  <si>
    <t>[level,10]</t>
  </si>
  <si>
    <t>[[[0,20201,40,0],[2000,20205,20,0],[4000,20209,5,0],[10000,20201,40,0],[12000,20205,20,0],[14000,20209,5,0],[20000,20201,40,0],[22000,20205,20,0],[24000,20209,5,0]],[[0,20202,40,0],[2000,20206,20,0],[4000,20210,5,0],[10000,20202,40,0],[12000,20206,20,0],[14000,20210,5,0],[20000,20202,40,0],[22000,20206,20,0],[24000,20210,5,0]],[[0,20203,40,0],[2000,20207,20,0],[4000,20211,5,0],[10000,20203,40,0],[12000,20207,20,0],[14000,20211,5,0],[20000,20203,40,0],[22000,20207,20,0],[24000,20211,5,0]],[[0,20204,40,0],[2000,20208,20,0],[4000,20212,5,0],[10000,20204,40,0],[12000,20208,20,0],[14000,20212,5,0],[20000,20204,40,0],[22000,20208,20,0],[24000,20212,5,0]]]</t>
  </si>
  <si>
    <t>[[90000,[[3,60000,[20260],100],[4,40000,[],100],[5,40000,[],100],[6,40000,[20258],100]]],[90000,[[2,90000,[2102],100],[2,90000,[2202],100]]]]</t>
  </si>
  <si>
    <t>[[910,1591],[307,608],[3598,1794],[3607,1588],[3776,1572],[3964,1551],[4153,1510],[4343,1503],[4451,1305],[5006,1118],[4602,1192],[4740,1000],[4407,1106],[4571,985],[4229,1030],[4517,785],[4370,881],[4654,714],[4876,912],[5047,842],[4801,681],[4982,610],[4859,431],[1322,1585],[1110,1606],[980,1806],[819,1843],[659,1836],[589,2046],[464,1891],[298,1855],[752,1570],[4451,486],[4343,679],[4204,800],[4068,924],[3892,1003],[3683,988],[3828,806],[3959,685],[4659,509],[4255,473],[4026,397],[3834,506],[3683,751],[3628,503],[3506,668],[3417,1666],[3131,1936],[4095,597],[3237,1191],[3256,1515],[2977,1894],[3379,491],[3492,906],[3309,993],[3097,1098],[3073,1634],[3235,1736],[4304,1681],[3360,760],[4721,1548],[4877,1603],[4686,2028],[4867,2025],[4701,1767],[4876,1818],[4513,2026],[4319,2051],[4501,1643],[4499,1842],[4570,1445],[5075,1676],[4851,1192],[4727,1327],[4281,1864],[4138,1963],[4150,1731],[5031,1936],[3923,1994],[3795,1836],[3395,1882],[417,1012],[604,1112],[795,1070],[3980,1800],[613,1594],[452,1679],[1507,1442],[1283,1366],[1670,1273],[1465,1221],[2558,600],[2428,809],[2333,448],[2283,952],[2310,653],[2139,499],[2121,742],[1979,617],[1927,811],[1540,966],[1740,852],[1743,661],[1881,442],[1703,451],[1517,470],[1571,719],[1332,1006],[1153,969],[1386,753],[1352,544],[1180,758],[1177,495],[932,969],[1019,749],[1001,509],[853,412],[663,655],[782,859],[600,887],[888,666],[488,752],[292,871],[150,815],[489,551],[687,413],[3209,818],[2937,1700],[2898,1460],[3055,1342],[2910,1206],[3022,903],[3180,546],[3055,698],[2825,972],[2864,2054],[2763,1859],[2755,1588],[2695,1318],[2586,1791],[2555,2012],[2407,1851],[2574,1500],[2398,1624],[2261,2003],[2225,1772],[1906,2019],[2513,1267],[2346,1396],[2087,1926],[1770,1898],[2004,1718],[2183,1536],[2692,1057],[2831,746],[2898,491],[2701,537],[2643,812],[2495,1040],[2319,1184],[2119,1312],[1977,1530],[1851,1699],[1648,1744],[1634,2055],[1476,1927],[1489,1657],[1321,2043],[1310,1815],[1125,2003],[950,2034],[774,2027],[1155,1812],[1726,1509],[1883,1330]]</t>
  </si>
  <si>
    <t>[2001,[[2,25000],[4,1],[8201,1],[8202,1],[8203,1],[8204,1],[8205,1],[8206,1],[8207,1],[8208,1],[8209,1],[8210,1],[8211,1],[8212,1],[8213,1],[8214,1],[9000,1],[9001,1],[9002,1],[9003,1],[9004,1],[9005,1],[9006,1],[9007,1],[9010,1]]]</t>
  </si>
  <si>
    <t>[[[764,675],[1346,914],[1528,1417],[785,1671],[1442,1871],[2114,1589],[2664,1107],[3257,700],[4235,653],[4678,1000],[4582,1557],[4300,1860],[3678,1725],[2807,1575],[2567,1060],[2160,582],[1271,585]]]</t>
  </si>
  <si>
    <t>远古战场</t>
  </si>
  <si>
    <t>场景3</t>
  </si>
  <si>
    <t>[[1,[20351,20361],[0]],[2,[20351,20364],[0]],[3,[20353],[0]],[4,[20355,20363],[0]],[5,[20357,20362],[0]],[6,[20313],[0]],[7,[20314],[0]],[8,[20315],[0]]]</t>
  </si>
  <si>
    <t>[2,[2000,4000,6000,8000,10000]]</t>
  </si>
  <si>
    <t>[level,20]</t>
  </si>
  <si>
    <t>[[[0,20301,40,0],[2000,20305,20,0],[4000,20309,5,0],[10000,20301,40,0],[12000,20305,20,0],[14000,20309,5,0],[20000,20301,40,0],[22000,20305,20,0],[24000,20309,5,0]],[[0,20302,40,0],[2000,20306,20,0],[4000,20310,5,0],[10000,20302,40,0],[12000,20306,20,0],[14000,20310,5,0],[20000,20302,40,0],[22000,20306,20,0],[24000,20310,5,0]],[[0,20303,40,0],[2000,20307,20,0],[4000,20311,5,0],[10000,20303,40,0],[12000,20307,20,0],[14000,20311,5,0],[20000,20303,40,0],[22000,20307,20,0],[24000,20311,5,0]],[[0,20304,40,0],[2000,20308,20,0],[4000,20312,5,0],[10000,20304,40,0],[12000,20308,20,0],[14000,20312,5,0],[20000,20304,40,0],[22000,20308,20,0],[24000,20312,5,0]]]</t>
  </si>
  <si>
    <t>[[90000,[[3,60000,[20360],100],[4,40000,[],100],[5,40000,[],100],[6,40000,[20358],100],[9,60000,[1],100]]],[90000,[[2,90000,[2103],100],[2,90000,[2203],100]]]]</t>
  </si>
  <si>
    <t>[[1629,1540],[1177,1723],[689,1917],[812,1790],[357,1873],[633,1738],[999,1663],[1230,1297],[1389,1176],[695,1555],[1048,1431],[2130,629],[1783,810],[1395,458],[1368,670],[1407,897],[2431,351],[2256,394],[2080,382],[1919,511],[1721,638],[1562,1134],[2281,624],[296,511],[1212,1062],[691,1314],[861,1266],[1038,1164],[856,1497],[544,1483],[1933,952],[310,1616],[397,1419],[653,706],[842,340],[1509,329],[1239,285],[1544,678],[1242,820],[460,1687],[691,486],[696,1096],[477,1217],[1036,411],[1173,531],[259,766],[502,437],[883,537],[898,1009],[1070,882],[3812,1276],[4625,1090],[4336,816],[4072,454],[3774,1040],[3544,935],[3198,923],[3471,1129],[3859,776],[2607,704],[2876,712],[3331,364],[3359,843],[2492,1197],[2121,1917],[2188,1591],[2439,1691],[2176,1103],[2612,1611],[2116,1396],[2308,1457],[1992,1621],[1609,2048],[1459,1934],[1203,1945],[953,1943],[2286,1767],[1859,1517],[1552,1733],[1374,1714],[2456,1451],[2442,875],[2748,521],[3081,669],[3244,666],[1627,943],[2951,526],[2602,462],[2424,586],[2319,1249],[2005,1172],[1306,1490],[1471,1362],[1689,1329],[2619,246],[1974,743],[2108,903],[1792,1150],[2355,1059],[418,661],[4131,1671],[4368,1423],[4504,1361],[4285,1807],[4930,906],[4980,655],[4803,614],[4833,408],[4627,314],[4570,752],[4371,570],[4507,972],[4365,1129],[3942,1535],[4024,1300],[4180,1167],[3983,1034],[3789,1502],[4777,823],[4229,438],[4205,668],[4254,256],[4460,361],[4037,734],[3871,473],[4035,221],[4612,541],[4159,1452],[3689,806],[4154,908],[3897,289],[3683,143],[3451,267],[3150,434],[3386,617],[3624,1261],[3615,1564],[3473,1682],[3454,1467],[3286,1949],[3138,1831],[3286,1640],[2977,1729],[2883,1896],[3470,1916],[2688,1414],[3117,1586],[2803,1661],[2633,1849],[3197,1155],[4611,1954],[4915,1690],[5047,1594],[4939,1379],[4710,1273],[4945,1162],[4780,1031],[4741,1784],[4476,1890],[4138,2034],[3630,1799],[3980,1767],[4833,1952],[4977,1894],[4332,2039],[2259,844],[2001,2040],[1780,1982],[1718,1733],[1906,1822]]</t>
  </si>
  <si>
    <t>[2001,[[2,300000],[4,1],[8301,1],[8302,1],[8303,1],[8304,1],[8305,1],[8306,1],[8307,1],[8308,1],[8309,1],[8310,1],[8311,1],[8312,1],[8313,1],[8314,1],[8315,1],[9000,1],[9001,1],[9002,1],[9003,1],[9004,1],[9005,1],[9006,1],[9007,1],[9010,1]]]</t>
  </si>
  <si>
    <t>[[[1341,894],[1002,1147],[752,1480],[861,1747],[1375,1777],[1986,1691],[2352,1375],[2175,991],[2327,605],[2825,627],[3325,772],[3558,1033],[3991,922],[4205,602],[4677,667],[4554,1009],[4287,1406],[3783,1519],[3354,1693],[2674,1648],[2283,1338],[2125,967],[1761,803]]]</t>
  </si>
  <si>
    <t>熔岩地宫</t>
  </si>
  <si>
    <t>场景4</t>
  </si>
  <si>
    <t>[[1,[20451,20461],[0]],[2,[20451,20464],[0]],[3,[20453],[0]],[4,[20455,20463],[0]],[5,[20457,20462],[0]],[6,[20413,20414],[0]],[7,[20415],[0]],[8,[20416],[0]]]</t>
  </si>
  <si>
    <t>[2,[20000,40000,60000,80000,100000]]</t>
  </si>
  <si>
    <t>[level,30]</t>
  </si>
  <si>
    <t>[[[0,20401,40,0],[2000,20405,20,0],[4000,20409,5,0],[10000,20401,40,0],[12000,20405,20,0],[14000,20409,5,0],[20000,20401,40,0],[22000,20405,20,0],[24000,20409,5,0]],[[0,20402,40,0],[2000,20406,20,0],[4000,20410,5,0],[10000,20402,40,0],[12000,20406,20,0],[14000,20410,5,0],[20000,20402,40,0],[22000,20406,20,0],[24000,20410,5,0]],[[0,20403,40,0],[2000,20407,20,0],[4000,20411,5,0],[10000,20403,40,0],[12000,20407,20,0],[14000,20411,5,0],[20000,20403,40,0],[22000,20407,20,0],[24000,20411,5,0]],[[0,20404,40,0],[2000,20408,20,0],[4000,20412,5,0],[10000,20404,40,0],[12000,20408,20,0],[14000,20412,5,0],[20000,20404,40,0],[22000,20408,20,0],[24000,20412,5,0]]]</t>
  </si>
  <si>
    <t>[[90000,[[3,60000,[20460],100],[4,40000,[],100],[5,40000,[],100],[6,40000,[20458],100],[9,60000,[1],100]]],[90000,[[2,90000,[2104],100],[2,90000,[2204],100]]]]</t>
  </si>
  <si>
    <t>[[2409,1363],[1074,1962],[1304,1843],[1110,1695],[1528,1606],[1697,1162],[1697,865],[1501,1059],[1554,1343],[421,1839],[595,1529],[2091,639],[318,596],[1348,1189],[794,1976],[614,1803],[2063,375],[1827,413],[761,1632],[961,1182],[1131,1096],[1598,352],[2240,539],[1324,729],[768,1290],[1008,906],[1701,629],[1507,796],[1464,553],[1238,256],[1437,263],[1270,472],[581,1279],[434,1609],[774,990],[993,598],[1163,681],[3064,522],[1064,343],[817,731],[481,536],[3614,890],[411,1389],[568,1059],[594,780],[3930,466],[840,382],[666,515],[3244,1576],[3035,1648],[1858,1207],[1756,1469],[4106,509],[1330,1416],[934,1773],[898,1466],[2879,1712],[2705,1679],[3160,1868],[3548,1136],[3375,564],[3206,675],[2810,1368],[2507,1679],[3348,1146],[1718,1669],[2561,1920],[2321,1866],[2718,1159],[3003,751],[2788,761],[2613,1414],[2638,943],[2613,686],[1857,938],[2585,406],[2440,876],[2503,1166],[2341,1572],[2137,1766],[2124,1515],[2238,1305],[2424,601],[2354,376],[2246,798],[1308,1629],[1944,1706],[1968,1423],[2033,1135],[2026,914],[2785,1936],[3433,831],[3245,923],[3603,645],[2846,991],[3733,477],[3057,983],[4643,1633],[4564,1814],[4368,1693],[2998,1956],[211,805],[396,872],[4478,1482],[3165,1193],[2244,1067],[2969,1219],[4054,1449],[4090,1165],[4377,965],[4571,925],[4163,920],[3938,1749],[4161,1706],[4651,1409],[4724,658],[4241,1402],[3047,1443],[4707,1176],[4277,1162],[3869,1489],[3738,1800],[3901,1243],[4287,479],[3977,705],[3701,1302],[4232,734],[4419,741],[4544,586],[3533,1364],[4756,899],[5170,491],[4504,1240],[3973,957],[3551,1828],[5170,792],[4729,330],[4526,360],[3701,1606],[3462,1615],[3333,1812],[3787,1009],[3791,749],[3313,1366],[4985,340],[4869,477],[4992,866],[4953,656]]</t>
  </si>
  <si>
    <t>[2001,[[2,3500000],[4,1],[8401,1],[8402,1],[8403,1],[8404,1],[8405,1],[8406,1],[8407,1],[8408,1],[8409,1],[8410,1],[8411,1],[8412,1],[8413,1],[8414,1],[8415,1],[8416,1],[9000,1],[9001,1],[9002,1],[9003,1],[9004,1],[9005,1],[9006,1],[9007,1],[9010,1]]]</t>
  </si>
  <si>
    <t>[[[1045,532],[767,929],[738,1529],[1090,1809],[1716,1490],[2148,1045],[2438,719],[3058,1135],[3545,1571],[4283,1490],[4464,893],[3758,606],[3316,861],[2587,1116],[2003,948],[1551,703]]]</t>
  </si>
  <si>
    <t>场景5</t>
  </si>
  <si>
    <t>[[1,[20551,20561],[0]],[2,[20551],[0]],[3,[20553],[0]],[4,[20555],[0]],[5,[20557,20562],[0]],[6,[20513],[0]],[7,[20514],[0]]]</t>
  </si>
  <si>
    <t>[4,[20,40,60,80,100]]</t>
  </si>
  <si>
    <t>[vip_level,1]</t>
  </si>
  <si>
    <t>[[[0,20501,40,0],[2000,20505,20,0],[4000,20509,5,0],[10000,20501,40,0],[12000,20505,20,0],[14000,20509,5,0],[20000,20501,40,0],[22000,20505,20,0],[24000,20509,5,0]],[[0,20502,40,0],[2000,20506,20,0],[4000,20510,5,0],[10000,20502,40,0],[12000,20506,20,0],[14000,20510,5,0],[20000,20502,40,0],[22000,20506,20,0],[24000,20510,5,0]],[[0,20503,40,0],[2000,20507,20,0],[4000,20511,5,0],[10000,20503,40,0],[12000,20507,20,0],[14000,20511,5,0],[20000,20503,40,0],[22000,20507,20,0],[24000,20511,5,0]],[[0,20504,40,0],[2000,20508,20,0],[4000,20512,5,0],[10000,20504,40,0],[12000,20508,20,0],[14000,20512,5,0],[20000,20504,40,0],[22000,20508,20,0],[24000,20512,5,0]]]</t>
  </si>
  <si>
    <t>[2001,[[2,20000000],[4,1],[8501,1],[8502,1],[8503,1],[8504,1],[8505,1],[8506,1],[8507,1],[8508,1],[8509,1],[8510,1],[8511,1],[8512,1],[8513,1],[8514,1],[8515,1],[8516,1],[8517,1],[9000,1],[9001,1],[9002,1],[9003,1],[9004,1],[9005,1],[9006,1],[9007,1],[9010,1]]]</t>
  </si>
  <si>
    <t>[[90000,[[3,60000,[20560],100],[4,40000,[],100],[5,40000,[],100],[6,40000,[20558],100],[9,60000,[1],100]]],[90000,[[2,90000,[2105],100],[2,90000,[2205],100]]]]</t>
  </si>
  <si>
    <t>场景6</t>
  </si>
  <si>
    <t>[0,0,0,1000,2000,3000,4000,5000,6000]</t>
  </si>
  <si>
    <t>[20000,25000,3,20000,25000]</t>
  </si>
  <si>
    <t>[4,[200,400,600,800,1000]]</t>
  </si>
  <si>
    <t>[vip_level,2]</t>
  </si>
  <si>
    <t>[[[0,20601,40,0],[2000,20605,20,0],[4000,20609,5,0],[10000,20601,40,0],[12000,20605,20,0],[14000,20609,5,0],[20000,20601,40,0],[22000,20605,20,0],[24000,20609,5,0]],[[0,20602,40,0],[2000,20606,20,0],[4000,20610,5,0],[10000,20602,40,0],[12000,20606,20,0],[14000,20610,5,0],[20000,20602,40,0],[22000,20606,20,0],[24000,20610,5,0]],[[0,20603,40,0],[2000,20607,20,0],[4000,20611,5,0],[10000,20603,40,0],[12000,20607,20,0],[14000,20611,5,0],[20000,20603,40,0],[22000,20607,20,0],[24000,20611,5,0]],[[0,20604,40,0],[2000,20608,20,0],[4000,20612,5,0],[10000,20604,40,0],[12000,20608,20,0],[14000,20612,5,0],[20000,20604,40,0],[22000,20608,20,0],[24000,20612,5,0]]]</t>
  </si>
  <si>
    <t>[2001,[[4,50],[8601,1],[8602,1],[8603,1],[8604,1],[8605,1],[8606,1],[8607,1],[8608,1],[8609,1],[8610,1],[8611,1],[8612,1],[8613,1],[8614,1],[8615,1],[8616,1],[8617,1],[8618,1],[9000,1],[9001,1],[9002,1],[9003,1],[9004,1],[9005,1],[9006,1],[9007,1],[9010,1]]]</t>
  </si>
  <si>
    <t>[[1,[20651,20661],[0]],[2,[20651,20664],[0]],[3,[20653],[0]],[4,[20655,20663],[0]],[5,[20657,20662],[0]],[6,[20613,20614],[0]],[7,[20615],[0]],[8,[20616],[0]]]</t>
  </si>
  <si>
    <t>#1007</t>
  </si>
  <si>
    <t>16屏</t>
  </si>
  <si>
    <t>#1008</t>
  </si>
  <si>
    <t>20屏</t>
  </si>
  <si>
    <t>#六选一</t>
  </si>
  <si>
    <t>6选一比赛</t>
  </si>
  <si>
    <t>[[304,460],[1037,460]]</t>
  </si>
  <si>
    <t>#英雄PK boss</t>
  </si>
  <si>
    <t>pk</t>
  </si>
  <si>
    <t>[[371,500],[371,220],[987,500],[987,220]]</t>
  </si>
  <si>
    <t>#场景BOSS猜位置</t>
  </si>
  <si>
    <t>猜位置1</t>
  </si>
  <si>
    <t>[[1335,511],[784,688],[796,1005],[1332,1160],[1864,1000],[1850,686]]</t>
  </si>
  <si>
    <t>[{1147,711},{1093,881},{1320,984},{1564,913},{1500,722}]</t>
  </si>
  <si>
    <t>猜位置2</t>
  </si>
  <si>
    <t>猜位置3</t>
  </si>
  <si>
    <t>猜位置4</t>
  </si>
  <si>
    <t>猜位置5</t>
  </si>
  <si>
    <t>猜位置6</t>
  </si>
  <si>
    <t>#场景BOSS猜刀数秒数</t>
  </si>
  <si>
    <t>猜刀数秒数1</t>
  </si>
  <si>
    <t>[{741,778},{953,961},{1411,1036},{1831,753},{1021,563}]</t>
  </si>
  <si>
    <t>猜刀数秒数2</t>
  </si>
  <si>
    <t>猜刀数秒数3</t>
  </si>
  <si>
    <t>猜刀数秒数4</t>
  </si>
  <si>
    <t>猜刀数秒数5</t>
  </si>
  <si>
    <t>猜刀数秒数6</t>
  </si>
  <si>
    <t>时时彩</t>
  </si>
  <si>
    <t>[2,[20,100,1000,10000,100000]]</t>
  </si>
  <si>
    <t>[{850,506},{706,745},{852,987},{1330,1152},{1841,997},{1956,737},{1810,515}]</t>
  </si>
  <si>
    <t>多人boss</t>
  </si>
  <si>
    <t>[{844,641},{921,917},{1134,978},{1476,920},{1560,670}]</t>
  </si>
  <si>
    <t>主城</t>
  </si>
  <si>
    <t>#匹配场</t>
  </si>
  <si>
    <t>[[[0,25101,40,0],[2000,25105,20,0],[4000,25109,5,0],[10000,25101,40,0],[12000,25105,20,0],[14000,25109,5,0],[20000,25101,40,0],[22000,25105,20,0],[24000,25109,5,0]],[[0,25102,40,0],[2000,25106,20,0],[4000,25110,5,0],[10000,25102,40,0],[12000,25106,20,0],[14000,25110,5,0],[20000,25102,40,0],[22000,25106,20,0],[24000,25110,5,0]],[[0,25103,40,0],[2000,25107,20,0],[4000,25111,5,0],[10000,25103,40,0],[12000,25107,20,0],[14000,25111,5,0],[20000,25103,40,0],[22000,25107,20,0],[24000,25111,5,0]],[[0,25104,40,0],[2000,25108,20,0],[4000,25112,5,0],[10000,25104,40,0],[12000,25108,20,0],[14000,25112,5,0],[20000,25104,40,0],[22000,25108,20,0],[24000,25112,5,0]]]</t>
  </si>
  <si>
    <t>[[[0,25201,40,0],[2000,25205,20,0],[4000,25209,5,0],[10000,25201,40,0],[12000,25205,20,0],[14000,25209,5,0],[20000,25201,40,0],[22000,25205,20,0],[24000,25209,5,0]],[[0,25202,40,0],[2000,25206,20,0],[4000,25210,5,0],[10000,25202,40,0],[12000,25206,20,0],[14000,25210,5,0],[20000,25202,40,0],[22000,25206,20,0],[24000,25210,5,0]],[[0,25203,40,0],[2000,25207,20,0],[4000,25211,5,0],[10000,25203,40,0],[12000,25207,20,0],[14000,25211,5,0],[20000,25203,40,0],[22000,25207,20,0],[24000,25211,5,0]],[[0,25204,40,0],[2000,25208,20,0],[4000,25212,5,0],[10000,25204,40,0],[12000,25208,20,0],[14000,25212,5,0],[20000,25204,40,0],[22000,25208,20,0],[24000,25212,5,0]]]</t>
  </si>
  <si>
    <t>scene.csv 場景表</t>
  </si>
  <si>
    <t>場景ID</t>
  </si>
  <si>
    <t>名稱</t>
  </si>
  <si>
    <t>備註名稱 策劃用</t>
  </si>
  <si>
    <t>測試熱區</t>
  </si>
  <si>
    <t>#體驗區</t>
  </si>
  <si>
    <t>體驗區</t>
  </si>
  <si>
    <t>引導地圖</t>
  </si>
  <si>
    <t>#正式場景</t>
  </si>
  <si>
    <t>場景1</t>
  </si>
  <si>
    <t>場景2</t>
  </si>
  <si>
    <t>場景3</t>
  </si>
  <si>
    <t>場景4</t>
  </si>
  <si>
    <t>場景5</t>
  </si>
  <si>
    <t>場景6</t>
  </si>
  <si>
    <t>#六選一</t>
  </si>
  <si>
    <t>6選一比賽</t>
  </si>
  <si>
    <t>#場景BOSS猜位置</t>
  </si>
  <si>
    <t>#場景BOSS猜刀數秒數</t>
  </si>
  <si>
    <t>猜刀數秒數1</t>
  </si>
  <si>
    <t>猜刀數秒數2</t>
  </si>
  <si>
    <t>猜刀數秒數3</t>
  </si>
  <si>
    <t>猜刀數秒數4</t>
  </si>
  <si>
    <t>猜刀數秒數5</t>
  </si>
  <si>
    <t>猜刀數秒數6</t>
  </si>
  <si>
    <t>時時彩</t>
  </si>
  <si>
    <t>#匹配場</t>
  </si>
  <si>
    <t>test</t>
  </si>
  <si>
    <t>Training</t>
  </si>
  <si>
    <t>Novice</t>
  </si>
  <si>
    <t>Wildrock</t>
  </si>
  <si>
    <t>Volcanic</t>
  </si>
  <si>
    <t>Ghostforest</t>
  </si>
  <si>
    <t>Abysssea</t>
  </si>
  <si>
    <t>Battlefi</t>
  </si>
  <si>
    <t>#1002</t>
  </si>
  <si>
    <t>Tianshuang</t>
  </si>
  <si>
    <t>Siege</t>
  </si>
  <si>
    <t>Boundless</t>
  </si>
  <si>
    <t>#1009</t>
  </si>
  <si>
    <t>MechaCity</t>
  </si>
  <si>
    <t>Multiplayer boss1</t>
  </si>
  <si>
    <t>Multiplayer boss2</t>
  </si>
  <si>
    <t>Multiplayer boss3</t>
  </si>
  <si>
    <t>Multiplayer boss4</t>
  </si>
  <si>
    <t>Multiplayer boss5</t>
  </si>
  <si>
    <t>Multiplayer boss6</t>
  </si>
  <si>
    <t>Either or 1</t>
  </si>
  <si>
    <t>Either or 2</t>
  </si>
  <si>
    <t>Either or 3</t>
  </si>
  <si>
    <t>Either or 4</t>
  </si>
  <si>
    <t>Either or 5</t>
  </si>
  <si>
    <t>Either or 6</t>
  </si>
  <si>
    <t>Time color</t>
  </si>
  <si>
    <t>Take a guess</t>
  </si>
  <si>
    <t>Immortal Tower</t>
  </si>
  <si>
    <t>Multiplayer boss</t>
  </si>
  <si>
    <t>brave_one_sys</t>
  </si>
  <si>
    <t>step_by_step_sys</t>
  </si>
  <si>
    <t>World boss</t>
  </si>
  <si>
    <t>Arena</t>
  </si>
  <si>
    <t>Main city</t>
  </si>
  <si>
    <t>进入金币下限</t>
  </si>
  <si>
    <t>进入金币上限</t>
  </si>
  <si>
    <t>开启等级</t>
  </si>
  <si>
    <t>消耗</t>
  </si>
  <si>
    <t>物品id</t>
  </si>
  <si>
    <t>[[90000,[[3,60000,[20660],100],[4,40000,[],100],[5,40000,[],100],[6,40000,[20658],100],[9,60000,[1],100]]],[90000,[[2,90000,[2106],100],[2,90000,[2206],100]]]]</t>
  </si>
  <si>
    <t>怪物坐标</t>
  </si>
  <si>
    <t>BOSS坐标</t>
  </si>
  <si>
    <t>[3582,1448],[2450,1586],[2312,1318],[2774,1243],[2041,1885],[1952,1656],[2070,1435],[1867,1880],[2149,1643],[1553,1970],[1707,1749],[1708,1478],[1550,1676],[1375,1887],[1895,1447],[1275,2080],[1171,1885],[1552,1442],[1358,1427],[994,2021],[814,1881],[779,2080],[1022,1754],[1195,1575],[1383,1651],[1018,1506],[842,1681],[414,1952],[242,1833],[615,1863],[420,1682],[442,1478],[636,1613],[266,1611],[845,1392],[1488,1151],[1161,1317],[1332,1216],[996,1240],[642,1325],[3852,727],[4036,335],[3897,523],[3517,714],[3418,365],[3739,354],[3687,646],[3173,639],[2984,559],[2908,740],[2783,529],[3255,403],[3072,345],[2335,845],[2702,714],[2903,352],[3346,659],[3576,425],[5011,931],[4751,1314],[4873,1160],[4581,1232],[4365,1632],[4297,1983],[4447,1389],[4161,1577],[3998,1952],[4215,1348],[4386,1173],[4656,1027],[4836,861],[4177,1090],[3973,1215],[3972,1730],[3806,1894],[3606,1969],[3386,1930],[3806,1573],[3757,1315],[3636,1694],[3440,1715],[2307,1823],[2994,2010],[3148,1544],[3185,1973],[3336,1490],[3544,1248],[4428,894],[4607,781],[5003,648],[4786,623],[4581,522],[4245,831],[4422,639],[3964,1447],[2986,1560],[3256,1739],[3323,1265],[2981,1802],[2826,1510],[2969,1286],[2785,1760],[2735,1960],[2582,1769],[2615,1494],[3156,1322],[2470,1961],[2303,1548],[4693,1522],[4903,1811],[5027,1631],[4839,2002],[5111,1915],[5190,1505],[4986,1394],[4859,1589],[4668,1868],[4551,1659],[4168,1780],[4456,1855],[2532,675],[2619,461],[2750,264],[2549,240],[2424,442],[2313,640],[2138,880],[1924,899],[2110,689],[1713,942],[1500,921],[2240,402],[2351,226],[1906,678],[2167,196],[2092,497],[1986,264],[1881,457],[1741,661],[1092,1037],[844,1165],[1306,983],[897,959],[1186,686],[1752,248],[1667,482],[1584,702],[1349,735],[1449,524],[1540,306],[1332,289],[1247,496],[1062,823],[639,1093],[1004,595],[724,884],[859,736],[589,680],[1129,322],[744,537],[929,394],[2567,1281]</t>
  </si>
  <si>
    <t>[2466,714],[2742,709],[2850,516],[2385,337],[2250,542],[2670,350]</t>
  </si>
  <si>
    <t>[1885,876],[1727,927],[1576,1000],[1386,998],[1234,1021],[979,971],[1831,295],[1811,663],[1814,470],[1659,305],[1676,728],[1647,531],[1497,814],[1292,818],[799,930],[1114,857],[1441,595],[1466,372],[1246,593],[1266,363],[1072,673],[914,747],[743,689],[1111,457],[921,553]</t>
  </si>
  <si>
    <t>[3360,1839],[3063,1838],[3483,1629],[2888,1665],[3316,1421],[3028,1419]</t>
  </si>
  <si>
    <t>[4450,1714],[3902,1788],[4786,1665],[4751,1046],[4557,1001],[3883,1521],[4870,1477],[4794,1260],[4613,1648],[4934,1229],[4355,1074],[4631,1243],[4063,1703],[4650,1422],[4412,1467],[4245,1727],[4480,1274],[4247,1269],[4246,1492],[4163,1032],[4957,1712],[4079,1447],[4032,1213],[3891,1085],[3891,1326]</t>
  </si>
  <si>
    <t>[910,1591],[307,608],[3598,1794],[3607,1588],[3776,1572],[3964,1551],[4153,1510],[4343,1503],[4451,1305],[5006,1118],[4602,1192],[4740,1000],[4407,1106],[4571,985],[4229,1030],[4517,785],[4370,881],[4654,714],[4876,912],[5047,842],[4801,681],[4982,610],[4859,431],[1322,1585],[1110,1606],[980,1806],[819,1843],[659,1836],[589,2046],[464,1891],[298,1855],[752,1570],[4451,486],[4343,679],[4204,800],[4068,924],[3892,1003],[3683,988],[3828,806],[3959,685],[4659,509],[4255,473],[4026,397],[3834,506],[3683,751],[3628,503],[3506,668],[3417,1666],[3131,1936],[4095,597],[3237,1191],[3256,1515],[2977,1894],[3379,491],[3492,906],[3309,993],[3097,1098],[3073,1634],[3235,1736],[4304,1681],[3360,760],[4721,1548],[4877,1603],[4686,2028],[4867,2025],[4701,1767],[4876,1818],[4513,2026],[4319,2051],[4501,1643],[4499,1842],[4570,1445],[5075,1676],[4851,1192],[4727,1327],[4281,1864],[4138,1963],[4150,1731],[5031,1936],[3923,1994],[3795,1836],[3395,1882],[417,1012],[604,1112],[795,1070],[3980,1800],[613,1594],[452,1679],[1507,1442],[1283,1366],[1670,1273],[1465,1221],[2558,600],[2428,809],[2333,448],[2283,952],[2310,653],[2139,499],[2121,742],[1979,617],[1927,811],[1540,966],[1740,852],[1743,661],[1881,442],[1703,451],[1517,470],[1571,719],[1332,1006],[1153,969],[1386,753],[1352,544],[1180,758],[1177,495],[932,969],[1019,749],[1001,509],[853,412],[663,655],[782,859],[600,887],[888,666],[488,752],[292,871],[150,815],[489,551],[687,413],[3209,818],[2937,1700],[2898,1460],[3055,1342],[2910,1206],[3022,903],[3180,546],[3055,698],[2825,972],[2864,2054],[2763,1859],[2755,1588],[2695,1318],[2586,1791],[2555,2012],[2407,1851],[2574,1500],[2398,1624],[2261,2003],[2225,1772],[1906,2019],[2513,1267],[2346,1396],[2087,1926],[1770,1898],[2004,1718],[2183,1536],[2692,1057],[2831,746],[2898,491],[2701,537],[2643,812],[2495,1040],[2319,1184],[2119,1312],[1977,1530],[1851,1699],[1648,1744],[1634,2055],[1476,1927],[1489,1657],[1321,2043],[1310,1815],[1125,2003],[950,2034],[774,2027],[1155,1812],[1726,1509],[1883,1330]</t>
  </si>
  <si>
    <t>[1548,592],[1447,787],[1267,771],[1102,610],[1392,439],[1208,424]</t>
  </si>
  <si>
    <t>[1898,1315],[1490,1303],[1168,1512],[2236,1485],[1379,1917],[2259,2022],[2215,1729],[2131,1268],[2080,1958],[2013,1700],[1909,2012],[1855,1782],[1696,1789],[1700,1571],[1718,2017],[1534,2039],[1519,1769],[1175,1752],[1341,1682],[2053,1498],[1862,1515],[1681,1341],[1505,1526],[1344,1419],[1230,1990]</t>
  </si>
  <si>
    <t>[4273,1912],[4051,1911],[4399,1740],[4277,1559],[3928,1723],[4075,1562]</t>
  </si>
  <si>
    <t>[4557,654],[3648,728],[4527,949],[4096,392],[3746,1024],[4426,738],[4351,1010],[4359,484],[4232,787],[4211,531],[4161,1015],[4001,930],[3781,832],[3580,995],[3341,724],[3508,777],[3858,388],[3800,609],[3929,715],[3526,552],[3661,437],[4087,698],[3387,984],[3372,501],[3965,516]</t>
  </si>
  <si>
    <t>[1629,1540],[1177,1723],[689,1917],[812,1790],[357,1873],[633,1738],[999,1663],[1230,1297],[1389,1176],[695,1555],[1048,1431],[2130,629],[1783,810],[1395,458],[1368,670],[1407,897],[2431,351],[2256,394],[2080,382],[1919,511],[1721,638],[1562,1134],[2281,624],[296,511],[1212,1062],[691,1314],[861,1266],[1038,1164],[856,1497],[544,1483],[1933,952],[310,1616],[397,1419],[653,706],[842,340],[1509,329],[1239,285],[1544,678],[1242,820],[460,1687],[691,486],[696,1096],[477,1217],[1036,411],[1173,531],[259,766],[502,437],[883,537],[898,1009],[1070,882],[3812,1276],[4625,1090],[4336,816],[4072,454],[3774,1040],[3544,935],[3198,923],[3471,1129],[3859,776],[2607,704],[2876,712],[3331,364],[3359,843],[2492,1197],[2121,1917],[2188,1591],[2439,1691],[2176,1103],[2612,1611],[2116,1396],[2308,1457],[1992,1621],[1609,2048],[1459,1934],[1203,1945],[953,1943],[2286,1767],[1859,1517],[1552,1733],[1374,1714],[2456,1451],[2442,875],[2748,521],[3081,669],[3244,666],[1627,943],[2951,526],[2602,462],[2424,586],[2319,1249],[2005,1172],[1306,1490],[1471,1362],[1689,1329],[2619,246],[1974,743],[2108,903],[1792,1150],[2355,1059],[418,661],[4131,1671],[4368,1423],[4504,1361],[4285,1807],[4930,906],[4980,655],[4803,614],[4833,408],[4627,314],[4570,752],[4371,570],[4507,972],[4365,1129],[3942,1535],[4024,1300],[4180,1167],[3983,1034],[3789,1502],[4777,823],[4229,438],[4205,668],[4254,256],[4460,361],[4037,734],[3871,473],[4035,221],[4612,541],[4159,1452],[3689,806],[4154,908],[3897,289],[3683,143],[3451,267],[3150,434],[3386,617],[3624,1261],[3615,1564],[3473,1682],[3454,1467],[3286,1949],[3138,1831],[3286,1640],[2977,1729],[2883,1896],[3470,1916],[2688,1414],[3117,1586],[2803,1661],[2633,1849],[3197,1155],[4611,1954],[4915,1690],[5047,1594],[4939,1379],[4710,1273],[4945,1162],[4780,1031],[4741,1784],[4476,1890],[4138,2034],[3630,1799],[3980,1767],[4833,1952],[4977,1894],[4332,2039],[2259,844],[2001,2040],[1780,1982],[1718,1733],[1906,1822]</t>
  </si>
  <si>
    <t>[2291,556],[2165,884],[1911,623],[2085,478],[2342,758],[1988,838]</t>
  </si>
  <si>
    <t>[1054,1401],[996,1127],[814,1116],[863,1358],[817,1584],[1155,1173],[1332,1869],[1098,1815],[838,1817],[1826,1204],[1757,1674],[1569,1635],[1811,1893],[1542,1858],[1734,1428],[1576,1374],[1415,1397],[1223,1388],[1665,1178],[1495,1166],[1192,1624],[987,1639],[1892,1570],[1403,1628],[1304,1109]</t>
  </si>
  <si>
    <t>[3893,1609],[4091,1460],[3682,1525],[4011,1275],[3629,1297],[3829,1172]</t>
  </si>
  <si>
    <t>[3836,745],[5007,1015],[4170,925],[4514,972],[3991,871],[4710,1056],[4372,1037],[4823,892],[4660,814],[4290,791],[4457,742],[4799,623],[4615,588],[4981,728],[3984,262],[3993,544],[4907,419],[4530,318],[4335,299],[4722,385],[4436,515],[4134,350],[4269,557],[3826,480],[4141,650]</t>
  </si>
  <si>
    <t>[2409,1363],[1074,1962],[1304,1843],[1110,1695],[1528,1606],[1697,1162],[1697,865],[1501,1059],[1554,1343],[421,1839],[595,1529],[2091,639],[318,596],[1348,1189],[794,1976],[614,1803],[2063,375],[1827,413],[761,1632],[961,1182],[1131,1096],[1598,352],[2240,539],[1324,729],[768,1290],[1008,906],[1701,629],[1507,796],[1464,553],[1238,256],[1437,263],[1270,472],[581,1279],[434,1609],[774,990],[993,598],[1163,681],[3064,522],[1064,343],[817,731],[481,536],[3614,890],[411,1389],[568,1059],[594,780],[3930,466],[840,382],[666,515],[3244,1576],[3035,1648],[1858,1207],[1756,1469],[4106,509],[1330,1416],[934,1773],[898,1466],[2879,1712],[2705,1679],[3160,1868],[3548,1136],[3375,564],[3206,675],[2810,1368],[2507,1679],[3348,1146],[1718,1669],[2561,1920],[2321,1866],[2718,1159],[3003,751],[2788,761],[2613,1414],[2638,943],[2613,686],[1857,938],[2585,406],[2440,876],[2503,1166],[2341,1572],[2137,1766],[2124,1515],[2238,1305],[2424,601],[2354,376],[2246,798],[1308,1629],[1944,1706],[1968,1423],[2033,1135],[2026,914],[2785,1936],[3433,831],[3245,923],[3603,645],[2846,991],[3733,477],[3057,983],[4643,1633],[4564,1814],[4368,1693],[2998,1956],[211,805],[396,872],[4478,1482],[3165,1193],[2244,1067],[2969,1219],[4054,1449],[4090,1165],[4377,965],[4571,925],[4163,920],[3938,1749],[4161,1706],[4651,1409],[4724,658],[4241,1402],[3047,1443],[4707,1176],[4277,1162],[3869,1489],[3738,1800],[3901,1243],[4287,479],[3977,705],[3701,1302],[4232,734],[4419,741],[4544,586],[3533,1364],[4756,899],[5170,491],[4504,1240],[3973,957],[3551,1828],[5170,792],[4729,330],[4526,360],[3701,1606],[3462,1615],[3333,1812],[3787,1009],[3791,749],[3313,1366],[4985,340],[4869,477],[4992,866],[4953,656]</t>
  </si>
  <si>
    <t>[1268,308],[1055,458],[1593,554],[1465,348],[1412,682],[1191,686]</t>
  </si>
  <si>
    <t>[1417,1449],[1260,1815],[1276,1565],[2120,1177],[1589,1455],[1501,1178],[1574,1680],[1425,1761],[986,1872],[1776,1621],[979,1314],[1964,1592],[2141,1426],[1793,1391],[1328,1170],[1251,1361],[817,1328],[1985,1335],[1119,1134],[925,1108],[1100,1695],[2121,1719],[899,1578],[1665,1197],[1847,1160]</t>
  </si>
  <si>
    <t>[2915,1396],[3402,1436],[3052,1214],[3071,1614],[3266,1632],[3285,1251]</t>
  </si>
  <si>
    <t>[4614,1294],[4391,1268],[3542,724],[4627,1100],[4738,746],[4147,1202],[3970,1206],[3697,1197],[3837,1023],[3592,987],[4765,937],[4483,632],[4356,814],[4424,1051],[4010,983],[4228,997],[4277,555],[4688,523],[4565,851],[3900,545],[4094,800],[3922,782],[4095,562],[3713,574],[3736,790]</t>
  </si>
  <si>
    <t>[1986,1906],[3929,1085],[4138,719],[349,785],[5062,1988],[4930,685],[4189,1441],[4502,1976],[3195,1241],[3849,1277],[2399,647],[1055,985],[4218,1991],[4714,1944],[2549,632],[2130,409],[1995,560],[1934,350],[1340,1528],[2070,1288],[1040,338],[1962,1440],[1624,1375],[1265,1731],[1370,1249],[2501,368],[549,777],[5101,773],[1343,331],[1555,369],[1587,610],[1792,585],[1400,785],[1285,1028],[2263,589],[1774,413],[868,1838],[1046,1876],[1168,1366],[748,2066],[1366,580],[1162,1145],[962,1180],[877,1381],[689,1608],[402,2000],[544,1733],[1467,1435],[1119,1610],[1199,403],[789,1016],[503,995],[2541,854],[360,515],[3946,683],[810,400],[777,703],[925,862],[1187,880],[977,529],[1154,673],[648,937],[500,575],[662,544],[4945,1152],[2516,1477],[1520,2087],[945,2068],[3464,1384],[3621,1333],[2883,1548],[3021,1765],[3298,712],[4086,951],[4067,1237],[3764,1472],[3852,468],[2801,640],[1764,1468],[2191,1417],[2664,1386],[1574,1905],[3699,504],[2320,1676],[3227,975],[2831,1336],[3299,1528],[180,658],[3232,468],[3483,508],[3085,467],[2755,865],[2655,483],[3057,668],[2389,1271],[2526,1793],[2684,1595],[1753,1940],[1161,2058],[1381,1933],[1911,1668],[2352,1484],[2210,1172],[1857,1233],[2764,1143],[2908,471],[2918,832],[2117,1693],[1695,1668],[1482,1696],[2588,1195],[2129,695],[2302,343],[4273,1098],[4723,1242],[4708,707],[4551,948],[3711,1698],[4008,1498],[2301,1875],[4795,500],[4717,923],[4698,1489],[4442,1501],[4558,1779],[608,2041],[692,1781],[939,1591],[5083,573],[4614,491],[4352,594],[4301,904],[3908,864],[4320,1308],[4239,1633],[3509,1935],[2695,1829],[3120,1989],[3189,1704],[3454,1738],[3572,1572],[3973,1979],[3701,1920],[4135,1788],[4501,676],[4111,473],[3967,248],[4129,219],[3557,270],[3701,311],[3895,1723],[4511,1238],[3081,1493],[3320,1873],[3002,1229],[3092,859],[2957,1045],[2861,1801],[4908,870],[4796,1670],[4921,1841],[4870,1397],[4345,1838],[4295,235],[3774,707]</t>
  </si>
  <si>
    <t>[1084,918],[1262,750],[1224,521],[878,851],[761,643],[965,481]</t>
  </si>
  <si>
    <t>[1096,1974],[2380,1304],[2370,1552],[2279,1785],[2204,1414],[2207,1225],[2091,1861],[2134,1620],[1906,1781],[2004,1297],[1269,1913],[1590,1669],[1112,1694],[1827,1344],[1607,1919],[1981,1543],[1766,1920],[1444,2016],[1493,1420],[1277,1420],[1058,1451],[1769,1589],[1657,1362],[1438,1711],[1269,1689]</t>
  </si>
  <si>
    <t>[3624,1406],[3442,1539],[3724,1855],[3900,1753],[3427,1791],[3848,1507]</t>
  </si>
  <si>
    <t>[4685,477],[3915,446],[3719,542],[4916,1119],[4931,901],[3911,656],[4078,560],[4279,534],[3946,1339],[4754,1227],[4549,1170],[4335,1224],[4115,1235],[4807,699],[4753,938],[3919,1127],[4614,941],[4450,938],[4271,1007],[4077,1035],[3911,907],[4617,686],[4462,625],[4330,756],[4119,810]</t>
  </si>
  <si>
    <t>[3583,220],[4235,1655],[4085,1798],[4016,1597],[4202,1388],[4433,1657],[4551,1493],[4655,1056],[4375,1403],[4845,1186],[3836,1577],[4114,1149],[4028,1368],[3523,1463],[3407,1910],[2907,1551],[3107,1371],[2810,1787],[2446,1522],[2941,1245],[2738,1288],[2847,664],[3244,716],[2996,294],[2661,597],[2580,846],[2487,1126],[2268,1104],[2116,1628],[2271,1557],[1735,1610],[3746,729],[1934,1416],[1583,1833],[1103,1925],[1338,1664],[1531,1592],[1517,1330],[970,989],[862,1234],[1481,565],[389,1645],[522,607],[640,272],[5147,1035],[4639,346],[4453,466],[4272,253],[1853,1008],[1133,853],[2190,845],[2215,625],[2041,866],[1657,884],[1996,670],[2037,476],[1840,785],[2096,1101],[1846,541],[1671,635],[1673,410],[1469,330],[1504,1054],[1302,1197],[1476,796],[1285,696],[4815,982],[1095,596],[797,964],[1284,452],[943,723],[1123,319],[909,442],[4980,908],[5057,1230],[611,946],[4490,1003],[4355,1158],[4266,953],[4090,859],[3862,1767],[4776,1786],[4935,1630],[4390,1878],[3874,460],[4758,1537],[4675,566],[4971,1893],[4188,1989],[4046,477],[4460,739],[4222,728],[3956,704],[3358,977],[3656,499],[3165,1646],[3346,1452],[3372,278],[2673,1573],[3945,2002],[3640,1903],[3565,803],[1695,1139],[2341,908],[2486,478],[2272,378],[2086,271],[1042,1365],[1163,1690],[1417,1914],[5103,1494],[2555,1769],[279,1059],[668,1191],[1655,185],[2407,696],[1348,1437],[404,798],[724,499],[843,246],[4268,500],[3073,738],[2838,404],[3177,265],[603,1886],[1277,2100],[881,1956],[739,725],[2337,1788],[190,857],[1297,238],[473,395],[3474,1240],[3401,1679],[3594,1665],[4934,1412],[4854,433],[4468,199],[4107,239],[3488,493],[1846,320],[464,1061],[2574,1350],[3846,252],[4661,794],[4874,689],[3260,1230],[1132,1131],[1706,1391],[1957,1208],[1789,1842],[1939,1724],[2439,2009],[2682,1995],[3011,1806],[2127,1322],[2349,1330],[4594,1756],[3896,1266],[3711,1173],[3935,1056],[1332,952],[3571,1002],[3699,1401],[4518,1233],[4683,1300],[3407,760],[3290,485],[3082,510],[3786,949]</t>
  </si>
  <si>
    <t>[2013,1722],[1768,1733],[1584,1544],[1963,1281],[1707,1320],[2133,1504]</t>
  </si>
  <si>
    <t>[1851,418],[1705,764],[1674,493],[1486,432],[1473,877],[1283,948],[1518,647],[1280,729],[1308,506],[1103,800],[896,874],[1121,567],[906,660],[1134,345],[957,428],[1854,644],[1851,1106],[1076,1035],[2206,861],[2215,625],[2050,993],[1683,999],[2039,743],[2037,476],[1866,874]</t>
  </si>
  <si>
    <t>[3916,827],[3711,817],[3984,609],[3493,642],[3863,384],[3600,426]</t>
  </si>
  <si>
    <t>[4930,1079],[4916,1343],[4736,1039],[4490,1003],[4281,980],[4049,1021],[3817,1058],[3756,1616],[4688,1715],[4893,1623],[4444,1717],[4740,1498],[4231,1662],[4011,1697],[4059,1459],[4200,1417],[4362,1488],[4557,1470],[4549,1203],[4367,1240],[4721,1258],[3897,1497],[4167,1198],[3943,1253],[3738,1296]</t>
  </si>
  <si>
    <t>功能怪列表</t>
  </si>
  <si>
    <t>旧版本</t>
  </si>
  <si>
    <t>[4566,734],[4901,834],[5063,672],[4744,634],[4285,741],[4479,560],[3937,789],[3891,468],[3705,766],[3605,493],[3447,747],[3340,424],[3203,675],[3120,360],[2999,583],[2737,495],[2836,726],[2800,299],[2526,646],[2321,496],[2314,767],[2113,284],[2059,601],[2527,314],[4854,1932],[5166,1547],[4576,1918],[4205,1946],[3624,1473],[3015,1964],[3577,1876],[3439,1243],[3307,1622],[3314,1938],[3143,1356],[3018,1631],[2736,1913],[2770,1555],[2833,1309],[866,1228],[1118,1641],[844,1593],[720,1898],[439,1859],[220,1688],[964,1957],[1094,1277],[602,1628],[428,1492],[668,1317],[1358,1431],[2206,1791],[2376,1567],[1954,1856],[2112,1393],[1676,1860],[2496,1866],[2549,1361],[1888,1533],[1261,1979],[1606,1580],[1357,1750]</t>
  </si>
  <si>
    <t>[797,696],[751,426],[733,1048],[552,750],[479,475],[255,695],[4177,1712],[4528,1778],[4823,1129],[4823,488],[4754,783],[4550,1197],[435,1010],[2327,628],[2886,883],[4838,1896],[5005,818],[4680,1575],[4355,2017],[4400,1483],[3880,1830],[3552,1879],[3631,1596],[3287,1679],[3083,1872],[2746,1471],[2588,850],[2800,1828],[3093,1162],[1007,904],[4977,1696],[2740,1095],[3120,886],[3089,509],[2563,502],[2822,607],[3048,1434],[2576,1995],[2479,1626],[975,1940],[461,1956],[746,1812],[525,1639],[900,1571],[2501,1291],[2333,1063],[2121,776],[1928,594],[2165,377],[1704,399],[1719,759],[1344,375],[1345,654],[1016,472],[1370,1002]</t>
  </si>
  <si>
    <t>[3627,1546],[3468,1148],[3345,1619],[2979,1628],[3557,840],[3184,904],[2935,521],[2887,1876],[2635,1805],[2706,1497],[2109,878],[2126,1506],[2060,1172],[3325,653],[3201,445],[2441,389],[1952,539],[1833,908],[1503,908],[1669,671],[631,1593],[375,1791],[2418,932],[2671,646],[1346,305],[988,451],[710,623],[4546,1932],[3215,1886],[4223,1174],[4541,1269],[546,1256],[1217,868],[4866,1934],[4248,1977],[4984,1359],[4983,1658],[3897,1522],[4333,1465],[3768,1012],[1323,586],[3438,293],[2292,1736],[2084,1894],[2441,1515],[367,1491],[3529,1849],[2310,1161],[4001,1878],[3740,1287],[512,506],[3126,1183],[256,594],[2727,292],[2173,432],[2319,670],[4019,1221],[4154,1613]</t>
  </si>
  <si>
    <t>[1810,874],[2673,1433],[4662,1854],[2911,1417],[2405,1301],[3314,701],[2574,461],[2691,791],[3346,1079],[1545,499],[2515,1061],[2831,1038],[1167,634],[1391,263],[1132,347],[737,1974],[3056,565],[427,1568],[564,1260],[628,901],[583,624],[874,547],[332,756],[4196,1715],[3936,1729],[4351,1528],[4064,1478],[3687,1814],[3387,1732],[3105,1855],[3786,1469],[4913,1963],[4592,1592],[4955,864],[5082,626],[4900,391],[3478,1414],[3190,1485],[2856,1761],[2600,1873],[2423,1683],[2306,419],[2205,910],[2055,592],[3087,1174],[3068,855],[973,797],[2410,738],[482,1845],[685,1667],[1800,395],[1545,822]</t>
  </si>
  <si>
    <t>[3127,478],[2912,1459],[2621,1388],[3108,1203],[2727,1141],[3193,726],[2945,901],[3422,464],[2826,603],[2631,788],[2622,455],[2360,588],[2208,355],[2003,635],[1813,388],[1596,625],[1387,397],[1373,758],[1193,1102],[874,1179],[557,2025],[557,1725],[815,1945],[855,1603],[1112,444],[1124,786],[825,468],[817,848],[497,877],[282,658],[558,549],[4145,1906],[4568,1972],[4381,1729],[4638,1753],[4922,1921],[4774,1531],[5113,669],[4407,1497],[3873,1649],[3703,1355],[3843,1957],[4154,1548],[3590,1647],[3518,1929],[3396,1419],[3231,1888],[3164,1587],[2912,1792],[2568,1783]</t>
  </si>
  <si>
    <t>[2152,1266],[3430,1680],[2907,1551],[3217,1311],[2908,1823],[2422,1551],[2941,1245],[2671,1246],[2935,739],[3244,716],[3004,434],[2661,597],[2494,838],[2440,1184],[2131,1566],[2321,1920],[2085,1856],[1821,1752],[1867,1425],[1494,1852],[1103,1925],[1257,1644],[1578,1528],[1480,1215],[1205,1345],[862,1234],[612,925],[389,1645],[522,607],[653,321],[5140,1140],[4728,397],[4453,466],[4272,253],[4535,740],[4222,728],[3891,740],[3739,464],[3583,220],[4822,665],[4934,1934],[4240,1946],[4046,477],[3640,1903],[3472,1376],[3614,1027],[3341,1013],[3532,704],[3165,1646],[265,965],[2662,1644],[3953,1965],[3345,386],[5140,1469],[2638,2000]</t>
  </si>
  <si>
    <t>1.BOSS出现之前加倒计时</t>
  </si>
  <si>
    <t>普通怪</t>
  </si>
  <si>
    <r>
      <rPr>
        <sz val="11"/>
        <color theme="1"/>
        <rFont val="宋体"/>
        <charset val="134"/>
        <scheme val="minor"/>
      </rPr>
      <t xml:space="preserve">《事件》触发时间
《鱼潮》触发时间
《BOSS》触发时间
-------------------------------------------
走场景表time_list【[间隔时间ms,类型id,[参数]]】
类型1：鱼潮    参数：鱼潮存在时间ms
类型2：BOSS    参数：[bossid,权重]
类型3：事件    参数：[事件类型,事件参数,权重]
                    事件类型15：金币小妖    参数：金币小妖怪物id
                    事件类型16：神龙祝福    参数：祝福类型
(不会刷跟上一个时间一样的类型，出现在时间轴上就确定了）
当列表走完或者BOSS被成功击杀，或者列表走完重新开始                   </t>
    </r>
    <r>
      <rPr>
        <sz val="11"/>
        <color theme="1"/>
        <rFont val="宋体"/>
        <charset val="134"/>
        <scheme val="minor"/>
      </rPr>
      <t xml:space="preserve">
</t>
    </r>
  </si>
  <si>
    <t>功能怪</t>
  </si>
  <si>
    <t>2.BOSS出现的时候
清除全屏怪物[跟鱼潮一样]
清除【功能怪】
刷新的【BOSS期间普通怪】走另一个字段
boss_time_monster_born_list
boss_time_monster_count</t>
  </si>
  <si>
    <t>事件</t>
  </si>
  <si>
    <t>3.BOSS期间
期间不刷新【功能怪】
刷新的【BOSS期间普通怪】走另一个字段
boss_time_monster_born_list
boss_time_monster_count</t>
  </si>
  <si>
    <t>鱼潮</t>
  </si>
  <si>
    <t>4.BOSS结束
清除全屏怪物
刷新【普通怪物】和被清除的【功能怪】</t>
  </si>
  <si>
    <r>
      <rPr>
        <sz val="11"/>
        <color theme="1"/>
        <rFont val="宋体"/>
        <charset val="134"/>
        <scheme val="minor"/>
      </rPr>
      <t>B</t>
    </r>
    <r>
      <rPr>
        <sz val="11"/>
        <color theme="1"/>
        <rFont val="宋体"/>
        <charset val="134"/>
        <scheme val="minor"/>
      </rPr>
      <t>OSS</t>
    </r>
  </si>
  <si>
    <t xml:space="preserve">《功能怪》刷新时间
走场景表function_monster_list【[组别id,[功能怪id列表],[坐标组别列表]】
function_monster_time_list【场景建立功能怪时间列表ms】
function_monster_param_list【功能怪参数列表】
参数包含【击杀功能怪刷新时间下限ms,上限ms,消失刷怪数量,功能怪消失刷新时间下限ms,上限ms】
创建场景刷新功能怪
决定功能怪：随机打乱组别id,每个组别等概率随机出功能怪id
决定刷新时间：【场景建立功能怪时间列表ms】
             按打乱完的怪物匹配对应的时间，时间为0直接刷新 
功能怪被击杀导致刷新
触发条件：功能怪被击杀
决定功能怪：跟被击杀的功能怪同组别
决定刷新时间：参数列表获【取击杀功能怪时间上下限】随机一个时间
功能怪时间消失导致消失
触发条件：功能怪消失
决定功能怪：跟消失的功能怪同组别
决定刷新时间：场景中的功能怪和  刷新时间小于【刷新时间下限】的功能怪  总数小于等于
                   【消失刷怪数量】，则刷新时间为【刷新时间下限】
             否则刷新时间为【刷新时间上限】
BOSS鱼潮等清场导致
清场前记录清除的功能怪，等鱼潮和BOSS结束后，重新刷怪时直接刷对应功能怪
</t>
  </si>
  <si>
    <t>时间[间隔时间ms,类型id,[参数]   【 1：鱼潮（鱼潮存在时间ms）  2：主场景刷BOSS（参数：[bossid,权重]） 3boss场景（先不做）】空列表为无，</t>
  </si>
  <si>
    <r>
      <rPr>
        <sz val="11"/>
        <color theme="1"/>
        <rFont val="宋体"/>
        <charset val="134"/>
        <scheme val="minor"/>
      </rPr>
      <t>功能怪初始刷新[填时间列表</t>
    </r>
    <r>
      <rPr>
        <sz val="11"/>
        <color theme="1"/>
        <rFont val="宋体"/>
        <charset val="134"/>
        <scheme val="minor"/>
      </rPr>
      <t>]</t>
    </r>
  </si>
  <si>
    <t>事件id</t>
  </si>
  <si>
    <t>事件名</t>
  </si>
  <si>
    <t>参数</t>
  </si>
  <si>
    <t xml:space="preserve"> </t>
  </si>
  <si>
    <t>金币小妖</t>
  </si>
  <si>
    <t>怪物id</t>
  </si>
  <si>
    <t>神龙祝福</t>
  </si>
  <si>
    <t>类型id</t>
  </si>
  <si>
    <t>箱子</t>
  </si>
  <si>
    <t>事件转盘</t>
  </si>
  <si>
    <t>事件拉霸</t>
  </si>
  <si>
    <t>wnlb0788</t>
  </si>
  <si>
    <t>[0,0,100,[[3582,1448]]]</t>
  </si>
  <si>
    <t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,[49,0,1,[[4838,396]]],[50,0,1,[[4508,310]]],[51,0,1,[[4198,273]]],[52,0,1,[[3844,289]]],[53,0,1,[[3511,250]]],[54,0,1,[[3178,329]]],[55,0,1,[[2872,413]]],[56,0,1,[[2572,516]]],[57,0,1,[[2218,407]]],[58,0,1,[[1915,249]]],[59,0,1,[[1595,219]]],[60,0,1,[[1244,266]]],[61,0,1,[[908,237]]],[62,0,1,[[547,346]]],[63,0,1,[[4598,1680]]],[64,0,1,[[4346,1577]]],[65,0,1,[[3713,1569]]],[66,0,1,[[4213,1262]]],[67,0,1,[[3891,1156]]],[68,0,1,[[4545,1303]]],[69,0,1,[[4945,1839]]],[70,0,1,[[4192,1839]]],[71,0,1,[[3866,1879]]],[72,0,1,[[4038,557]]],[73,0,1,[[3112,1723]]],[74,0,1,[[3355,1410]]],[75,0,1,[[2786,1709]]],[76,0,1,[[2574,1930]]],[77,0,1,[[3025,1387]]],[78,0,1,[[3647,1256]]],[79,0,1,[[4824,1331]]],[80,0,1,[[5060,1206]]]</t>
  </si>
  <si>
    <t>[3155</t>
  </si>
  <si>
    <t>673]</t>
  </si>
  <si>
    <t>[4541</t>
  </si>
  <si>
    <t>973]</t>
  </si>
  <si>
    <t>[4278</t>
  </si>
  <si>
    <t>890]</t>
  </si>
  <si>
    <t>[3985</t>
  </si>
  <si>
    <t>847]</t>
  </si>
  <si>
    <t>[3671</t>
  </si>
  <si>
    <t>879]</t>
  </si>
  <si>
    <t>[3370</t>
  </si>
  <si>
    <t>936]</t>
  </si>
  <si>
    <t>[2685</t>
  </si>
  <si>
    <t>1388]</t>
  </si>
  <si>
    <t>[2450</t>
  </si>
  <si>
    <t>1588]</t>
  </si>
  <si>
    <t>[2178</t>
  </si>
  <si>
    <t>1710]</t>
  </si>
  <si>
    <t>[1996</t>
  </si>
  <si>
    <t>1481]</t>
  </si>
  <si>
    <t>[2177</t>
  </si>
  <si>
    <t>1285]</t>
  </si>
  <si>
    <t>[2518</t>
  </si>
  <si>
    <t>1100]</t>
  </si>
  <si>
    <t>[4012</t>
  </si>
  <si>
    <t>1504]</t>
  </si>
  <si>
    <t>[1802</t>
  </si>
  <si>
    <t>1763]</t>
  </si>
  <si>
    <t>[1676</t>
  </si>
  <si>
    <t>1384]</t>
  </si>
  <si>
    <t>[1867</t>
  </si>
  <si>
    <t>1174]</t>
  </si>
  <si>
    <t>[2221</t>
  </si>
  <si>
    <t>1013]</t>
  </si>
  <si>
    <t>[1925</t>
  </si>
  <si>
    <t>875]</t>
  </si>
  <si>
    <t>[1598</t>
  </si>
  <si>
    <t>[1499</t>
  </si>
  <si>
    <t>1555]</t>
  </si>
  <si>
    <t>[1515</t>
  </si>
  <si>
    <t>1872]</t>
  </si>
  <si>
    <t>[1154</t>
  </si>
  <si>
    <t>1516]</t>
  </si>
  <si>
    <t>[1231</t>
  </si>
  <si>
    <t>1842]</t>
  </si>
  <si>
    <t>[949</t>
  </si>
  <si>
    <t>1919]</t>
  </si>
  <si>
    <t>[433</t>
  </si>
  <si>
    <t>1619]</t>
  </si>
  <si>
    <t>[861</t>
  </si>
  <si>
    <t>1425]</t>
  </si>
  <si>
    <t>[1440</t>
  </si>
  <si>
    <t>1222]</t>
  </si>
  <si>
    <t>[1100</t>
  </si>
  <si>
    <t>1235]</t>
  </si>
  <si>
    <t>[797</t>
  </si>
  <si>
    <t>1006]</t>
  </si>
  <si>
    <t>[548</t>
  </si>
  <si>
    <t>696]</t>
  </si>
  <si>
    <t>[1268</t>
  </si>
  <si>
    <t>840]</t>
  </si>
  <si>
    <t>[1027</t>
  </si>
  <si>
    <t>911]</t>
  </si>
  <si>
    <t>[529</t>
  </si>
  <si>
    <t>1021]</t>
  </si>
  <si>
    <t>[266</t>
  </si>
  <si>
    <t>929]</t>
  </si>
  <si>
    <t>[4658</t>
  </si>
  <si>
    <t>667]</t>
  </si>
  <si>
    <t>[4955</t>
  </si>
  <si>
    <t>680]</t>
  </si>
  <si>
    <t>[4355</t>
  </si>
  <si>
    <t>600]</t>
  </si>
  <si>
    <t>[3451</t>
  </si>
  <si>
    <t>1760]</t>
  </si>
  <si>
    <t>[3698</t>
  </si>
  <si>
    <t>543]</t>
  </si>
  <si>
    <t>[3395</t>
  </si>
  <si>
    <t>563]</t>
  </si>
  <si>
    <t>[4837</t>
  </si>
  <si>
    <t>955]</t>
  </si>
  <si>
    <t>[2778</t>
  </si>
  <si>
    <t>706]</t>
  </si>
  <si>
    <t>[2358</t>
  </si>
  <si>
    <t>763]</t>
  </si>
  <si>
    <t>[2058</t>
  </si>
  <si>
    <t>596]</t>
  </si>
  <si>
    <t>[1765</t>
  </si>
  <si>
    <t>536]</t>
  </si>
  <si>
    <t>[1404</t>
  </si>
  <si>
    <t>566]</t>
  </si>
  <si>
    <t>[1091</t>
  </si>
  <si>
    <t>546]</t>
  </si>
  <si>
    <t>[788</t>
  </si>
  <si>
    <t>597]</t>
  </si>
  <si>
    <t>[4838</t>
  </si>
  <si>
    <t>396]</t>
  </si>
  <si>
    <t>[4508</t>
  </si>
  <si>
    <t>310]</t>
  </si>
  <si>
    <t>[4198</t>
  </si>
  <si>
    <t>273]</t>
  </si>
  <si>
    <t>[3844</t>
  </si>
  <si>
    <t>289]</t>
  </si>
  <si>
    <t>[3511</t>
  </si>
  <si>
    <t>250]</t>
  </si>
  <si>
    <t>[3178</t>
  </si>
  <si>
    <t>329]</t>
  </si>
  <si>
    <t>[2872</t>
  </si>
  <si>
    <t>413]</t>
  </si>
  <si>
    <t>[2572</t>
  </si>
  <si>
    <t>516]</t>
  </si>
  <si>
    <t>[2218</t>
  </si>
  <si>
    <t>407]</t>
  </si>
  <si>
    <t>[1915</t>
  </si>
  <si>
    <t>249]</t>
  </si>
  <si>
    <t>[1595</t>
  </si>
  <si>
    <t>219]</t>
  </si>
  <si>
    <t>[1244</t>
  </si>
  <si>
    <t>266]</t>
  </si>
  <si>
    <t>[908</t>
  </si>
  <si>
    <t>237]</t>
  </si>
  <si>
    <t>[547</t>
  </si>
  <si>
    <t>346]</t>
  </si>
  <si>
    <t>[4598</t>
  </si>
  <si>
    <t>1680]</t>
  </si>
  <si>
    <t>[4346</t>
  </si>
  <si>
    <t>1577]</t>
  </si>
  <si>
    <t>[3713</t>
  </si>
  <si>
    <t>1569]</t>
  </si>
  <si>
    <t>[4213</t>
  </si>
  <si>
    <t>1262]</t>
  </si>
  <si>
    <t>[3891</t>
  </si>
  <si>
    <t>1156]</t>
  </si>
  <si>
    <t>[4545</t>
  </si>
  <si>
    <t>1303]</t>
  </si>
  <si>
    <t>[4945</t>
  </si>
  <si>
    <t>1839]</t>
  </si>
  <si>
    <t>[4192</t>
  </si>
  <si>
    <t>[3866</t>
  </si>
  <si>
    <t>1879]</t>
  </si>
  <si>
    <t>[4038</t>
  </si>
  <si>
    <t>557]</t>
  </si>
  <si>
    <t>[3112</t>
  </si>
  <si>
    <t>1723]</t>
  </si>
  <si>
    <t>[3355</t>
  </si>
  <si>
    <t>1410]</t>
  </si>
  <si>
    <t>[2786</t>
  </si>
  <si>
    <t>1709]</t>
  </si>
  <si>
    <t>[2574</t>
  </si>
  <si>
    <t>1930]</t>
  </si>
  <si>
    <t>[3025</t>
  </si>
  <si>
    <t>1387]</t>
  </si>
  <si>
    <t>[3647</t>
  </si>
  <si>
    <t>1256]</t>
  </si>
  <si>
    <t>[4824</t>
  </si>
  <si>
    <t>1331]</t>
  </si>
  <si>
    <t>[5060</t>
  </si>
  <si>
    <t>1206]</t>
  </si>
  <si>
    <t>[53,[20,40,60,80,100]]</t>
    <phoneticPr fontId="15" type="noConversion"/>
  </si>
  <si>
    <t>[53,[200,400,600,800,1000]]</t>
    <phoneticPr fontId="15" type="noConversion"/>
  </si>
  <si>
    <t>[53,[2000,4000,6000,8000,10000]]</t>
    <phoneticPr fontId="15" type="noConversion"/>
  </si>
  <si>
    <t>每次</t>
    <phoneticPr fontId="15" type="noConversion"/>
  </si>
  <si>
    <t>V0</t>
    <phoneticPr fontId="15" type="noConversion"/>
  </si>
  <si>
    <t>V</t>
    <phoneticPr fontId="15" type="noConversion"/>
  </si>
  <si>
    <t>VIP</t>
    <phoneticPr fontId="15" type="noConversion"/>
  </si>
  <si>
    <t>time_list</t>
    <phoneticPr fontId="15" type="noConversion"/>
  </si>
  <si>
    <t>[2,[20,40,60,80,100]]</t>
    <phoneticPr fontId="15" type="noConversion"/>
  </si>
  <si>
    <t>竞技初级场</t>
    <phoneticPr fontId="15" type="noConversion"/>
  </si>
  <si>
    <t>竞技中级场</t>
    <phoneticPr fontId="15" type="noConversion"/>
  </si>
  <si>
    <t>竞技高级场</t>
    <phoneticPr fontId="15" type="noConversion"/>
  </si>
  <si>
    <t>競技初級場</t>
    <phoneticPr fontId="15" type="noConversion"/>
  </si>
  <si>
    <t>競技中級場</t>
    <phoneticPr fontId="15" type="noConversion"/>
  </si>
  <si>
    <t>競技高級場</t>
    <phoneticPr fontId="15" type="noConversion"/>
  </si>
  <si>
    <t>[[2,1],[11,1],[8105,1]]</t>
    <phoneticPr fontId="15" type="noConversion"/>
  </si>
  <si>
    <t>[[2,1],[11,1],[8207,1]]</t>
    <phoneticPr fontId="15" type="noConversion"/>
  </si>
  <si>
    <t>[[2,1],[11,1],[8308,1]]</t>
    <phoneticPr fontId="15" type="noConversion"/>
  </si>
  <si>
    <t>[[2,1],[11,1],[8406,1]]</t>
    <phoneticPr fontId="15" type="noConversion"/>
  </si>
  <si>
    <t>自定义房间</t>
    <phoneticPr fontId="15" type="noConversion"/>
  </si>
  <si>
    <t>[[[0,25301,40,0],[2000,25305,20,0],[4000,25309,5,0],[10000,25301,40,0],[12000,25305,20,0],[14000,25309,5,0],[20000,25301,40,0],[22000,25305,20,0],[24000,25309,5,0]],[[0,25302,40,0],[2000,25306,20,0],[4000,25310,5,0],[10000,25302,40,0],[12000,25306,20,0],[14000,25310,5,0],[20000,25302,40,0],[22000,25306,20,0],[24000,25310,5,0]],[[0,25303,40,0],[2000,25307,20,0],[4000,25311,5,0],[10000,25303,40,0],[12000,25307,20,0],[14000,25311,5,0],[20000,25303,40,0],[22000,25307,20,0],[24000,25311,5,0]],[[0,25304,40,0],[2000,25308,20,0],[4000,25312,5,0],[10000,25304,40,0],[12000,25308,20,0],[14000,25312,5,0],[20000,25304,40,0],[22000,25308,20,0],[24000,25312,5,0]]]</t>
    <phoneticPr fontId="15" type="noConversion"/>
  </si>
  <si>
    <t>场景7</t>
  </si>
  <si>
    <t>场景8</t>
  </si>
  <si>
    <t>4屏 30</t>
    <phoneticPr fontId="15" type="noConversion"/>
  </si>
  <si>
    <t>4屏 55</t>
    <phoneticPr fontId="15" type="noConversion"/>
  </si>
  <si>
    <t>8屏 55</t>
    <phoneticPr fontId="15" type="noConversion"/>
  </si>
  <si>
    <t>8屏 80</t>
    <phoneticPr fontId="15" type="noConversion"/>
  </si>
  <si>
    <t>[{1678,559},{3393,512},{4787,996},{1615,934}]</t>
  </si>
  <si>
    <t>[{1678,559},{3393,512},{4787,996},{1615,934}]</t>
    <phoneticPr fontId="15" type="noConversion"/>
  </si>
  <si>
    <t>[{553,462},{2080,613},{837,1191},{1915,1151}]</t>
  </si>
  <si>
    <t>临时</t>
    <phoneticPr fontId="15" type="noConversion"/>
  </si>
  <si>
    <t>[[0,0,0,[[1082,573],[1950,1326],[2016,903],[1778,571],[502,1190],[282,1188],[1195,1336],[641,1372],[406,1367],[146,1343],[806,537],[974,378],[575,397],[1985,585],[162,714],[361,423],[149,362],[623,668],[1670,1228],[2202,1048],[1804,966],[1324,830],[363,669],[1650,1031],[2208,667],[2394,740],[1295,469],[1509,1053],[944,819],[2225,1341],[1409,1269],[1100,1024],[1587,825],[718,359],[1467,395],[2103,738],[1819,1167],[951,592],[233,546],[1795,1346],[1235,633],[2094,1298],[1845,773],[955,1179],[862,1370],[734,1191],[1570,1370],[1364,659],[2322,934],[1966,1130],[504,620],[1039,1368],[1279,1078],[1147,817],[811,729]]],[1,0,1,[[1082,573]]],[2,0,1,[[1950,1326]]],[3,0,1,[[2016,903]]],[4,0,1,[[1778,571]]],[5,0,1,[[502,1190]]],[6,0,1,[[282,1188]]],[7,0,1,[[1195,1336]]],[8,0,1,[[641,1372]]],[9,0,1,[[406,1367]]],[10,0,1,[[146,1343]]],[11,0,1,[[806,537]]],[12,0,1,[[974,378]]],[13,0,1,[[575,397]]],[14,0,1,[[1985,585]]],[15,0,1,[[162,714]]],[16,0,1,[[361,423]]],[17,0,1,[[149,362]]],[18,0,1,[[623,668]]],[19,0,1,[[1670,1228]]],[20,0,1,[[2202,1048]]],[21,0,1,[[1804,966]]],[22,0,1,[[1324,830]]],[23,0,1,[[363,669]]],[24,0,1,[[1650,1031]]],[25,0,1,[[2208,667]]],[26,0,1,[[2394,740]]],[27,0,1,[[1295,469]]],[28,0,1,[[1509,1053]]],[29,0,1,[[944,819]]],[30,0,1,[[2225,1341]]],[31,0,1,[[1409,1269]]],[32,0,1,[[1100,1024]]],[33,0,1,[[1587,825]]],[34,0,1,[[718,359]]],[35,0,1,[[1467,395]]],[36,0,1,[[2103,738]]],[37,0,1,[[1819,1167]]],[38,0,1,[[951,592]]],[39,0,1,[[233,546]]],[40,0,1,[[1795,1346]]],[41,0,1,[[1235,633]]],[42,0,1,[[2094,1298]]],[43,0,1,[[1845,773]]],[44,0,1,[[955,1179]]],[45,0,1,[[862,1370]]],[46,0,1,[[734,1191]]],[47,0,1,[[1570,1370]]],[48,0,1,[[1364,659]]],[49,0,1,[[2322,934]]],[50,0,1,[[1966,1130]]],[51,0,1,[[504,620]]],[52,0,1,[[1039,1368]]],[53,0,1,[[1279,1078]]],[54,0,1,[[1147,817]]],[55,0,1,[[811,729]]]]</t>
    <phoneticPr fontId="15" type="noConversion"/>
  </si>
  <si>
    <t>[[0,0,0,[[1172,373],[3078,402],[3123,713],[2838,702],[2357,747],[2791,368],[2585,265],[2550,534],[2328,399],[2596,1350],[3607,763],[2344,1369],[2016,1369],[1950,840],[1785,596],[2132,625],[2031,347],[1651,289],[1426,551],[1617,723],[1395,1215],[1651,1379],[968,1354],[1213,1334],[1505,984],[3737,1049],[1388,275],[3352,674],[1226,695],[725,1209],[726,813],[1175,1010],[995,650],[940,1013],[4791,1239],[767,507],[4441,572],[3860,762],[4004,1084],[4499,1336],[3981,397],[4077,1352],[4372,865],[4622,1072],[4361,1114],[4108,833],[4930,612],[4674,733],[3706,1327],[4918,922],[3725,506],[3462,1349],[3146,1272],[2823,1309],[3453,396]]],[1,0,1,[[1172,373]]],[2,0,1,[[3078,402]]],[3,0,1,[[3123,713]]],[4,0,1,[[2838,702]]],[5,0,1,[[2357,747]]],[6,0,1,[[2791,368]]],[7,0,1,[[2585,265]]],[8,0,1,[[2550,534]]],[9,0,1,[[2328,399]]],[10,0,1,[[2596,1350]]],[11,0,1,[[3607,763]]],[12,0,1,[[2344,1369]]],[13,0,1,[[2016,1369]]],[14,0,1,[[1950,840]]],[15,0,1,[[1785,596]]],[16,0,1,[[2132,625]]],[17,0,1,[[2031,347]]],[18,0,1,[[1651,289]]],[19,0,1,[[1426,551]]],[20,0,1,[[1617,723]]],[21,0,1,[[1395,1215]]],[22,0,1,[[1651,1379]]],[23,0,1,[[968,1354]]],[24,0,1,[[1213,1334]]],[25,0,1,[[1505,984]]],[26,0,1,[[3737,1049]]],[27,0,1,[[1388,275]]],[28,0,1,[[3352,674]]],[29,0,1,[[1226,695]]],[30,0,1,[[725,1209]]],[31,0,1,[[726,813]]],[32,0,1,[[1175,1010]]],[33,0,1,[[995,650]]],[34,0,1,[[940,1013]]],[35,0,1,[[4791,1239]]],[36,0,1,[[767,507]]],[37,0,1,[[4441,572]]],[38,0,1,[[3860,762]]],[39,0,1,[[4004,1084]]],[40,0,1,[[4499,1336]]],[41,0,1,[[3981,397]]],[42,0,1,[[4077,1352]]],[43,0,1,[[4372,865]]],[44,0,1,[[4622,1072]]],[45,0,1,[[4361,1114]]],[46,0,1,[[4108,833]]],[47,0,1,[[4930,612]]],[48,0,1,[[4674,733]]],[49,0,1,[[3706,1327]]],[50,0,1,[[4918,922]]],[51,0,1,[[3725,506]]],[52,0,1,[[3462,1349]]],[53,0,1,[[3146,1272]]],[54,0,1,[[2823,1309]]],[55,0,1,[[3453,396]]]]</t>
    <phoneticPr fontId="15" type="noConversion"/>
  </si>
  <si>
    <t>[[0,0,0,[[3834,842],[551,576],[4611,725],[3352,674],[3268,408],[3123,713],[2838,702],[2357,747],[2884,364],[2578,220],[2413,510],[2358,260],[2894,1230],[3607,763],[2742,1326],[2428,1368],[1950,840],[1785,596],[2006,599],[2031,347],[1651,289],[1350,556],[1557,560],[1343,1154],[2184,1390],[939,1300],[1159,1337],[1505,984],[3737,1049],[1388,275],[1172,373],[1150,622],[725,1209],[726,813],[1096,1072],[938,684],[905,971],[4903,1366],[767,507],[4441,572],[995,367],[4240,1108],[4499,1336],[3981,397],[4089,1342],[4431,889],[4739,1239],[4475,1125],[4242,767],[2572,488],[2645,707],[2728,444],[3057,447],[2172,722],[2170,466],[1420,754],[1716,854],[1466,1347],[1735,1382],[4930,612],[4795,826],[3706,1327],[5071,903],[3693,442],[3396,1348],[3227,1227],[3056,1317],[3453,396],[3866,1322],[3951,1116],[4051,866],[4673,978],[4921,1127],[5132,635],[4601,469],[3896,612],[1908,1373],[3535,1148],[1832,326],[1202,861]]],[1,0,1,[[3834,842]]],[2,0,1,[[551,576]]],[3,0,1,[[4611,725]]],[4,0,1,[[3352,674]]],[5,0,1,[[3268,408]]],[6,0,1,[[3123,713]]],[7,0,1,[[2838,702]]],[8,0,1,[[2357,747]]],[9,0,1,[[2884,364]]],[10,0,1,[[2578,220]]],[11,0,1,[[2413,510]]],[12,0,1,[[2358,260]]],[13,0,1,[[2894,1230]]],[14,0,1,[[3607,763]]],[15,0,1,[[2742,1326]]],[16,0,1,[[2428,1368]]],[17,0,1,[[1950,840]]],[18,0,1,[[1785,596]]],[19,0,1,[[2006,599]]],[20,0,1,[[2031,347]]],[21,0,1,[[1651,289]]],[22,0,1,[[1350,556]]],[23,0,1,[[1557,560]]],[24,0,1,[[1343,1154]]],[25,0,1,[[2184,1390]]],[26,0,1,[[939,1300]]],[27,0,1,[[1159,1337]]],[28,0,1,[[1505,984]]],[29,0,1,[[3737,1049]]],[30,0,1,[[1388,275]]],[31,0,1,[[1172,373]]],[32,0,1,[[1150,622]]],[33,0,1,[[725,1209]]],[34,0,1,[[726,813]]],[35,0,1,[[1096,1072]]],[36,0,1,[[938,684]]],[37,0,1,[[905,971]]],[38,0,1,[[4903,1366]]],[39,0,1,[[767,507]]],[40,0,1,[[4441,572]]],[41,0,1,[[995,367]]],[42,0,1,[[4240,1108]]],[43,0,1,[[4499,1336]]],[44,0,1,[[3981,397]]],[45,0,1,[[4089,1342]]],[46,0,1,[[4431,889]]],[47,0,1,[[4739,1239]]],[48,0,1,[[4475,1125]]],[49,0,1,[[4242,767]]],[50,0,1,[[2572,488]]],[51,0,1,[[2645,707]]],[52,0,1,[[2728,444]]],[53,0,1,[[3057,447]]],[54,0,1,[[2172,722]]],[55,0,1,[[2170,466]]],[56,0,1,[[1420,754]]],[57,0,1,[[1716,854]]],[58,0,1,[[1466,1347]]],[59,0,1,[[1735,1382]]],[60,0,1,[[4930,612]]],[61,0,1,[[4795,826]]],[62,0,1,[[3706,1327]]],[63,0,1,[[5071,903]]],[64,0,1,[[3693,442]]],[65,0,1,[[3396,1348]]],[66,0,1,[[3227,1227]]],[67,0,1,[[3056,1317]]],[68,0,1,[[3453,396]]],[69,0,1,[[3866,1322]]],[70,0,1,[[3951,1116]]],[71,0,1,[[4051,866]]],[72,0,1,[[4673,978]]],[73,0,1,[[4921,1127]]],[74,0,1,[[5132,635]]],[75,0,1,[[4601,469]]],[76,0,1,[[3896,612]]],[77,0,1,[[1908,1373]]],[78,0,1,[[3535,1148]]],[79,0,1,[[1832,326]]],[80,0,1,[[1202,861]]]]</t>
    <phoneticPr fontId="15" type="noConversion"/>
  </si>
  <si>
    <t>[[20101,18,6,8],[20102,18,6,8],[20103,18,6,8],[20105,17,5,7],[20106,17,5,7],[20107,17,5,7],[20109,51,0,1],[20110,51,0,1],[20111,51,0,1]]</t>
    <phoneticPr fontId="15" type="noConversion"/>
  </si>
  <si>
    <t>[[20101,16,4,6],[20102,16,4,6],[20103,16,4,6],[20105,15,3,5],[20106,15,3,5],[20107,15,3,5]]</t>
    <phoneticPr fontId="15" type="noConversion"/>
  </si>
  <si>
    <t>[[20201,18,6,8],[20202,18,6,8],[20203,18,6,8],[20204,18,6,8],[20205,16,4,6],[20206,16,4,6],[20207,16,4,6],[20208,16,4,6],[20209,11,0,1],[20210,11,0,1],[20211,11,0,1],[20212,11,0,1]]</t>
    <phoneticPr fontId="15" type="noConversion"/>
  </si>
  <si>
    <t>[[20201,16,4,6],[20202,16,4,6],[20203,16,4,6],[20204,16,4,6],[20205,14,2,4],[20206,14,2,4],[20207,14,2,4],[20208,14,2,4]]</t>
    <phoneticPr fontId="15" type="noConversion"/>
  </si>
  <si>
    <t>[[20201,20,8,10],[20202,20,8,10],[20203,20,8,10],[20204,20,8,10],[20205,19,7,9],[20206,19,7,9],[20207,19,7,9],[20208,19,7,9],[20209,12,0,2],[20210,12,0,2],[20211,11,0,1],[20212,11,0,1]]</t>
    <phoneticPr fontId="15" type="noConversion"/>
  </si>
  <si>
    <t>[[20201,18,6,8],[20202,18,6,8],[20203,18,6,8],[20204,18,6,8],[20205,16,4,6],[20206,16,4,6],[20207,15,3,5],[20208,15,3,5]]</t>
    <phoneticPr fontId="15" type="noConversion"/>
  </si>
  <si>
    <t>[[[1024,686],[1024,686],[1024,686],[1024,686],[1024,686],[1024,686]]]</t>
    <phoneticPr fontId="15" type="noConversion"/>
  </si>
  <si>
    <t>[[[1321,790],[1321,790],[1321,790],[1321,790],[1321,790],[1321,790]]]</t>
    <phoneticPr fontId="15" type="noConversion"/>
  </si>
  <si>
    <t>#临时场景</t>
    <phoneticPr fontId="15" type="noConversion"/>
  </si>
  <si>
    <t>#红宝石场</t>
    <phoneticPr fontId="15" type="noConversion"/>
  </si>
  <si>
    <t>[[1,[50151],[0]],[2,[50153],[0]],[3,[50155],[0]],[4,[50157,50162],[0]],[5,[50115],[0]]]</t>
    <phoneticPr fontId="15" type="noConversion"/>
  </si>
  <si>
    <t>[[1,[50251,50261],[0]],[2,[50253],[0]],[3,[50255],[0]],[4,[50257,50262],[0]],[5,[50215],[0]],[6,[50216],[0]]]</t>
    <phoneticPr fontId="15" type="noConversion"/>
  </si>
  <si>
    <t>[[1,[50351,50361],[0]],[2,[50353],[0]],[3,[50355,50363],[0]],[4,[50357,50362],[0]],[5,[50316],[0]],[6,[50317],[0]],[8,[50318],[0]]]</t>
    <phoneticPr fontId="15" type="noConversion"/>
  </si>
  <si>
    <t>[[1,[50451,50461,50464],[0]],[2,[50453],[0]],[3,[50455,50463],[0]],[4,[50457,50462],[0]],[5,[50417],[0]],[6,[50418],[0]],[8,[50419,50420],[0]]]</t>
    <phoneticPr fontId="15" type="noConversion"/>
  </si>
  <si>
    <t>[[40000,[[6,40000,[50258],100]]],[80000,[[2,90000,[2102],100],[2,90000,[2202],100]]]]</t>
    <phoneticPr fontId="15" type="noConversion"/>
  </si>
  <si>
    <t>[[40000,[[6,40000,[50358],100]]],[80000,[[2,90000,[2103],100],[2,90000,[2203],100]]]]</t>
    <phoneticPr fontId="15" type="noConversion"/>
  </si>
  <si>
    <t>[[40000,[[6,40000,[50458],100]]],[80000,[[2,90000,[2104],100],[2,90000,[2204],100]]]]</t>
    <phoneticPr fontId="15" type="noConversion"/>
  </si>
  <si>
    <t>#1010</t>
    <phoneticPr fontId="15" type="noConversion"/>
  </si>
  <si>
    <t>#1011</t>
    <phoneticPr fontId="15" type="noConversion"/>
  </si>
  <si>
    <t>#1012</t>
    <phoneticPr fontId="15" type="noConversion"/>
  </si>
  <si>
    <t>[{758,572},{880,1203},{1847,1018},{1776,580}]</t>
  </si>
  <si>
    <t>[{647,525},{729,1049},{1863,1063},{1685,541}]</t>
  </si>
  <si>
    <t>[{618,550},{870,1088},{1998,1084},{1832,500}]</t>
  </si>
  <si>
    <t>[{663,589},{756,1189},{1074,1073},{1856,480}]</t>
  </si>
  <si>
    <t>[[[552,517],[509,750],[577,1067],[854,1188],[1205,1079],[1384,809],[1566,592],[1822,517],[2088,552],[2283,671],[2228,884],[1977,1077],[1709,960],[1384,749],[1152,575],[900,492],[598,473]]]</t>
    <phoneticPr fontId="15" type="noConversion"/>
  </si>
  <si>
    <t>[[[488,465],[351,690],[444,971],[786,1101],[1103,1103],[1479,1115],[1803,1180],[2090,988],[2182,746],[2048,507],[1632,455],[1248,386],[955,426],[625,455]]]</t>
    <phoneticPr fontId="15" type="noConversion"/>
  </si>
  <si>
    <t>[[[584,542],[478,706],[466,948],[678,1144],[954,1100],[1256,836],[1410,612],[1692,478],[2102,542],[2266,774],[2154,1056],[1836,1156],[1524,894],[1276,628],[1020,498],[786,472]]]</t>
    <phoneticPr fontId="15" type="noConversion"/>
  </si>
  <si>
    <t>[[[486,637],[424,864],[605,1133],[917,1222],[1226,1162],[1494,1081],[1818,1167],[2035,1122],[1917,896],[2181,709],[2037,486],[1750,418],[1530,537],[1233,598],[964,584],[692,539]]]</t>
    <phoneticPr fontId="15" type="noConversion"/>
  </si>
  <si>
    <t>[[[1842,680],[780,582],[1292,1035],[1842,680],[780,582],[1292,1035]]]</t>
  </si>
  <si>
    <t>[[[733,741],[1449,956],[1994,650],[733,741],[1449,956],[1994,650]]]</t>
  </si>
  <si>
    <t>[[[1928,603],[1437,966],[659,683],[1928,603],[1437,966],[659,683]]]</t>
  </si>
  <si>
    <t>[[[638,724],[1438,976],[2063,606],[638,724],[1438,976],[2063,606]]]</t>
  </si>
  <si>
    <t>[[0,0,0,[[1439,708],[1303,1228],[1564,1027],[1971,1215],[1696,1217],[2394,1221],[2186,1223],[2224,1012],[2414,1009],[2063,932],[1845,884],[2198,751],[2032,676],[2212,518],[2363,446],[2404,790],[1850,1103],[1523,1208],[1630,841],[1782,408],[1999,421],[1826,652],[1623,631],[1382,938],[1168,1098],[1204,873],[742,653],[807,859],[977,1167],[682,1237],[1013,931],[968,715],[1134,667],[829,1056],[477,1160],[644,1031],[248,987],[581,781],[433,955],[1290,640],[1434,439],[1593,367],[1273,356],[1074,456],[882,465],[694,465],[532,548],[396,734],[192,745],[299,520]]],[1,0,1,[[1439,708]]],[2,0,1,[[1303,1228]]],[3,0,1,[[1564,1027]]],[4,0,1,[[1971,1215]]],[5,0,1,[[1696,1217]]],[6,0,1,[[2394,1221]]],[7,0,1,[[2186,1223]]],[8,0,1,[[2224,1012]]],[9,0,1,[[2414,1009]]],[10,0,1,[[2063,932]]],[11,0,1,[[1845,884]]],[12,0,1,[[2198,751]]],[13,0,1,[[2032,676]]],[14,0,1,[[2212,518]]],[15,0,1,[[2363,446]]],[16,0,1,[[2404,790]]],[17,0,1,[[1850,1103]]],[18,0,1,[[1523,1208]]],[19,0,1,[[1630,841]]],[20,0,1,[[1782,408]]],[21,0,1,[[1999,421]]],[22,0,1,[[1826,652]]],[23,0,1,[[1623,631]]],[24,0,1,[[1382,938]]],[25,0,1,[[1168,1098]]],[26,0,1,[[1204,873]]],[27,0,1,[[742,653]]],[28,0,1,[[807,859]]],[29,0,1,[[977,1167]]],[30,0,1,[[682,1237]]],[31,0,1,[[1013,931]]],[32,0,1,[[968,715]]],[33,0,1,[[1134,667]]],[34,0,1,[[829,1056]]],[35,0,1,[[477,1160]]],[36,0,1,[[644,1031]]],[37,0,1,[[248,987]]],[38,0,1,[[581,781]]],[39,0,1,[[433,955]]],[40,0,1,[[1290,640]]],[41,0,1,[[1434,439]]],[42,0,1,[[1593,367]]],[43,0,1,[[1273,356]]],[44,0,1,[[1074,456]]],[45,0,1,[[882,465]]],[46,0,1,[[694,465]]],[47,0,1,[[532,548]]],[48,0,1,[[396,734]]],[49,0,1,[[192,745]]],[50,0,1,[[299,520]]],[200,0,0,[[1439,708],[1303,1228],[1564,1027],[1971,1215],[1696,1217],[2394,1221],[2186,1223],[2224,1012],[2414,1009],[2063,932],[1845,884],[2198,751],[2032,676],[2212,518],[2363,446],[2404,790],[1850,1103],[1523,1208],[1630,841],[1782,408],[1999,421],[1826,652],[1623,631],[1382,938],[1168,1098],[1204,873],[742,653],[807,859],[977,1167],[682,1237],[1013,931],[968,715],[1134,667],[829,1056],[477,1160],[644,1031],[248,987],[581,781],[433,955],[1290,640],[1434,439],[1593,367],[1273,356],[1074,456],[882,465],[694,465],[532,548],[396,734],[192,745],[299,520]]]]</t>
    <phoneticPr fontId="15" type="noConversion"/>
  </si>
  <si>
    <t>[[0,0,0,[[286,554],[1064,662],[909,999],[699,1159],[525,1131],[914,1206],[1204,716],[1320,916],[1124,953],[1211,493],[1365,672],[2296,683],[753,956],[906,773],[882,398],[786,625],[651,709],[654,434],[551,886],[2019,480],[457,646],[448,425],[340,1094],[324,844],[177,945],[134,725],[1298,1178],[2462,721],[2466,928],[2352,1110],[2123,1191],[1964,1290],[2230,940],[2268,435],[1856,540],[1794,967],[2040,986],[1683,470],[1735,1153],[1623,1310],[1456,1223],[1570,1012],[1921,772],[2127,725],[1727,736],[1347,351],[1504,438],[1047,433],[1553,727],[1105,1249]]],[1,0,1,[[286,554]]],[2,0,1,[[1064,662]]],[3,0,1,[[909,999]]],[4,0,1,[[699,1159]]],[5,0,1,[[525,1131]]],[6,0,1,[[914,1206]]],[7,0,1,[[1204,716]]],[8,0,1,[[1320,916]]],[9,0,1,[[1124,953]]],[10,0,1,[[1211,493]]],[11,0,1,[[1365,672]]],[12,0,1,[[2296,683]]],[13,0,1,[[753,956]]],[14,0,1,[[906,773]]],[15,0,1,[[882,398]]],[16,0,1,[[786,625]]],[17,0,1,[[651,709]]],[18,0,1,[[654,434]]],[19,0,1,[[551,886]]],[20,0,1,[[2019,480]]],[21,0,1,[[457,646]]],[22,0,1,[[448,425]]],[23,0,1,[[340,1094]]],[24,0,1,[[324,844]]],[25,0,1,[[177,945]]],[26,0,1,[[134,725]]],[27,0,1,[[1298,1178]]],[28,0,1,[[2462,721]]],[29,0,1,[[2466,928]]],[30,0,1,[[2352,1110]]],[31,0,1,[[2123,1191]]],[32,0,1,[[1964,1290]]],[33,0,1,[[2230,940]]],[34,0,1,[[2268,435]]],[35,0,1,[[1856,540]]],[36,0,1,[[1794,967]]],[37,0,1,[[2040,986]]],[38,0,1,[[1683,470]]],[39,0,1,[[1735,1153]]],[40,0,1,[[1623,1310]]],[41,0,1,[[1456,1223]]],[42,0,1,[[1570,1012]]],[43,0,1,[[1921,772]]],[44,0,1,[[2127,725]]],[45,0,1,[[1727,736]]],[46,0,1,[[1347,351]]],[47,0,1,[[1504,438]]],[48,0,1,[[1047,433]]],[49,0,1,[[1553,727]]],[50,0,1,[[1105,1249]]],[200,0,0,[[286,554],[1064,662],[909,999],[699,1159],[525,1131],[914,1206],[1204,716],[1320,916],[1124,953],[1211,493],[1365,672],[2296,683],[753,956],[906,773],[882,398],[786,625],[651,709],[654,434],[551,886],[2019,480],[457,646],[448,425],[340,1094],[324,844],[177,945],[134,725],[1298,1178],[2462,721],[2466,928],[2352,1110],[2123,1191],[1964,1290],[2230,940],[2268,435],[1856,540],[1794,967],[2040,986],[1683,470],[1735,1153],[1623,1310],[1456,1223],[1570,1012],[1921,772],[2127,725],[1727,736],[1347,351],[1504,438],[1047,433],[1553,727],[1105,1249]]]]</t>
    <phoneticPr fontId="15" type="noConversion"/>
  </si>
  <si>
    <t>[[0,0,0,[[575,1223],[2458,849],[1981,651],[1795,665],[1132,1273],[1585,838],[2134,782],[2274,935],[2304,690],[1920,893],[1737,921],[1344,1275],[1694,1185],[974,1247],[1323,1044],[2061,1287],[1882,1127],[2053,390],[1871,399],[1558,578],[1683,455],[1365,532],[1231,769],[1523,1066],[1417,792],[416,1308],[529,748],[935,1039],[747,1044],[1042,756],[912,528],[1111,999],[778,1284],[519,971],[734,584],[696,845],[194,1189],[379,1065],[181,926],[1177,537],[862,789],[219,409],[2481,589],[2073,1045],[366,780],[171,665],[395,507],[605,538],[1512,1305],[2267,451]]],[1,0,1,[[575,1223]]],[2,0,1,[[2458,849]]],[3,0,1,[[1981,651]]],[4,0,1,[[1795,665]]],[5,0,1,[[1132,1273]]],[6,0,1,[[1585,838]]],[7,0,1,[[2134,782]]],[8,0,1,[[2274,935]]],[9,0,1,[[2304,690]]],[10,0,1,[[1920,893]]],[11,0,1,[[1737,921]]],[12,0,1,[[1344,1275]]],[13,0,1,[[1694,1185]]],[14,0,1,[[974,1247]]],[15,0,1,[[1323,1044]]],[16,0,1,[[2061,1287]]],[17,0,1,[[1882,1127]]],[18,0,1,[[2053,390]]],[19,0,1,[[1871,399]]],[20,0,1,[[1558,578]]],[21,0,1,[[1683,455]]],[22,0,1,[[1365,532]]],[23,0,1,[[1231,769]]],[24,0,1,[[1523,1066]]],[25,0,1,[[1417,792]]],[26,0,1,[[416,1308]]],[27,0,1,[[529,748]]],[28,0,1,[[935,1039]]],[29,0,1,[[747,1044]]],[30,0,1,[[1042,756]]],[31,0,1,[[912,528]]],[32,0,1,[[1111,999]]],[33,0,1,[[778,1284]]],[34,0,1,[[519,971]]],[35,0,1,[[734,584]]],[36,0,1,[[696,845]]],[37,0,1,[[194,1189]]],[38,0,1,[[379,1065]]],[39,0,1,[[181,926]]],[40,0,1,[[1177,537]]],[41,0,1,[[862,789]]],[42,0,1,[[219,409]]],[43,0,1,[[2481,589]]],[44,0,1,[[2073,1045]]],[45,0,1,[[366,780]]],[46,0,1,[[171,665]]],[47,0,1,[[395,507]]],[48,0,1,[[605,538]]],[49,0,1,[[1512,1305]]],[50,0,1,[[2267,451]]],[200,0,0,[[575,1223],[2458,849],[1981,651],[1795,665],[1132,1273],[1585,838],[2134,782],[2274,935],[2304,690],[1920,893],[1737,921],[1344,1275],[1694,1185],[974,1247],[1323,1044],[2061,1287],[1882,1127],[2053,390],[1871,399],[1558,578],[1683,455],[1365,532],[1231,769],[1523,1066],[1417,792],[416,1308],[529,748],[935,1039],[747,1044],[1042,756],[912,528],[1111,999],[778,1284],[519,971],[734,584],[696,845],[194,1189],[379,1065],[181,926],[1177,537],[862,789],[219,409],[2481,589],[2073,1045],[366,780],[171,665],[395,507],[605,538],[1512,1305],[2267,451]]]]</t>
    <phoneticPr fontId="15" type="noConversion"/>
  </si>
  <si>
    <t>[[0,0,0,[[2384,722],[1919,505],[1712,486],[1507,388],[1193,326],[1338,514],[1374,761],[1430,1202],[1257,1008],[1262,1281],[1029,1251],[1602,1266],[1869,1243],[2035,1223],[2194,1079],[2219,819],[1850,999],[2053,674],[2046,965],[1761,698],[1615,869],[1908,797],[1674,1060],[1441,976],[2388,945],[2197,562],[1555,640],[861,1065],[685,1193],[1050,975],[347,535],[1150,516],[828,1292],[496,1062],[685,902],[200,1217],[501,1314],[1027,722],[1001,477],[1190,752],[177,570],[678,668],[861,642],[518,852],[338,1153],[515,613],[601,392],[336,820],[811,375],[869,849]]],[1,0,1,[[2384,722]]],[2,0,1,[[1919,505]]],[3,0,1,[[1712,486]]],[4,0,1,[[1507,388]]],[5,0,1,[[1193,326]]],[6,0,1,[[1338,514]]],[7,0,1,[[1374,761]]],[8,0,1,[[1430,1202]]],[9,0,1,[[1257,1008]]],[10,0,1,[[1262,1281]]],[11,0,1,[[1029,1251]]],[12,0,1,[[1602,1266]]],[13,0,1,[[1869,1243]]],[14,0,1,[[2035,1223]]],[15,0,1,[[2194,1079]]],[16,0,1,[[2219,819]]],[17,0,1,[[1850,999]]],[18,0,1,[[2053,674]]],[19,0,1,[[2046,965]]],[20,0,1,[[1761,698]]],[21,0,1,[[1615,869]]],[22,0,1,[[1908,797]]],[23,0,1,[[1674,1060]]],[24,0,1,[[1441,976]]],[25,0,1,[[2388,945]]],[26,0,1,[[2197,562]]],[27,0,1,[[1555,640]]],[28,0,1,[[861,1065]]],[29,0,1,[[685,1193]]],[30,0,1,[[1050,975]]],[31,0,1,[[347,535]]],[32,0,1,[[1150,516]]],[33,0,1,[[828,1292]]],[34,0,1,[[496,1062]]],[35,0,1,[[685,902]]],[36,0,1,[[200,1217]]],[37,0,1,[[501,1314]]],[38,0,1,[[1027,722]]],[39,0,1,[[1001,477]]],[40,0,1,[[1190,752]]],[41,0,1,[[177,570]]],[42,0,1,[[678,668]]],[43,0,1,[[861,642]]],[44,0,1,[[518,852]]],[45,0,1,[[338,1153]]],[46,0,1,[[515,613]]],[47,0,1,[[601,392]]],[48,0,1,[[336,820]]],[49,0,1,[[811,375]]],[50,0,1,[[869,849]]],[200,0,0,[[2384,722],[1919,505],[1712,486],[1507,388],[1193,326],[1338,514],[1374,761],[1430,1202],[1257,1008],[1262,1281],[1029,1251],[1602,1266],[1869,1243],[2035,1223],[2194,1079],[2219,819],[1850,999],[2053,674],[2046,965],[1761,698],[1615,869],[1908,797],[1674,1060],[1441,976],[2388,945],[2197,562],[1555,640],[861,1065],[685,1193],[1050,975],[347,535],[1150,516],[828,1292],[496,1062],[685,902],[200,1217],[501,1314],[1027,722],[1001,477],[1190,752],[177,570],[678,668],[861,642],[518,852],[338,1153],[515,613],[601,392],[336,820],[811,375],[869,849]]]]</t>
    <phoneticPr fontId="15" type="noConversion"/>
  </si>
  <si>
    <t>时间[间隔时间ms,[类型id,持续时间,[参数],权重]   【 1：鱼潮（鱼潮存在时间ms）  2：刷BOSS（参数：[bossid]） 3：宝箱怪（怪物id） 4：转盘（） 5拉霸（） 6金币小妖（怪物id,出生组别) 7功能怪 8神龙祝福 9任务触发（任务类型） 10彩球（数量,倍率）】空列表为无，</t>
    <phoneticPr fontId="15" type="noConversion"/>
  </si>
  <si>
    <t>[[1,[50551],[0]],[2,[50553],[0]],[3,[50555],[0]],[4,[50557,50562],[0]],[5,[50515],[0]]]</t>
  </si>
  <si>
    <t>[[1,[50651,50661],[0]],[2,[50653],[0]],[3,[50655],[0]],[4,[50657,50662],[0]],[5,[50615],[0]],[6,[50616],[0]]]</t>
  </si>
  <si>
    <t>[[1,[50751,50761],[0]],[2,[50753],[0]],[3,[50755,50763],[0]],[4,[50757,50762],[0]],[5,[50716],[0]],[6,[50717],[0]],[8,[50718],[0]]]</t>
  </si>
  <si>
    <t>[[1,[50851,50861,50864],[0]],[2,[50853],[0]],[3,[50855,50863],[0]],[4,[50857,50862],[0]],[5,[50817],[0]],[6,[50818],[0]],[8,[50819,50820],[0]]]</t>
  </si>
  <si>
    <t>[[50801,16,4,6],[50802,16,4,6],[50803,16,5,6],[50804,16,5,6],[50805,15,3,5],[50806,15,4,5],[50807,15,4,5],[50808,16,4,6],[50809,11,0,1],[50810,11,0,1],[50811,11,0,1],[50812,11,0,1],[50813,11,0,1],[50814,11,0,1]]</t>
  </si>
  <si>
    <t>[[1,[60451,60461,60464],[0]],[2,[60453],[0]],[3,[60455,60463],[0]],[4,[60457,60462],[0]],[5,[60417],[0]],[6,[60418],[0]],[8,[60419,60420],[0]]]</t>
  </si>
  <si>
    <t>[[1,[60351,60361,60364],[0]],[2,[60353],[0]],[3,[60355,60363],[0]],[4,[60357,60362],[0]],[5,[60317],[0]],[6,[60318],[0]],[8,[60319,60320],[0]]]</t>
  </si>
  <si>
    <t>[[1,[60251,60261,60264],[0]],[2,[60253],[0]],[3,[60255,60263],[0]],[4,[60257,60262],[0]],[5,[60217],[0]],[6,[60218],[0]],[8,[60219,60220],[0]]]</t>
  </si>
  <si>
    <t>[[1,[60151,60161,60164],[0]],[2,[60153],[0]],[3,[60155,60163],[0]],[4,[60157,60162],[0]],[5,[60117],[0]],[6,[60118],[0]],[8,[60119,60120],[0]]]</t>
  </si>
  <si>
    <t>[[60401,16,4,6],[60402,16,4,6],[60403,16,5,6],[60404,16,5,6],[60405,15,3,5],[60406,15,4,5],[60407,15,4,5],[60408,16,4,6],[60409,11,0,1],[60410,11,0,1],[60411,11,0,1],[60412,11,0,1],[60413,11,0,1],[60414,11,0,1]]</t>
  </si>
  <si>
    <t>[[60301,16,4,6],[60302,16,4,6],[60303,16,5,6],[60304,16,5,6],[60305,15,3,5],[60306,15,4,5],[60307,15,4,5],[60308,16,4,6],[60309,11,0,1],[60310,11,0,1],[60311,11,0,1],[60312,11,0,1],[60313,11,0,1],[60314,11,0,1]]</t>
  </si>
  <si>
    <t>[[60201,16,4,6],[60202,16,4,6],[60203,16,5,6],[60204,16,5,6],[60205,15,3,5],[60206,15,4,5],[60207,15,4,5],[60208,16,4,6],[60209,11,0,1],[60210,11,0,1],[60211,11,0,1],[60212,11,0,1],[60213,11,0,1],[60214,11,0,1]]</t>
  </si>
  <si>
    <t>[[60101,16,4,6],[60102,16,4,6],[60103,16,5,6],[60104,16,5,6],[60105,15,3,5],[60106,15,4,5],[60107,15,4,5],[60108,16,4,6],[60109,11,0,1],[60110,11,0,1],[60111,11,0,1],[60112,11,0,1],[60113,11,0,1],[60114,11,0,1]]</t>
  </si>
  <si>
    <t>[52,[20,40,60,80,100]]</t>
    <phoneticPr fontId="15" type="noConversion"/>
  </si>
  <si>
    <t>[[50105,22,6,12]]</t>
    <phoneticPr fontId="15" type="noConversion"/>
  </si>
  <si>
    <t>[[50101,17,5,7],[50102,17,5,7],[50103,17,5,7],[50105,16,4,6],[50106,16,4,6],[50107,16,4,6],[50109,11,0,1],[50110,11,0,1],[50111,11,0,1]]</t>
  </si>
  <si>
    <t>[[50201,15,3,5],[50202,15,4,5],[50203,15,4,5],[50204,16,4,6],[50205,16,4,6],[50206,16,4,6],[50207,16,4,6],[50209,11,0,1],[50210,11,0,1],[50211,11,0,1],[50212,11,0,1]]</t>
  </si>
  <si>
    <t>[[50301,15,3,5],[50302,15,4,5],[50303,15,4,5],[50304,16,4,6],[50305,14,3,4],[50306,14,3,4],[50307,15,3,5],[50308,15,3,5],[50309,11,0,1],[50310,11,0,1],[50311,11,0,1],[50312,11,0,1],[50313,11,0,1]]</t>
  </si>
  <si>
    <t>[[50401,15,3,5],[50402,15,4,5],[50403,15,4,5],[50404,16,4,6],[50405,14,3,4],[50406,14,3,4],[50407,15,3,5],[50408,15,3,5],[50409,11,0,1],[50410,11,0,1],[50411,11,0,1],[50412,11,0,1],[50413,11,0,1],[50414,11,0,1]]</t>
  </si>
  <si>
    <t>[[50601,15,3,5],[50602,15,4,5],[50603,15,4,5],[50604,16,4,6],[50605,16,4,6],[50606,16,4,6],[50607,16,4,6],[50609,11,0,1],[50610,11,0,1],[50611,11,0,1],[50612,11,0,1]]</t>
  </si>
  <si>
    <t>[[50501,17,5,7],[50506,17,5,7],[50507,17,5,7],[50505,16,4,6],[50506,16,4,6],[50507,16,4,6],[50509,11,0,1],[50510,11,0,1],[50511,11,0,1]]</t>
  </si>
  <si>
    <t>[[50701,15,3,5],[50702,15,4,5],[50703,15,4,5],[50704,16,4,6],[50705,14,3,4],[50706,14,3,4],[50707,15,3,5],[50708,15,3,5],[50709,11,0,1],[50710,11,0,1],[50711,11,0,1],[50712,11,0,1],[50713,11,0,1]]</t>
  </si>
  <si>
    <t>[[50801,15,3,5],[50802,15,4,5],[50803,15,4,5],[50804,16,4,6],[50805,14,3,4],[50806,14,3,4],[50807,15,3,5],[50808,15,3,5],[50809,11,0,1],[50810,11,0,1],[50811,11,0,1],[50812,11,0,1],[50813,11,0,1],[50814,11,0,1]]</t>
  </si>
  <si>
    <t>[[2,1],[201,1],[202,1]]</t>
    <phoneticPr fontId="15" type="noConversion"/>
  </si>
  <si>
    <t>[[52,1],[201,1],[202,1]]</t>
    <phoneticPr fontId="15" type="noConversion"/>
  </si>
  <si>
    <r>
      <rPr>
        <sz val="11"/>
        <color theme="1"/>
        <rFont val="宋体"/>
        <family val="2"/>
        <charset val="134"/>
        <scheme val="minor"/>
      </rPr>
      <t>[[</t>
    </r>
    <r>
      <rPr>
        <sz val="11"/>
        <color theme="1"/>
        <rFont val="宋体"/>
        <family val="2"/>
        <charset val="134"/>
        <scheme val="minor"/>
      </rPr>
      <t>2</t>
    </r>
    <r>
      <rPr>
        <sz val="11"/>
        <color theme="1"/>
        <rFont val="宋体"/>
        <family val="2"/>
        <charset val="134"/>
        <scheme val="minor"/>
      </rPr>
      <t>101,</t>
    </r>
    <r>
      <rPr>
        <sz val="11"/>
        <color theme="1"/>
        <rFont val="宋体"/>
        <family val="2"/>
        <charset val="134"/>
        <scheme val="minor"/>
      </rPr>
      <t>[[50105,22,6,12],[50109,22,6,12]]</t>
    </r>
    <r>
      <rPr>
        <sz val="11"/>
        <color theme="1"/>
        <rFont val="宋体"/>
        <family val="2"/>
        <charset val="134"/>
        <scheme val="minor"/>
      </rPr>
      <t>]]</t>
    </r>
    <phoneticPr fontId="15" type="noConversion"/>
  </si>
  <si>
    <r>
      <t>[[</t>
    </r>
    <r>
      <rPr>
        <sz val="11"/>
        <color theme="1"/>
        <rFont val="宋体"/>
        <family val="2"/>
        <charset val="134"/>
        <scheme val="minor"/>
      </rPr>
      <t>2</t>
    </r>
    <r>
      <rPr>
        <sz val="11"/>
        <color theme="1"/>
        <rFont val="宋体"/>
        <family val="2"/>
        <charset val="134"/>
        <scheme val="minor"/>
      </rPr>
      <t>101,</t>
    </r>
    <r>
      <rPr>
        <sz val="11"/>
        <color theme="1"/>
        <rFont val="宋体"/>
        <family val="2"/>
        <charset val="134"/>
        <scheme val="minor"/>
      </rPr>
      <t>[[50105,22,6,</t>
    </r>
    <r>
      <rPr>
        <sz val="11"/>
        <color theme="1"/>
        <rFont val="宋体"/>
        <family val="2"/>
        <charset val="134"/>
        <scheme val="minor"/>
      </rPr>
      <t>9</t>
    </r>
    <r>
      <rPr>
        <sz val="11"/>
        <color theme="1"/>
        <rFont val="宋体"/>
        <family val="2"/>
        <charset val="134"/>
        <scheme val="minor"/>
      </rPr>
      <t>],[50109,22,6,</t>
    </r>
    <r>
      <rPr>
        <sz val="11"/>
        <color theme="1"/>
        <rFont val="宋体"/>
        <family val="2"/>
        <charset val="134"/>
        <scheme val="minor"/>
      </rPr>
      <t>9</t>
    </r>
    <r>
      <rPr>
        <sz val="11"/>
        <color theme="1"/>
        <rFont val="宋体"/>
        <family val="2"/>
        <charset val="134"/>
        <scheme val="minor"/>
      </rPr>
      <t>]]</t>
    </r>
    <r>
      <rPr>
        <sz val="11"/>
        <color theme="1"/>
        <rFont val="宋体"/>
        <family val="2"/>
        <charset val="134"/>
        <scheme val="minor"/>
      </rPr>
      <t>]]</t>
    </r>
    <phoneticPr fontId="15" type="noConversion"/>
  </si>
  <si>
    <r>
      <t>[[</t>
    </r>
    <r>
      <rPr>
        <sz val="11"/>
        <color theme="1"/>
        <rFont val="宋体"/>
        <family val="2"/>
        <charset val="134"/>
        <scheme val="minor"/>
      </rPr>
      <t>2</t>
    </r>
    <r>
      <rPr>
        <sz val="11"/>
        <color theme="1"/>
        <rFont val="宋体"/>
        <family val="2"/>
        <charset val="134"/>
        <scheme val="minor"/>
      </rPr>
      <t>203,</t>
    </r>
    <r>
      <rPr>
        <sz val="11"/>
        <color theme="1"/>
        <rFont val="宋体"/>
        <family val="2"/>
        <charset val="134"/>
        <scheme val="minor"/>
      </rPr>
      <t>[[50</t>
    </r>
    <r>
      <rPr>
        <sz val="11"/>
        <color theme="1"/>
        <rFont val="宋体"/>
        <family val="2"/>
        <charset val="134"/>
        <scheme val="minor"/>
      </rPr>
      <t>3</t>
    </r>
    <r>
      <rPr>
        <sz val="11"/>
        <color theme="1"/>
        <rFont val="宋体"/>
        <family val="2"/>
        <charset val="134"/>
        <scheme val="minor"/>
      </rPr>
      <t>0</t>
    </r>
    <r>
      <rPr>
        <sz val="11"/>
        <color theme="1"/>
        <rFont val="宋体"/>
        <family val="2"/>
        <charset val="134"/>
        <scheme val="minor"/>
      </rPr>
      <t>6</t>
    </r>
    <r>
      <rPr>
        <sz val="11"/>
        <color theme="1"/>
        <rFont val="宋体"/>
        <family val="2"/>
        <charset val="134"/>
        <scheme val="minor"/>
      </rPr>
      <t>,22,6,</t>
    </r>
    <r>
      <rPr>
        <sz val="11"/>
        <color theme="1"/>
        <rFont val="宋体"/>
        <family val="2"/>
        <charset val="134"/>
        <scheme val="minor"/>
      </rPr>
      <t>9</t>
    </r>
    <r>
      <rPr>
        <sz val="11"/>
        <color theme="1"/>
        <rFont val="宋体"/>
        <family val="2"/>
        <charset val="134"/>
        <scheme val="minor"/>
      </rPr>
      <t>],[50</t>
    </r>
    <r>
      <rPr>
        <sz val="11"/>
        <color theme="1"/>
        <rFont val="宋体"/>
        <family val="2"/>
        <charset val="134"/>
        <scheme val="minor"/>
      </rPr>
      <t>310</t>
    </r>
    <r>
      <rPr>
        <sz val="11"/>
        <color theme="1"/>
        <rFont val="宋体"/>
        <family val="2"/>
        <charset val="134"/>
        <scheme val="minor"/>
      </rPr>
      <t>,22,6,</t>
    </r>
    <r>
      <rPr>
        <sz val="11"/>
        <color theme="1"/>
        <rFont val="宋体"/>
        <family val="2"/>
        <charset val="134"/>
        <scheme val="minor"/>
      </rPr>
      <t>9</t>
    </r>
    <r>
      <rPr>
        <sz val="11"/>
        <color theme="1"/>
        <rFont val="宋体"/>
        <family val="2"/>
        <charset val="134"/>
        <scheme val="minor"/>
      </rPr>
      <t>]]</t>
    </r>
    <r>
      <rPr>
        <sz val="11"/>
        <color theme="1"/>
        <rFont val="宋体"/>
        <family val="2"/>
        <charset val="134"/>
        <scheme val="minor"/>
      </rPr>
      <t>],[2303,[[50307,22,6,9],[50311,22,6,9]]]]</t>
    </r>
    <phoneticPr fontId="15" type="noConversion"/>
  </si>
  <si>
    <r>
      <t>[[</t>
    </r>
    <r>
      <rPr>
        <sz val="11"/>
        <color theme="1"/>
        <rFont val="宋体"/>
        <family val="2"/>
        <charset val="134"/>
        <scheme val="minor"/>
      </rPr>
      <t>2</t>
    </r>
    <r>
      <rPr>
        <sz val="11"/>
        <color theme="1"/>
        <rFont val="宋体"/>
        <family val="2"/>
        <charset val="134"/>
        <scheme val="minor"/>
      </rPr>
      <t>102,</t>
    </r>
    <r>
      <rPr>
        <sz val="11"/>
        <color theme="1"/>
        <rFont val="宋体"/>
        <family val="2"/>
        <charset val="134"/>
        <scheme val="minor"/>
      </rPr>
      <t>[[50</t>
    </r>
    <r>
      <rPr>
        <sz val="11"/>
        <color theme="1"/>
        <rFont val="宋体"/>
        <family val="2"/>
        <charset val="134"/>
        <scheme val="minor"/>
      </rPr>
      <t>2</t>
    </r>
    <r>
      <rPr>
        <sz val="11"/>
        <color theme="1"/>
        <rFont val="宋体"/>
        <family val="2"/>
        <charset val="134"/>
        <scheme val="minor"/>
      </rPr>
      <t>05,22,6,</t>
    </r>
    <r>
      <rPr>
        <sz val="11"/>
        <color theme="1"/>
        <rFont val="宋体"/>
        <family val="2"/>
        <charset val="134"/>
        <scheme val="minor"/>
      </rPr>
      <t>9</t>
    </r>
    <r>
      <rPr>
        <sz val="11"/>
        <color theme="1"/>
        <rFont val="宋体"/>
        <family val="2"/>
        <charset val="134"/>
        <scheme val="minor"/>
      </rPr>
      <t>],[50</t>
    </r>
    <r>
      <rPr>
        <sz val="11"/>
        <color theme="1"/>
        <rFont val="宋体"/>
        <family val="2"/>
        <charset val="134"/>
        <scheme val="minor"/>
      </rPr>
      <t>2</t>
    </r>
    <r>
      <rPr>
        <sz val="11"/>
        <color theme="1"/>
        <rFont val="宋体"/>
        <family val="2"/>
        <charset val="134"/>
        <scheme val="minor"/>
      </rPr>
      <t>09,22,6,</t>
    </r>
    <r>
      <rPr>
        <sz val="11"/>
        <color theme="1"/>
        <rFont val="宋体"/>
        <family val="2"/>
        <charset val="134"/>
        <scheme val="minor"/>
      </rPr>
      <t>9</t>
    </r>
    <r>
      <rPr>
        <sz val="11"/>
        <color theme="1"/>
        <rFont val="宋体"/>
        <family val="2"/>
        <charset val="134"/>
        <scheme val="minor"/>
      </rPr>
      <t>]]</t>
    </r>
    <r>
      <rPr>
        <sz val="11"/>
        <color theme="1"/>
        <rFont val="宋体"/>
        <family val="2"/>
        <charset val="134"/>
        <scheme val="minor"/>
      </rPr>
      <t>],[2202,[[50206,22,6,9],[50210,22,6,9]]]]</t>
    </r>
    <phoneticPr fontId="15" type="noConversion"/>
  </si>
  <si>
    <r>
      <t>[[</t>
    </r>
    <r>
      <rPr>
        <sz val="11"/>
        <color theme="1"/>
        <rFont val="宋体"/>
        <family val="2"/>
        <charset val="134"/>
        <scheme val="minor"/>
      </rPr>
      <t>2</t>
    </r>
    <r>
      <rPr>
        <sz val="11"/>
        <color theme="1"/>
        <rFont val="宋体"/>
        <family val="2"/>
        <charset val="134"/>
        <scheme val="minor"/>
      </rPr>
      <t>105,</t>
    </r>
    <r>
      <rPr>
        <sz val="11"/>
        <color theme="1"/>
        <rFont val="宋体"/>
        <family val="2"/>
        <charset val="134"/>
        <scheme val="minor"/>
      </rPr>
      <t>[[50</t>
    </r>
    <r>
      <rPr>
        <sz val="11"/>
        <color theme="1"/>
        <rFont val="宋体"/>
        <family val="2"/>
        <charset val="134"/>
        <scheme val="minor"/>
      </rPr>
      <t>5</t>
    </r>
    <r>
      <rPr>
        <sz val="11"/>
        <color theme="1"/>
        <rFont val="宋体"/>
        <family val="2"/>
        <charset val="134"/>
        <scheme val="minor"/>
      </rPr>
      <t>05,22,6,</t>
    </r>
    <r>
      <rPr>
        <sz val="11"/>
        <color theme="1"/>
        <rFont val="宋体"/>
        <family val="2"/>
        <charset val="134"/>
        <scheme val="minor"/>
      </rPr>
      <t>9</t>
    </r>
    <r>
      <rPr>
        <sz val="11"/>
        <color theme="1"/>
        <rFont val="宋体"/>
        <family val="2"/>
        <charset val="134"/>
        <scheme val="minor"/>
      </rPr>
      <t>],[50</t>
    </r>
    <r>
      <rPr>
        <sz val="11"/>
        <color theme="1"/>
        <rFont val="宋体"/>
        <family val="2"/>
        <charset val="134"/>
        <scheme val="minor"/>
      </rPr>
      <t>5</t>
    </r>
    <r>
      <rPr>
        <sz val="11"/>
        <color theme="1"/>
        <rFont val="宋体"/>
        <family val="2"/>
        <charset val="134"/>
        <scheme val="minor"/>
      </rPr>
      <t>09,22,6,</t>
    </r>
    <r>
      <rPr>
        <sz val="11"/>
        <color theme="1"/>
        <rFont val="宋体"/>
        <family val="2"/>
        <charset val="134"/>
        <scheme val="minor"/>
      </rPr>
      <t>9</t>
    </r>
    <r>
      <rPr>
        <sz val="11"/>
        <color theme="1"/>
        <rFont val="宋体"/>
        <family val="2"/>
        <charset val="134"/>
        <scheme val="minor"/>
      </rPr>
      <t>]]</t>
    </r>
    <r>
      <rPr>
        <sz val="11"/>
        <color theme="1"/>
        <rFont val="宋体"/>
        <family val="2"/>
        <charset val="134"/>
        <scheme val="minor"/>
      </rPr>
      <t>]]</t>
    </r>
    <phoneticPr fontId="15" type="noConversion"/>
  </si>
  <si>
    <r>
      <t>[[</t>
    </r>
    <r>
      <rPr>
        <sz val="11"/>
        <color theme="1"/>
        <rFont val="宋体"/>
        <family val="2"/>
        <charset val="134"/>
        <scheme val="minor"/>
      </rPr>
      <t>2</t>
    </r>
    <r>
      <rPr>
        <sz val="11"/>
        <color theme="1"/>
        <rFont val="宋体"/>
        <family val="2"/>
        <charset val="134"/>
        <scheme val="minor"/>
      </rPr>
      <t>106,</t>
    </r>
    <r>
      <rPr>
        <sz val="11"/>
        <color theme="1"/>
        <rFont val="宋体"/>
        <family val="2"/>
        <charset val="134"/>
        <scheme val="minor"/>
      </rPr>
      <t>[[50</t>
    </r>
    <r>
      <rPr>
        <sz val="11"/>
        <color theme="1"/>
        <rFont val="宋体"/>
        <family val="2"/>
        <charset val="134"/>
        <scheme val="minor"/>
      </rPr>
      <t>6</t>
    </r>
    <r>
      <rPr>
        <sz val="11"/>
        <color theme="1"/>
        <rFont val="宋体"/>
        <family val="2"/>
        <charset val="134"/>
        <scheme val="minor"/>
      </rPr>
      <t>05,22,6,</t>
    </r>
    <r>
      <rPr>
        <sz val="11"/>
        <color theme="1"/>
        <rFont val="宋体"/>
        <family val="2"/>
        <charset val="134"/>
        <scheme val="minor"/>
      </rPr>
      <t>9</t>
    </r>
    <r>
      <rPr>
        <sz val="11"/>
        <color theme="1"/>
        <rFont val="宋体"/>
        <family val="2"/>
        <charset val="134"/>
        <scheme val="minor"/>
      </rPr>
      <t>],[50</t>
    </r>
    <r>
      <rPr>
        <sz val="11"/>
        <color theme="1"/>
        <rFont val="宋体"/>
        <family val="2"/>
        <charset val="134"/>
        <scheme val="minor"/>
      </rPr>
      <t>6</t>
    </r>
    <r>
      <rPr>
        <sz val="11"/>
        <color theme="1"/>
        <rFont val="宋体"/>
        <family val="2"/>
        <charset val="134"/>
        <scheme val="minor"/>
      </rPr>
      <t>09,22,6,</t>
    </r>
    <r>
      <rPr>
        <sz val="11"/>
        <color theme="1"/>
        <rFont val="宋体"/>
        <family val="2"/>
        <charset val="134"/>
        <scheme val="minor"/>
      </rPr>
      <t>9</t>
    </r>
    <r>
      <rPr>
        <sz val="11"/>
        <color theme="1"/>
        <rFont val="宋体"/>
        <family val="2"/>
        <charset val="134"/>
        <scheme val="minor"/>
      </rPr>
      <t>]]</t>
    </r>
    <r>
      <rPr>
        <sz val="11"/>
        <color theme="1"/>
        <rFont val="宋体"/>
        <family val="2"/>
        <charset val="134"/>
        <scheme val="minor"/>
      </rPr>
      <t>],[2206,[[50606,22,6,9],[50610,22,6,9]]]]</t>
    </r>
    <phoneticPr fontId="15" type="noConversion"/>
  </si>
  <si>
    <r>
      <t>[[</t>
    </r>
    <r>
      <rPr>
        <sz val="11"/>
        <color theme="1"/>
        <rFont val="宋体"/>
        <family val="2"/>
        <charset val="134"/>
        <scheme val="minor"/>
      </rPr>
      <t>2</t>
    </r>
    <r>
      <rPr>
        <sz val="11"/>
        <color theme="1"/>
        <rFont val="宋体"/>
        <family val="2"/>
        <charset val="134"/>
        <scheme val="minor"/>
      </rPr>
      <t>207,</t>
    </r>
    <r>
      <rPr>
        <sz val="11"/>
        <color theme="1"/>
        <rFont val="宋体"/>
        <family val="2"/>
        <charset val="134"/>
        <scheme val="minor"/>
      </rPr>
      <t>[[50</t>
    </r>
    <r>
      <rPr>
        <sz val="11"/>
        <color theme="1"/>
        <rFont val="宋体"/>
        <family val="2"/>
        <charset val="134"/>
        <scheme val="minor"/>
      </rPr>
      <t>7</t>
    </r>
    <r>
      <rPr>
        <sz val="11"/>
        <color theme="1"/>
        <rFont val="宋体"/>
        <family val="2"/>
        <charset val="134"/>
        <scheme val="minor"/>
      </rPr>
      <t>0</t>
    </r>
    <r>
      <rPr>
        <sz val="11"/>
        <color theme="1"/>
        <rFont val="宋体"/>
        <family val="2"/>
        <charset val="134"/>
        <scheme val="minor"/>
      </rPr>
      <t>6</t>
    </r>
    <r>
      <rPr>
        <sz val="11"/>
        <color theme="1"/>
        <rFont val="宋体"/>
        <family val="2"/>
        <charset val="134"/>
        <scheme val="minor"/>
      </rPr>
      <t>,22,6,</t>
    </r>
    <r>
      <rPr>
        <sz val="11"/>
        <color theme="1"/>
        <rFont val="宋体"/>
        <family val="2"/>
        <charset val="134"/>
        <scheme val="minor"/>
      </rPr>
      <t>9</t>
    </r>
    <r>
      <rPr>
        <sz val="11"/>
        <color theme="1"/>
        <rFont val="宋体"/>
        <family val="2"/>
        <charset val="134"/>
        <scheme val="minor"/>
      </rPr>
      <t>],[50</t>
    </r>
    <r>
      <rPr>
        <sz val="11"/>
        <color theme="1"/>
        <rFont val="宋体"/>
        <family val="2"/>
        <charset val="134"/>
        <scheme val="minor"/>
      </rPr>
      <t>710</t>
    </r>
    <r>
      <rPr>
        <sz val="11"/>
        <color theme="1"/>
        <rFont val="宋体"/>
        <family val="2"/>
        <charset val="134"/>
        <scheme val="minor"/>
      </rPr>
      <t>,22,6,</t>
    </r>
    <r>
      <rPr>
        <sz val="11"/>
        <color theme="1"/>
        <rFont val="宋体"/>
        <family val="2"/>
        <charset val="134"/>
        <scheme val="minor"/>
      </rPr>
      <t>9</t>
    </r>
    <r>
      <rPr>
        <sz val="11"/>
        <color theme="1"/>
        <rFont val="宋体"/>
        <family val="2"/>
        <charset val="134"/>
        <scheme val="minor"/>
      </rPr>
      <t>]]</t>
    </r>
    <r>
      <rPr>
        <sz val="11"/>
        <color theme="1"/>
        <rFont val="宋体"/>
        <family val="2"/>
        <charset val="134"/>
        <scheme val="minor"/>
      </rPr>
      <t>],[2307,[[50707,22,6,9],[50711,22,6,9]]]]</t>
    </r>
    <phoneticPr fontId="15" type="noConversion"/>
  </si>
  <si>
    <r>
      <t>[[</t>
    </r>
    <r>
      <rPr>
        <sz val="11"/>
        <color theme="1"/>
        <rFont val="宋体"/>
        <family val="2"/>
        <charset val="134"/>
        <scheme val="minor"/>
      </rPr>
      <t>2</t>
    </r>
    <r>
      <rPr>
        <sz val="11"/>
        <color theme="1"/>
        <rFont val="宋体"/>
        <family val="2"/>
        <charset val="134"/>
        <scheme val="minor"/>
      </rPr>
      <t>304,</t>
    </r>
    <r>
      <rPr>
        <sz val="11"/>
        <color theme="1"/>
        <rFont val="宋体"/>
        <family val="2"/>
        <charset val="134"/>
        <scheme val="minor"/>
      </rPr>
      <t>[[50</t>
    </r>
    <r>
      <rPr>
        <sz val="11"/>
        <color theme="1"/>
        <rFont val="宋体"/>
        <family val="2"/>
        <charset val="134"/>
        <scheme val="minor"/>
      </rPr>
      <t>4</t>
    </r>
    <r>
      <rPr>
        <sz val="11"/>
        <color theme="1"/>
        <rFont val="宋体"/>
        <family val="2"/>
        <charset val="134"/>
        <scheme val="minor"/>
      </rPr>
      <t>0</t>
    </r>
    <r>
      <rPr>
        <sz val="11"/>
        <color theme="1"/>
        <rFont val="宋体"/>
        <family val="2"/>
        <charset val="134"/>
        <scheme val="minor"/>
      </rPr>
      <t>7</t>
    </r>
    <r>
      <rPr>
        <sz val="11"/>
        <color theme="1"/>
        <rFont val="宋体"/>
        <family val="2"/>
        <charset val="134"/>
        <scheme val="minor"/>
      </rPr>
      <t>,22,6,</t>
    </r>
    <r>
      <rPr>
        <sz val="11"/>
        <color theme="1"/>
        <rFont val="宋体"/>
        <family val="2"/>
        <charset val="134"/>
        <scheme val="minor"/>
      </rPr>
      <t>9</t>
    </r>
    <r>
      <rPr>
        <sz val="11"/>
        <color theme="1"/>
        <rFont val="宋体"/>
        <family val="2"/>
        <charset val="134"/>
        <scheme val="minor"/>
      </rPr>
      <t>],[50</t>
    </r>
    <r>
      <rPr>
        <sz val="11"/>
        <color theme="1"/>
        <rFont val="宋体"/>
        <family val="2"/>
        <charset val="134"/>
        <scheme val="minor"/>
      </rPr>
      <t>411</t>
    </r>
    <r>
      <rPr>
        <sz val="11"/>
        <color theme="1"/>
        <rFont val="宋体"/>
        <family val="2"/>
        <charset val="134"/>
        <scheme val="minor"/>
      </rPr>
      <t>,22,6,</t>
    </r>
    <r>
      <rPr>
        <sz val="11"/>
        <color theme="1"/>
        <rFont val="宋体"/>
        <family val="2"/>
        <charset val="134"/>
        <scheme val="minor"/>
      </rPr>
      <t>9</t>
    </r>
    <r>
      <rPr>
        <sz val="11"/>
        <color theme="1"/>
        <rFont val="宋体"/>
        <family val="2"/>
        <charset val="134"/>
        <scheme val="minor"/>
      </rPr>
      <t>]]</t>
    </r>
    <r>
      <rPr>
        <sz val="11"/>
        <color theme="1"/>
        <rFont val="宋体"/>
        <family val="2"/>
        <charset val="134"/>
        <scheme val="minor"/>
      </rPr>
      <t>],[2404,[[50408,22,6,9],[50412,22,6,9]]]]</t>
    </r>
    <phoneticPr fontId="15" type="noConversion"/>
  </si>
  <si>
    <r>
      <t>[[</t>
    </r>
    <r>
      <rPr>
        <sz val="11"/>
        <color theme="1"/>
        <rFont val="宋体"/>
        <family val="2"/>
        <charset val="134"/>
        <scheme val="minor"/>
      </rPr>
      <t>2</t>
    </r>
    <r>
      <rPr>
        <sz val="11"/>
        <color theme="1"/>
        <rFont val="宋体"/>
        <family val="2"/>
        <charset val="134"/>
        <scheme val="minor"/>
      </rPr>
      <t>308,</t>
    </r>
    <r>
      <rPr>
        <sz val="11"/>
        <color theme="1"/>
        <rFont val="宋体"/>
        <family val="2"/>
        <charset val="134"/>
        <scheme val="minor"/>
      </rPr>
      <t>[[50</t>
    </r>
    <r>
      <rPr>
        <sz val="11"/>
        <color theme="1"/>
        <rFont val="宋体"/>
        <family val="2"/>
        <charset val="134"/>
        <scheme val="minor"/>
      </rPr>
      <t>8</t>
    </r>
    <r>
      <rPr>
        <sz val="11"/>
        <color theme="1"/>
        <rFont val="宋体"/>
        <family val="2"/>
        <charset val="134"/>
        <scheme val="minor"/>
      </rPr>
      <t>0</t>
    </r>
    <r>
      <rPr>
        <sz val="11"/>
        <color theme="1"/>
        <rFont val="宋体"/>
        <family val="2"/>
        <charset val="134"/>
        <scheme val="minor"/>
      </rPr>
      <t>7</t>
    </r>
    <r>
      <rPr>
        <sz val="11"/>
        <color theme="1"/>
        <rFont val="宋体"/>
        <family val="2"/>
        <charset val="134"/>
        <scheme val="minor"/>
      </rPr>
      <t>,22,6,</t>
    </r>
    <r>
      <rPr>
        <sz val="11"/>
        <color theme="1"/>
        <rFont val="宋体"/>
        <family val="2"/>
        <charset val="134"/>
        <scheme val="minor"/>
      </rPr>
      <t>9</t>
    </r>
    <r>
      <rPr>
        <sz val="11"/>
        <color theme="1"/>
        <rFont val="宋体"/>
        <family val="2"/>
        <charset val="134"/>
        <scheme val="minor"/>
      </rPr>
      <t>],[50</t>
    </r>
    <r>
      <rPr>
        <sz val="11"/>
        <color theme="1"/>
        <rFont val="宋体"/>
        <family val="2"/>
        <charset val="134"/>
        <scheme val="minor"/>
      </rPr>
      <t>811</t>
    </r>
    <r>
      <rPr>
        <sz val="11"/>
        <color theme="1"/>
        <rFont val="宋体"/>
        <family val="2"/>
        <charset val="134"/>
        <scheme val="minor"/>
      </rPr>
      <t>,22,6,</t>
    </r>
    <r>
      <rPr>
        <sz val="11"/>
        <color theme="1"/>
        <rFont val="宋体"/>
        <family val="2"/>
        <charset val="134"/>
        <scheme val="minor"/>
      </rPr>
      <t>9</t>
    </r>
    <r>
      <rPr>
        <sz val="11"/>
        <color theme="1"/>
        <rFont val="宋体"/>
        <family val="2"/>
        <charset val="134"/>
        <scheme val="minor"/>
      </rPr>
      <t>]]</t>
    </r>
    <r>
      <rPr>
        <sz val="11"/>
        <color theme="1"/>
        <rFont val="宋体"/>
        <family val="2"/>
        <charset val="134"/>
        <scheme val="minor"/>
      </rPr>
      <t>],[2408,[[50808,22,6,9],[50812,22,6,9]]]]</t>
    </r>
    <phoneticPr fontId="15" type="noConversion"/>
  </si>
  <si>
    <t>死亡沼澤</t>
    <phoneticPr fontId="15" type="noConversion"/>
  </si>
  <si>
    <t>絕望戈壁</t>
    <phoneticPr fontId="15" type="noConversion"/>
  </si>
  <si>
    <t>遠古戰場</t>
    <phoneticPr fontId="15" type="noConversion"/>
  </si>
  <si>
    <t>熔岩地宮</t>
    <phoneticPr fontId="15" type="noConversion"/>
  </si>
  <si>
    <t>[[1,[50151],[0]],[2,[50153],[0]],[3,[50155],[0]],[4,[50157,50162],[0]],[5,[50115],[0]]]</t>
    <phoneticPr fontId="15" type="noConversion"/>
  </si>
  <si>
    <t>[{774,575},{551,1069},{1886,1127},{1724,648}]</t>
  </si>
  <si>
    <t>[{868,494},{825,1102},{1841,931},{1764,484}]</t>
  </si>
  <si>
    <t>[[[554,408],[431,610],[410,868],[543,1106],[960,1195],[1095,993],[1202,695],[1454,468],[1810,304],[2158,395],[2302,627],[2193,912],[1943,1020],[1614,1085],[1358,947],[1164,645],[1008,389],[812,302]]]</t>
  </si>
  <si>
    <t>[[[584,542],[478,706],[466,948],[678,1144],[954,1100],[1256,836],[1410,612],[1692,478],[2102,542],[2266,774],[2154,1056],[1836,1156],[1524,894],[1276,628],[1020,498],[786,472]]]</t>
  </si>
  <si>
    <t>[[[486,637],[424,864],[605,1133],[917,1222],[1226,1162],[1494,1081],[1818,1167],[2035,1122],[1917,896],[2181,709],[2037,486],[1750,418],[1530,537],[1233,598],[964,584],[692,539]]]</t>
  </si>
  <si>
    <t>[[0,0,0,[[1634,460],[816,1280],[639,1194],[495,1278],[303,1221],[782,976],[626,943],[423,995],[222,1019],[912,803],[1131,841],[1383,994],[1560,820],[2000,761],[1980,1050],[2232,1198],[2184,978],[2190,775],[2384,840],[2525,647],[2376,573],[2205,532],[2018,483],[1837,547],[1779,790],[1479,609],[938,1074],[1481,342],[1287,510],[1233,302],[1302,733],[1098,580],[886,587],[693,700],[503,745],[340,809],[135,805],[435,534],[1737,1296],[1548,1239],[1290,1255],[1061,1278],[2011,1271],[1770,996],[1562,1043],[1191,1066],[626,469],[1013,340],[803,380],[218,590]]],[1,0,1,[[1634,460]]],[2,0,1,[[816,1280]]],[3,0,1,[[639,1194]]],[4,0,1,[[495,1278]]],[5,0,1,[[303,1221]]],[6,0,1,[[782,976]]],[7,0,1,[[626,943]]],[8,0,1,[[423,995]]],[9,0,1,[[222,1019]]],[10,0,1,[[912,803]]],[11,0,1,[[1131,841]]],[12,0,1,[[1383,994]]],[13,0,1,[[1560,820]]],[14,0,1,[[2000,761]]],[15,0,1,[[1980,1050]]],[16,0,1,[[2232,1198]]],[17,0,1,[[2184,978]]],[18,0,1,[[2190,775]]],[19,0,1,[[2384,840]]],[20,0,1,[[2525,647]]],[21,0,1,[[2376,573]]],[22,0,1,[[2205,532]]],[23,0,1,[[2018,483]]],[24,0,1,[[1837,547]]],[25,0,1,[[1779,790]]],[26,0,1,[[1479,609]]],[27,0,1,[[938,1074]]],[28,0,1,[[1481,342]]],[29,0,1,[[1287,510]]],[30,0,1,[[1233,302]]],[31,0,1,[[1302,733]]],[32,0,1,[[1098,580]]],[33,0,1,[[886,587]]],[34,0,1,[[693,700]]],[35,0,1,[[503,745]]],[36,0,1,[[340,809]]],[37,0,1,[[135,805]]],[38,0,1,[[435,534]]],[39,0,1,[[1737,1296]]],[40,0,1,[[1548,1239]]],[41,0,1,[[1290,1255]]],[42,0,1,[[1061,1278]]],[43,0,1,[[2011,1271]]],[44,0,1,[[1770,996]]],[45,0,1,[[1562,1043]]],[46,0,1,[[1191,1066]]],[47,0,1,[[626,469]]],[48,0,1,[[1013,340]]],[49,0,1,[[803,380]]],[50,0,1,[[218,590]]],[200,0,0,[[1634,460],[816,1280],[639,1194],[495,1278],[303,1221],[782,976],[626,943],[423,995],[222,1019],[912,803],[1131,841],[1383,994],[1560,820],[2000,761],[1980,1050],[2232,1198],[2184,978],[2190,775],[2384,840],[2525,647],[2376,573],[2205,532],[2018,483],[1837,547],[1779,790],[1479,609],[938,1074],[1481,342],[1287,510],[1233,302],[1302,733],[1098,580],[886,587],[693,700],[503,745],[340,809],[135,805],[435,534],[1737,1296],[1548,1239],[1290,1255],[1061,1278],[2011,1271],[1770,996],[1562,1043],[1191,1066],[626,469],[1013,340],[803,380],[218,590]]]]</t>
    <phoneticPr fontId="15" type="noConversion"/>
  </si>
  <si>
    <t>[[[620,587],[1411,908],[2032,552],[620,587],[1411,908],[2032,552]]]</t>
    <phoneticPr fontId="15" type="noConversion"/>
  </si>
  <si>
    <t>[[[550,646],[1278,943],[1935,686],[550,646],[1278,943],[1935,686]]]</t>
    <phoneticPr fontId="15" type="noConversion"/>
  </si>
  <si>
    <t>[[0,0,0,[[962,399],[2123,602],[2326,559],[1886,564],[2278,269],[2474,374],[2041,305],[1808,263],[1736,1005],[1540,1226],[1671,590],[1609,365],[1588,788],[1473,1066],[1296,1271],[1071,1293],[1202,1068],[1361,804],[1435,529],[1380,317],[1184,351],[1242,605],[1141,856],[841,1272],[951,1054],[1039,647],[2495,662],[777,275],[874,832],[852,586],[692,741],[623,1299],[402,1302],[707,1032],[465,1087],[238,1062],[523,805],[502,278],[411,511],[193,505],[644,458],[303,806],[2514,948],[2183,988],[2069,809],[2342,839],[1820,784],[1925,1019],[1767,1235],[2357,1112]]],[1,0,1,[[962,399]]],[2,0,1,[[2123,602]]],[3,0,1,[[2326,559]]],[4,0,1,[[1886,564]]],[5,0,1,[[2278,269]]],[6,0,1,[[2474,374]]],[7,0,1,[[2041,305]]],[8,0,1,[[1808,263]]],[9,0,1,[[1736,1005]]],[10,0,1,[[1540,1226]]],[11,0,1,[[1671,590]]],[12,0,1,[[1609,365]]],[13,0,1,[[1588,788]]],[14,0,1,[[1473,1066]]],[15,0,1,[[1296,1271]]],[16,0,1,[[1071,1293]]],[17,0,1,[[1202,1068]]],[18,0,1,[[1361,804]]],[19,0,1,[[1435,529]]],[20,0,1,[[1380,317]]],[21,0,1,[[1184,351]]],[22,0,1,[[1242,605]]],[23,0,1,[[1141,856]]],[24,0,1,[[841,1272]]],[25,0,1,[[951,1054]]],[26,0,1,[[1039,647]]],[27,0,1,[[2495,662]]],[28,0,1,[[777,275]]],[29,0,1,[[874,832]]],[30,0,1,[[852,586]]],[31,0,1,[[692,741]]],[32,0,1,[[623,1299]]],[33,0,1,[[402,1302]]],[34,0,1,[[707,1032]]],[35,0,1,[[465,1087]]],[36,0,1,[[238,1062]]],[37,0,1,[[523,805]]],[38,0,1,[[502,278]]],[39,0,1,[[411,511]]],[40,0,1,[[193,505]]],[41,0,1,[[644,458]]],[42,0,1,[[303,806]]],[43,0,1,[[2514,948]]],[44,0,1,[[2183,988]]],[45,0,1,[[2069,809]]],[46,0,1,[[2342,839]]],[47,0,1,[[1820,784]]],[48,0,1,[[1925,1019]]],[49,0,1,[[1767,1235]]],[50,0,1,[[2357,1112]]],[200,0,0,[[962,399],[2123,602],[2326,559],[1886,564],[2278,269],[2474,374],[2041,305],[1808,263],[1736,1005],[1540,1226],[1671,590],[1609,365],[1588,788],[1473,1066],[1296,1271],[1071,1293],[1202,1068],[1361,804],[1435,529],[1380,317],[1184,351],[1242,605],[1141,856],[841,1272],[951,1054],[1039,647],[2495,662],[777,275],[874,832],[852,586],[692,741],[623,1299],[402,1302],[707,1032],[465,1087],[238,1062],[523,805],[502,278],[411,511],[193,505],[644,458],[303,806],[2514,948],[2183,988],[2069,809],[2342,839],[1820,784],[1925,1019],[1767,1235],[2357,1112]]]]</t>
    <phoneticPr fontId="15" type="noConversion"/>
  </si>
  <si>
    <t>[[40000,[[6,40000,[50158,0],100]]],[80000,[[2,90000,[2101],100]]]]</t>
    <phoneticPr fontId="15" type="noConversion"/>
  </si>
  <si>
    <t>[[999,[[50105,22,6,12],[50109,22,6,12]]]]</t>
    <phoneticPr fontId="15" type="noConversion"/>
  </si>
  <si>
    <t>[[5000,[[2,90000,[999],100]]]]</t>
    <phoneticPr fontId="15" type="noConversion"/>
  </si>
  <si>
    <t>深渊洞窟</t>
    <phoneticPr fontId="15" type="noConversion"/>
  </si>
  <si>
    <t>藏宝地宫</t>
    <phoneticPr fontId="15" type="noConversion"/>
  </si>
  <si>
    <t>荒芜废墟</t>
    <phoneticPr fontId="15" type="noConversion"/>
  </si>
  <si>
    <t>失落遗迹</t>
    <phoneticPr fontId="15" type="noConversion"/>
  </si>
  <si>
    <t>場景7</t>
  </si>
  <si>
    <t>場景8</t>
  </si>
  <si>
    <t>深淵洞窟</t>
    <phoneticPr fontId="15" type="noConversion"/>
  </si>
  <si>
    <t>藏寶地宮</t>
    <phoneticPr fontId="15" type="noConversion"/>
  </si>
  <si>
    <t>荒蕪廢墟</t>
    <phoneticPr fontId="15" type="noConversion"/>
  </si>
  <si>
    <t>失落遺跡</t>
    <phoneticPr fontId="15" type="noConversion"/>
  </si>
  <si>
    <t>#1009</t>
    <phoneticPr fontId="15" type="noConversion"/>
  </si>
  <si>
    <t>[[40000,[[6,40000,[50258,0],100]]],[80000,[[2,90000,[2202],100]]],[40000,[[6,40000,[50258,0],100]]],[80000,[[2,90000,[2102],100]]]]</t>
    <phoneticPr fontId="15" type="noConversion"/>
  </si>
  <si>
    <t>[[40000,[[6,40000,[50358,0],100]]],[80000,[[2,90000,[2303],100]]],[40000,[[6,40000,[50358,0],100]]],[80000,[[2,90000,[2203],100]]]]</t>
    <phoneticPr fontId="15" type="noConversion"/>
  </si>
  <si>
    <t>[[40000,[[6,40000,[50458,0],100]]],[80000,[[2,90000,[2404],100]]],[40000,[[6,40000,[50458,0],100]]],[80000,[[2,90000,[2304],100]]]]</t>
    <phoneticPr fontId="15" type="noConversion"/>
  </si>
  <si>
    <t>[[40000,[[6,40000,[50658,0],100]]],[80000,[[2,90000,[2206],100]]],[40000,[[6,40000,[50658,0],100]]],[80000,[[2,90000,[2106],100]]]]</t>
    <phoneticPr fontId="15" type="noConversion"/>
  </si>
  <si>
    <t>[[40000,[[6,40000,[50558,0],100]]],[80000,[[2,90000,[2105],100]]]]</t>
    <phoneticPr fontId="15" type="noConversion"/>
  </si>
  <si>
    <t>[[40000,[[6,40000,[50758,0],100]]],[80000,[[2,90000,[2307],100]]],[40000,[[6,40000,[50758,0],100]]],[80000,[[2,90000,[2207],100]]]]</t>
    <phoneticPr fontId="15" type="noConversion"/>
  </si>
  <si>
    <t>[[40000,[[6,40000,[50858,0],100]]],[80000,[[2,90000,[2408],100]]],[40000,[[6,40000,[50858,0],100]]],[80000,[[2,90000,[2308],100]]]]</t>
    <phoneticPr fontId="15" type="noConversion"/>
  </si>
  <si>
    <t>场景4</t>
    <phoneticPr fontId="15" type="noConversion"/>
  </si>
  <si>
    <t>场景1</t>
    <phoneticPr fontId="15" type="noConversion"/>
  </si>
  <si>
    <t>场景2</t>
    <phoneticPr fontId="15" type="noConversion"/>
  </si>
  <si>
    <t>场景3</t>
    <phoneticPr fontId="15" type="noConversion"/>
  </si>
  <si>
    <t>[[[572,458],[443,658],[389,852],[494,1067],[794,1205],[1160,1098],[1365,883],[1645,909],[1896,1109],[2094,1196],[2256,896],[2089,601],[1843,438],[1470,547],[1180,621],[996,478],[812,390]]]</t>
    <phoneticPr fontId="15" type="noConversion"/>
  </si>
  <si>
    <t>[52,[200,400,600,800,1000]]</t>
    <phoneticPr fontId="15" type="noConversion"/>
  </si>
  <si>
    <t>[52,[2000,4000,6000,8000,10000]]</t>
    <phoneticPr fontId="15" type="noConversion"/>
  </si>
  <si>
    <t>[52,[20000,40000,60000,80000,100000]]</t>
    <phoneticPr fontId="15" type="noConversion"/>
  </si>
  <si>
    <t>[[2117,[[50407,22,6,9],[50411,22,6,9]]],[2217,[[50408,22,6,9],[50412,22,6,9]]]]</t>
    <phoneticPr fontId="15" type="noConversion"/>
  </si>
  <si>
    <t>#1v1场</t>
    <phoneticPr fontId="15" type="noConversion"/>
  </si>
  <si>
    <t>初级场</t>
    <phoneticPr fontId="15" type="noConversion"/>
  </si>
  <si>
    <t>中级场</t>
    <phoneticPr fontId="15" type="noConversion"/>
  </si>
  <si>
    <t>高级场</t>
    <phoneticPr fontId="15" type="noConversion"/>
  </si>
  <si>
    <t>10级</t>
    <phoneticPr fontId="15" type="noConversion"/>
  </si>
  <si>
    <t>[[2115,[[60105,22,6,9],[60109,22,6,9]]],[2215,[[60106,22,6,9],[60110,22,6,9]]]]</t>
  </si>
  <si>
    <t>[[2116,[[60205,22,6,9],[60209,22,6,9]]],[2216,[[60206,22,6,9],[60210,22,6,9]]]]</t>
  </si>
  <si>
    <t>[[2117,[[60306,22,6,9],[60310,22,6,9]]],[2217,[[60307,22,6,9],[60311,22,6,9]]]]</t>
  </si>
  <si>
    <t>[53,[100]]</t>
    <phoneticPr fontId="15" type="noConversion"/>
  </si>
  <si>
    <t>[53,[1000]]</t>
    <phoneticPr fontId="15" type="noConversion"/>
  </si>
  <si>
    <t>[53,[10000]]</t>
    <phoneticPr fontId="15" type="noConversion"/>
  </si>
  <si>
    <t>[[70000,[[2,40000,[2115],100]]],[70000,[[2,600000,[2215],100]]]]</t>
    <phoneticPr fontId="15" type="noConversion"/>
  </si>
  <si>
    <t>[[70000,[[2,40000,[2116],100]]],[70000,[[2,600000,[2216],100]]]]</t>
    <phoneticPr fontId="15" type="noConversion"/>
  </si>
  <si>
    <t>[[70000,[[2,40000,[2117],100]]],[70000,[[2,600000,[2217],100]]]]</t>
    <phoneticPr fontId="15" type="noConversion"/>
  </si>
  <si>
    <t>#</t>
    <phoneticPr fontId="15" type="noConversion"/>
  </si>
  <si>
    <t>[52,[10,100,1000,10000,100000]]</t>
  </si>
  <si>
    <t>[2,[100,1000,10000,100000,1000000]]</t>
  </si>
</sst>
</file>

<file path=xl/styles.xml><?xml version="1.0" encoding="utf-8"?>
<styleSheet xmlns="http://schemas.openxmlformats.org/spreadsheetml/2006/main">
  <fonts count="33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9"/>
      <name val="宋体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7985778374584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7924741355632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832">
    <xf numFmtId="0" fontId="0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2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17" applyNumberFormat="0" applyAlignment="0" applyProtection="0">
      <alignment vertical="center"/>
    </xf>
    <xf numFmtId="0" fontId="24" fillId="12" borderId="18" applyNumberFormat="0" applyAlignment="0" applyProtection="0">
      <alignment vertical="center"/>
    </xf>
    <xf numFmtId="0" fontId="25" fillId="12" borderId="17" applyNumberFormat="0" applyAlignment="0" applyProtection="0">
      <alignment vertical="center"/>
    </xf>
    <xf numFmtId="0" fontId="26" fillId="0" borderId="19" applyNumberFormat="0" applyFill="0" applyAlignment="0" applyProtection="0">
      <alignment vertical="center"/>
    </xf>
    <xf numFmtId="0" fontId="27" fillId="13" borderId="20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22" applyNumberFormat="0" applyFill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5" fillId="14" borderId="21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4" fillId="0" borderId="0">
      <alignment vertical="center"/>
    </xf>
    <xf numFmtId="0" fontId="12" fillId="0" borderId="0">
      <alignment vertical="center"/>
    </xf>
    <xf numFmtId="0" fontId="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4" fillId="0" borderId="0">
      <alignment vertical="center"/>
    </xf>
    <xf numFmtId="0" fontId="1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4" fillId="0" borderId="0">
      <alignment vertical="center"/>
    </xf>
    <xf numFmtId="0" fontId="1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4" fillId="0" borderId="0">
      <alignment vertical="center"/>
    </xf>
    <xf numFmtId="0" fontId="1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17" applyNumberFormat="0" applyAlignment="0" applyProtection="0">
      <alignment vertical="center"/>
    </xf>
    <xf numFmtId="0" fontId="24" fillId="12" borderId="18" applyNumberFormat="0" applyAlignment="0" applyProtection="0">
      <alignment vertical="center"/>
    </xf>
    <xf numFmtId="0" fontId="25" fillId="12" borderId="17" applyNumberFormat="0" applyAlignment="0" applyProtection="0">
      <alignment vertical="center"/>
    </xf>
    <xf numFmtId="0" fontId="26" fillId="0" borderId="19" applyNumberFormat="0" applyFill="0" applyAlignment="0" applyProtection="0">
      <alignment vertical="center"/>
    </xf>
    <xf numFmtId="0" fontId="27" fillId="13" borderId="20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" fillId="14" borderId="21" applyNumberFormat="0" applyFon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22" applyNumberFormat="0" applyFill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17" applyNumberFormat="0" applyAlignment="0" applyProtection="0">
      <alignment vertical="center"/>
    </xf>
    <xf numFmtId="0" fontId="24" fillId="12" borderId="18" applyNumberFormat="0" applyAlignment="0" applyProtection="0">
      <alignment vertical="center"/>
    </xf>
    <xf numFmtId="0" fontId="25" fillId="12" borderId="17" applyNumberFormat="0" applyAlignment="0" applyProtection="0">
      <alignment vertical="center"/>
    </xf>
    <xf numFmtId="0" fontId="26" fillId="0" borderId="19" applyNumberFormat="0" applyFill="0" applyAlignment="0" applyProtection="0">
      <alignment vertical="center"/>
    </xf>
    <xf numFmtId="0" fontId="27" fillId="13" borderId="20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" fillId="14" borderId="21" applyNumberFormat="0" applyFon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22" applyNumberFormat="0" applyFill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17" applyNumberFormat="0" applyAlignment="0" applyProtection="0">
      <alignment vertical="center"/>
    </xf>
    <xf numFmtId="0" fontId="24" fillId="12" borderId="18" applyNumberFormat="0" applyAlignment="0" applyProtection="0">
      <alignment vertical="center"/>
    </xf>
    <xf numFmtId="0" fontId="25" fillId="12" borderId="17" applyNumberFormat="0" applyAlignment="0" applyProtection="0">
      <alignment vertical="center"/>
    </xf>
    <xf numFmtId="0" fontId="26" fillId="0" borderId="19" applyNumberFormat="0" applyFill="0" applyAlignment="0" applyProtection="0">
      <alignment vertical="center"/>
    </xf>
    <xf numFmtId="0" fontId="27" fillId="13" borderId="20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" fillId="14" borderId="21" applyNumberFormat="0" applyFon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22" applyNumberFormat="0" applyFill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17" applyNumberFormat="0" applyAlignment="0" applyProtection="0">
      <alignment vertical="center"/>
    </xf>
    <xf numFmtId="0" fontId="24" fillId="12" borderId="18" applyNumberFormat="0" applyAlignment="0" applyProtection="0">
      <alignment vertical="center"/>
    </xf>
    <xf numFmtId="0" fontId="25" fillId="12" borderId="17" applyNumberFormat="0" applyAlignment="0" applyProtection="0">
      <alignment vertical="center"/>
    </xf>
    <xf numFmtId="0" fontId="26" fillId="0" borderId="19" applyNumberFormat="0" applyFill="0" applyAlignment="0" applyProtection="0">
      <alignment vertical="center"/>
    </xf>
    <xf numFmtId="0" fontId="27" fillId="13" borderId="20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" fillId="14" borderId="21" applyNumberFormat="0" applyFon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22" applyNumberFormat="0" applyFill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" fillId="0" borderId="0">
      <alignment vertical="center"/>
    </xf>
    <xf numFmtId="0" fontId="1" fillId="14" borderId="21" applyNumberFormat="0" applyFont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4" borderId="21" applyNumberFormat="0" applyFont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4" borderId="21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4" borderId="21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4" borderId="21" applyNumberFormat="0" applyFont="0" applyAlignment="0" applyProtection="0">
      <alignment vertical="center"/>
    </xf>
    <xf numFmtId="0" fontId="1" fillId="0" borderId="0">
      <alignment vertical="center"/>
    </xf>
    <xf numFmtId="0" fontId="1" fillId="14" borderId="21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4" borderId="21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4" borderId="21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4" borderId="21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4" borderId="21" applyNumberFormat="0" applyFont="0" applyAlignment="0" applyProtection="0">
      <alignment vertical="center"/>
    </xf>
    <xf numFmtId="0" fontId="1" fillId="0" borderId="0">
      <alignment vertical="center"/>
    </xf>
    <xf numFmtId="0" fontId="1" fillId="14" borderId="21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4" borderId="21" applyNumberFormat="0" applyFont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4" borderId="21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4" borderId="21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4" borderId="21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4" borderId="21" applyNumberFormat="0" applyFont="0" applyAlignment="0" applyProtection="0">
      <alignment vertical="center"/>
    </xf>
    <xf numFmtId="0" fontId="1" fillId="0" borderId="0">
      <alignment vertical="center"/>
    </xf>
    <xf numFmtId="0" fontId="1" fillId="14" borderId="21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4" borderId="21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4" borderId="21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4" borderId="21" applyNumberFormat="0" applyFont="0" applyAlignment="0" applyProtection="0">
      <alignment vertical="center"/>
    </xf>
    <xf numFmtId="0" fontId="1" fillId="14" borderId="2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14" borderId="21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4" borderId="21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4" borderId="21" applyNumberFormat="0" applyFont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4" borderId="21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4" borderId="21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4" borderId="21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4" borderId="21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4" borderId="21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4" borderId="21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4" borderId="21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4" borderId="21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4" borderId="21" applyNumberFormat="0" applyFont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4" borderId="21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4" borderId="21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4" borderId="21" applyNumberFormat="0" applyFont="0" applyAlignment="0" applyProtection="0">
      <alignment vertical="center"/>
    </xf>
    <xf numFmtId="0" fontId="1" fillId="0" borderId="0">
      <alignment vertical="center"/>
    </xf>
    <xf numFmtId="0" fontId="1" fillId="14" borderId="21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4" borderId="21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4" borderId="21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4" borderId="21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2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4" borderId="21" applyNumberFormat="0" applyFon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2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4" borderId="21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4" borderId="21" applyNumberFormat="0" applyFont="0" applyAlignment="0" applyProtection="0">
      <alignment vertical="center"/>
    </xf>
    <xf numFmtId="0" fontId="1" fillId="14" borderId="21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4" borderId="21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4" borderId="21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4" borderId="21" applyNumberFormat="0" applyFon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4" borderId="21" applyNumberFormat="0" applyFont="0" applyAlignment="0" applyProtection="0">
      <alignment vertical="center"/>
    </xf>
    <xf numFmtId="0" fontId="1" fillId="14" borderId="21" applyNumberFormat="0" applyFont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2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4" borderId="21" applyNumberFormat="0" applyFon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2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4" borderId="21" applyNumberFormat="0" applyFont="0" applyAlignment="0" applyProtection="0">
      <alignment vertical="center"/>
    </xf>
    <xf numFmtId="0" fontId="1" fillId="14" borderId="21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4" borderId="21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4" borderId="21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4" borderId="21" applyNumberFormat="0" applyFon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4" borderId="21" applyNumberFormat="0" applyFont="0" applyAlignment="0" applyProtection="0">
      <alignment vertical="center"/>
    </xf>
    <xf numFmtId="0" fontId="1" fillId="14" borderId="21" applyNumberFormat="0" applyFont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32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4" borderId="21" applyNumberFormat="0" applyFon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2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4" borderId="21" applyNumberFormat="0" applyFont="0" applyAlignment="0" applyProtection="0">
      <alignment vertical="center"/>
    </xf>
    <xf numFmtId="0" fontId="1" fillId="14" borderId="21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4" borderId="21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4" borderId="21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4" borderId="21" applyNumberFormat="0" applyFon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4" borderId="21" applyNumberFormat="0" applyFont="0" applyAlignment="0" applyProtection="0">
      <alignment vertical="center"/>
    </xf>
    <xf numFmtId="0" fontId="1" fillId="14" borderId="21" applyNumberFormat="0" applyFont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32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4" borderId="21" applyNumberFormat="0" applyFon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2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4" borderId="21" applyNumberFormat="0" applyFont="0" applyAlignment="0" applyProtection="0">
      <alignment vertical="center"/>
    </xf>
    <xf numFmtId="0" fontId="1" fillId="14" borderId="21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4" borderId="21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4" borderId="21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4" borderId="21" applyNumberFormat="0" applyFon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4" borderId="21" applyNumberFormat="0" applyFont="0" applyAlignment="0" applyProtection="0">
      <alignment vertical="center"/>
    </xf>
    <xf numFmtId="0" fontId="1" fillId="37" borderId="0" applyNumberFormat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vertical="top"/>
    </xf>
    <xf numFmtId="0" fontId="0" fillId="0" borderId="1" xfId="0" applyBorder="1">
      <alignment vertical="center"/>
    </xf>
    <xf numFmtId="0" fontId="0" fillId="4" borderId="1" xfId="0" applyFill="1" applyBorder="1">
      <alignment vertical="center"/>
    </xf>
    <xf numFmtId="0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NumberFormat="1" applyFill="1">
      <alignment vertical="center"/>
    </xf>
    <xf numFmtId="0" fontId="0" fillId="0" borderId="0" xfId="0" applyNumberFormat="1" applyFont="1" applyFill="1">
      <alignment vertical="center"/>
    </xf>
    <xf numFmtId="0" fontId="0" fillId="0" borderId="0" xfId="0" applyBorder="1">
      <alignment vertical="center"/>
    </xf>
    <xf numFmtId="0" fontId="0" fillId="0" borderId="2" xfId="0" applyFont="1" applyBorder="1">
      <alignment vertical="center"/>
    </xf>
    <xf numFmtId="0" fontId="0" fillId="0" borderId="3" xfId="0" applyFont="1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5" borderId="0" xfId="0" applyFill="1">
      <alignment vertical="center"/>
    </xf>
    <xf numFmtId="0" fontId="0" fillId="0" borderId="0" xfId="0" applyFont="1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4" borderId="0" xfId="0" applyFill="1">
      <alignment vertical="center"/>
    </xf>
    <xf numFmtId="0" fontId="0" fillId="7" borderId="0" xfId="0" applyFont="1" applyFill="1">
      <alignment vertical="center"/>
    </xf>
    <xf numFmtId="0" fontId="0" fillId="0" borderId="1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Alignment="1">
      <alignment vertical="center"/>
    </xf>
    <xf numFmtId="0" fontId="0" fillId="5" borderId="0" xfId="0" applyFont="1" applyFill="1">
      <alignment vertical="center"/>
    </xf>
    <xf numFmtId="0" fontId="14" fillId="0" borderId="0" xfId="0" applyFont="1" applyFill="1">
      <alignment vertical="center"/>
    </xf>
    <xf numFmtId="0" fontId="0" fillId="0" borderId="0" xfId="0" applyNumberFormat="1" applyFill="1">
      <alignment vertical="center"/>
    </xf>
    <xf numFmtId="0" fontId="0" fillId="6" borderId="0" xfId="0" applyFill="1">
      <alignment vertical="center"/>
    </xf>
    <xf numFmtId="0" fontId="0" fillId="0" borderId="0" xfId="20" applyFont="1" applyFill="1">
      <alignment vertical="center"/>
    </xf>
    <xf numFmtId="0" fontId="0" fillId="0" borderId="0" xfId="30" applyFont="1" applyFill="1">
      <alignment vertical="center"/>
    </xf>
    <xf numFmtId="0" fontId="0" fillId="0" borderId="0" xfId="31" applyFont="1" applyFill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6" borderId="0" xfId="0" applyFill="1">
      <alignment vertical="center"/>
    </xf>
    <xf numFmtId="0" fontId="0" fillId="2" borderId="0" xfId="0" applyFont="1" applyFill="1">
      <alignment vertical="center"/>
    </xf>
    <xf numFmtId="0" fontId="0" fillId="2" borderId="0" xfId="0" applyNumberFormat="1" applyFill="1">
      <alignment vertical="center"/>
    </xf>
    <xf numFmtId="0" fontId="14" fillId="2" borderId="0" xfId="0" applyFont="1" applyFill="1">
      <alignment vertical="center"/>
    </xf>
    <xf numFmtId="0" fontId="11" fillId="0" borderId="1" xfId="38" applyBorder="1">
      <alignment vertical="center"/>
    </xf>
    <xf numFmtId="0" fontId="11" fillId="0" borderId="1" xfId="39" applyBorder="1">
      <alignment vertical="center"/>
    </xf>
    <xf numFmtId="0" fontId="14" fillId="2" borderId="0" xfId="0" applyFont="1" applyFill="1">
      <alignment vertical="center"/>
    </xf>
    <xf numFmtId="0" fontId="0" fillId="0" borderId="0" xfId="0" applyNumberFormat="1" applyFill="1">
      <alignment vertical="center"/>
    </xf>
    <xf numFmtId="0" fontId="0" fillId="2" borderId="0" xfId="0" applyFill="1">
      <alignment vertical="center"/>
    </xf>
    <xf numFmtId="0" fontId="7" fillId="0" borderId="1" xfId="60" applyFont="1" applyBorder="1">
      <alignment vertical="center"/>
    </xf>
    <xf numFmtId="0" fontId="7" fillId="0" borderId="1" xfId="89" applyBorder="1">
      <alignment vertical="center"/>
    </xf>
    <xf numFmtId="0" fontId="7" fillId="0" borderId="1" xfId="90" applyBorder="1">
      <alignment vertical="center"/>
    </xf>
    <xf numFmtId="0" fontId="7" fillId="0" borderId="1" xfId="98" applyBorder="1">
      <alignment vertical="center"/>
    </xf>
    <xf numFmtId="0" fontId="7" fillId="0" borderId="1" xfId="135" applyBorder="1">
      <alignment vertical="center"/>
    </xf>
    <xf numFmtId="0" fontId="0" fillId="0" borderId="0" xfId="0" applyFill="1">
      <alignment vertical="center"/>
    </xf>
    <xf numFmtId="0" fontId="14" fillId="2" borderId="0" xfId="0" applyFont="1" applyFill="1">
      <alignment vertical="center"/>
    </xf>
    <xf numFmtId="0" fontId="0" fillId="0" borderId="0" xfId="0" applyFill="1">
      <alignment vertical="center"/>
    </xf>
    <xf numFmtId="0" fontId="3" fillId="0" borderId="1" xfId="60" applyFont="1" applyBorder="1">
      <alignment vertical="center"/>
    </xf>
    <xf numFmtId="0" fontId="2" fillId="0" borderId="1" xfId="60" applyFon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3" borderId="0" xfId="0" applyFont="1" applyFill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>
      <alignment vertical="center"/>
    </xf>
  </cellXfs>
  <cellStyles count="1832">
    <cellStyle name="20% - 强调文字颜色 1" xfId="263" builtinId="30" customBuiltin="1"/>
    <cellStyle name="20% - 强调文字颜色 1 10" xfId="1187"/>
    <cellStyle name="20% - 强调文字颜色 1 11" xfId="1179"/>
    <cellStyle name="20% - 强调文字颜色 1 12" xfId="1197"/>
    <cellStyle name="20% - 强调文字颜色 1 13" xfId="1209"/>
    <cellStyle name="20% - 强调文字颜色 1 14" xfId="1220"/>
    <cellStyle name="20% - 强调文字颜色 1 15" xfId="964"/>
    <cellStyle name="20% - 强调文字颜色 1 16" xfId="977"/>
    <cellStyle name="20% - 强调文字颜色 1 17" xfId="1132"/>
    <cellStyle name="20% - 强调文字颜色 1 18" xfId="989"/>
    <cellStyle name="20% - 强调文字颜色 1 19" xfId="1432"/>
    <cellStyle name="20% - 强调文字颜色 1 2" xfId="874" customBuiltin="1"/>
    <cellStyle name="20% - 强调文字颜色 1 2 2" xfId="718"/>
    <cellStyle name="20% - 强调文字颜色 1 2 2 2" xfId="1088"/>
    <cellStyle name="20% - 强调文字颜色 1 2 2 3" xfId="1326"/>
    <cellStyle name="20% - 强调文字颜色 1 2 2 4" xfId="1476"/>
    <cellStyle name="20% - 强调文字颜色 1 2 2 5" xfId="1598"/>
    <cellStyle name="20% - 强调文字颜色 1 2 2 6" xfId="1714"/>
    <cellStyle name="20% - 强调文字颜色 1 2 2 7" xfId="1825"/>
    <cellStyle name="20% - 强调文字颜色 1 2 3" xfId="932"/>
    <cellStyle name="20% - 强调文字颜色 1 2 4" xfId="1017"/>
    <cellStyle name="20% - 强调文字颜色 1 2 5" xfId="1255"/>
    <cellStyle name="20% - 强调文字颜色 1 2 6" xfId="1474"/>
    <cellStyle name="20% - 强调文字颜色 1 2 7" xfId="1596"/>
    <cellStyle name="20% - 强调文字颜色 1 2 8" xfId="1712"/>
    <cellStyle name="20% - 强调文字颜色 1 2 9" xfId="1823"/>
    <cellStyle name="20% - 强调文字颜色 1 3" xfId="762"/>
    <cellStyle name="20% - 强调文字颜色 1 3 2" xfId="895"/>
    <cellStyle name="20% - 强调文字颜色 1 3 2 2" xfId="1082"/>
    <cellStyle name="20% - 强调文字颜色 1 3 2 3" xfId="1320"/>
    <cellStyle name="20% - 强调文字颜色 1 3 2 4" xfId="1453"/>
    <cellStyle name="20% - 强调文字颜色 1 3 2 5" xfId="1575"/>
    <cellStyle name="20% - 强调文字颜色 1 3 2 6" xfId="1691"/>
    <cellStyle name="20% - 强调文字颜色 1 3 2 7" xfId="1802"/>
    <cellStyle name="20% - 强调文字颜色 1 3 3" xfId="928"/>
    <cellStyle name="20% - 强调文字颜色 1 3 4" xfId="1011"/>
    <cellStyle name="20% - 强调文字颜色 1 3 5" xfId="1249"/>
    <cellStyle name="20% - 强调文字颜色 1 3 6" xfId="971"/>
    <cellStyle name="20% - 强调文字颜色 1 3 7" xfId="1086"/>
    <cellStyle name="20% - 强调文字颜色 1 3 8" xfId="1004"/>
    <cellStyle name="20% - 强调文字颜色 1 3 9" xfId="1377"/>
    <cellStyle name="20% - 强调文字颜色 1 4" xfId="806"/>
    <cellStyle name="20% - 强调文字颜色 1 4 2" xfId="905"/>
    <cellStyle name="20% - 强调文字颜色 1 4 2 2" xfId="1098"/>
    <cellStyle name="20% - 强调文字颜色 1 4 2 3" xfId="1336"/>
    <cellStyle name="20% - 强调文字颜色 1 4 2 4" xfId="1416"/>
    <cellStyle name="20% - 强调文字颜色 1 4 2 5" xfId="1539"/>
    <cellStyle name="20% - 强调文字颜色 1 4 2 6" xfId="1657"/>
    <cellStyle name="20% - 强调文字颜色 1 4 2 7" xfId="1770"/>
    <cellStyle name="20% - 强调文字颜色 1 4 3" xfId="941"/>
    <cellStyle name="20% - 强调文字颜色 1 4 4" xfId="1027"/>
    <cellStyle name="20% - 强调文字颜色 1 4 5" xfId="1265"/>
    <cellStyle name="20% - 强调文字颜色 1 4 6" xfId="1464"/>
    <cellStyle name="20% - 强调文字颜色 1 4 7" xfId="1586"/>
    <cellStyle name="20% - 强调文字颜色 1 4 8" xfId="1702"/>
    <cellStyle name="20% - 强调文字颜色 1 4 9" xfId="1813"/>
    <cellStyle name="20% - 强调文字颜色 1 5" xfId="849"/>
    <cellStyle name="20% - 强调文字颜色 1 5 2" xfId="1052"/>
    <cellStyle name="20% - 强调文字颜色 1 5 3" xfId="1290"/>
    <cellStyle name="20% - 强调文字颜色 1 5 4" xfId="1475"/>
    <cellStyle name="20% - 强调文字颜色 1 5 5" xfId="1597"/>
    <cellStyle name="20% - 强调文字颜色 1 5 6" xfId="1713"/>
    <cellStyle name="20% - 强调文字颜色 1 5 7" xfId="1824"/>
    <cellStyle name="20% - 强调文字颜色 1 6" xfId="982"/>
    <cellStyle name="20% - 强调文字颜色 1 6 2" xfId="1064"/>
    <cellStyle name="20% - 强调文字颜色 1 6 3" xfId="1302"/>
    <cellStyle name="20% - 强调文字颜色 1 6 4" xfId="1417"/>
    <cellStyle name="20% - 强调文字颜色 1 6 5" xfId="1540"/>
    <cellStyle name="20% - 强调文字颜色 1 6 6" xfId="1658"/>
    <cellStyle name="20% - 强调文字颜色 1 6 7" xfId="1771"/>
    <cellStyle name="20% - 强调文字颜色 1 7" xfId="1142"/>
    <cellStyle name="20% - 强调文字颜色 1 8" xfId="1136"/>
    <cellStyle name="20% - 强调文字颜色 1 9" xfId="1152"/>
    <cellStyle name="20% - 强调文字颜色 2" xfId="267" builtinId="34" customBuiltin="1"/>
    <cellStyle name="20% - 强调文字颜色 2 10" xfId="1190"/>
    <cellStyle name="20% - 强调文字颜色 2 11" xfId="1176"/>
    <cellStyle name="20% - 强调文字颜色 2 12" xfId="1181"/>
    <cellStyle name="20% - 强调文字颜色 2 13" xfId="1184"/>
    <cellStyle name="20% - 强调文字颜色 2 14" xfId="1186"/>
    <cellStyle name="20% - 强调文字颜色 2 15" xfId="969"/>
    <cellStyle name="20% - 强调文字颜色 2 16" xfId="979"/>
    <cellStyle name="20% - 强调文字颜色 2 17" xfId="978"/>
    <cellStyle name="20% - 强调文字颜色 2 18" xfId="1387"/>
    <cellStyle name="20% - 强调文字颜色 2 19" xfId="1511"/>
    <cellStyle name="20% - 强调文字颜色 2 2" xfId="876" customBuiltin="1"/>
    <cellStyle name="20% - 强调文字颜色 2 2 2" xfId="722"/>
    <cellStyle name="20% - 强调文字颜色 2 2 2 2" xfId="1091"/>
    <cellStyle name="20% - 强调文字颜色 2 2 2 3" xfId="1329"/>
    <cellStyle name="20% - 强调文字颜色 2 2 2 4" xfId="1449"/>
    <cellStyle name="20% - 强调文字颜色 2 2 2 5" xfId="1571"/>
    <cellStyle name="20% - 强调文字颜色 2 2 2 6" xfId="1687"/>
    <cellStyle name="20% - 强调文字颜色 2 2 2 7" xfId="1799"/>
    <cellStyle name="20% - 强调文字颜色 2 2 3" xfId="935"/>
    <cellStyle name="20% - 强调文字颜色 2 2 4" xfId="1020"/>
    <cellStyle name="20% - 强调文字颜色 2 2 5" xfId="1258"/>
    <cellStyle name="20% - 强调文字颜色 2 2 6" xfId="1446"/>
    <cellStyle name="20% - 强调文字颜色 2 2 7" xfId="1568"/>
    <cellStyle name="20% - 强调文字颜色 2 2 8" xfId="1684"/>
    <cellStyle name="20% - 强调文字颜色 2 2 9" xfId="1796"/>
    <cellStyle name="20% - 强调文字颜色 2 3" xfId="766"/>
    <cellStyle name="20% - 强调文字颜色 2 3 2" xfId="893"/>
    <cellStyle name="20% - 强调文字颜色 2 3 2 2" xfId="1080"/>
    <cellStyle name="20% - 强调文字颜色 2 3 2 3" xfId="1318"/>
    <cellStyle name="20% - 强调文字颜色 2 3 2 4" xfId="1471"/>
    <cellStyle name="20% - 强调文字颜色 2 3 2 5" xfId="1593"/>
    <cellStyle name="20% - 强调文字颜色 2 3 2 6" xfId="1709"/>
    <cellStyle name="20% - 强调文字颜色 2 3 2 7" xfId="1820"/>
    <cellStyle name="20% - 强调文字颜色 2 3 3" xfId="926"/>
    <cellStyle name="20% - 强调文字颜色 2 3 4" xfId="1009"/>
    <cellStyle name="20% - 强调文字颜色 2 3 5" xfId="1247"/>
    <cellStyle name="20% - 强调文字颜色 2 3 6" xfId="992"/>
    <cellStyle name="20% - 强调文字颜色 2 3 7" xfId="1322"/>
    <cellStyle name="20% - 强调文字颜色 2 3 8" xfId="1408"/>
    <cellStyle name="20% - 强调文字颜色 2 3 9" xfId="1531"/>
    <cellStyle name="20% - 强调文字颜色 2 4" xfId="810"/>
    <cellStyle name="20% - 强调文字颜色 2 4 2" xfId="898"/>
    <cellStyle name="20% - 强调文字颜色 2 4 2 2" xfId="1085"/>
    <cellStyle name="20% - 强调文字颜色 2 4 2 3" xfId="1323"/>
    <cellStyle name="20% - 强调文字颜色 2 4 2 4" xfId="1401"/>
    <cellStyle name="20% - 强调文字颜色 2 4 2 5" xfId="1524"/>
    <cellStyle name="20% - 强调文字颜色 2 4 2 6" xfId="1643"/>
    <cellStyle name="20% - 强调文字颜色 2 4 2 7" xfId="1757"/>
    <cellStyle name="20% - 强调文字颜色 2 4 3" xfId="930"/>
    <cellStyle name="20% - 强调文字颜色 2 4 4" xfId="1014"/>
    <cellStyle name="20% - 强调文字颜色 2 4 5" xfId="1252"/>
    <cellStyle name="20% - 强调文字颜色 2 4 6" xfId="1399"/>
    <cellStyle name="20% - 强调文字颜色 2 4 7" xfId="1522"/>
    <cellStyle name="20% - 强调文字颜色 2 4 8" xfId="1641"/>
    <cellStyle name="20% - 强调文字颜色 2 4 9" xfId="1755"/>
    <cellStyle name="20% - 强调文字颜色 2 5" xfId="853"/>
    <cellStyle name="20% - 强调文字颜色 2 5 2" xfId="1054"/>
    <cellStyle name="20% - 强调文字颜色 2 5 3" xfId="1292"/>
    <cellStyle name="20% - 强调文字颜色 2 5 4" xfId="1458"/>
    <cellStyle name="20% - 强调文字颜色 2 5 5" xfId="1580"/>
    <cellStyle name="20% - 强调文字颜色 2 5 6" xfId="1696"/>
    <cellStyle name="20% - 强调文字颜色 2 5 7" xfId="1807"/>
    <cellStyle name="20% - 强调文字颜色 2 6" xfId="986"/>
    <cellStyle name="20% - 强调文字颜色 2 6 2" xfId="1066"/>
    <cellStyle name="20% - 强调文字颜色 2 6 3" xfId="1304"/>
    <cellStyle name="20% - 强调文字颜色 2 6 4" xfId="1412"/>
    <cellStyle name="20% - 强调文字颜色 2 6 5" xfId="1535"/>
    <cellStyle name="20% - 强调文字颜色 2 6 6" xfId="1653"/>
    <cellStyle name="20% - 强调文字颜色 2 6 7" xfId="1766"/>
    <cellStyle name="20% - 强调文字颜色 2 7" xfId="1145"/>
    <cellStyle name="20% - 强调文字颜色 2 8" xfId="1134"/>
    <cellStyle name="20% - 强调文字颜色 2 9" xfId="1139"/>
    <cellStyle name="20% - 强调文字颜色 3" xfId="271" builtinId="38" customBuiltin="1"/>
    <cellStyle name="20% - 强调文字颜色 3 10" xfId="1194"/>
    <cellStyle name="20% - 强调文字颜色 3 11" xfId="1196"/>
    <cellStyle name="20% - 强调文字颜色 3 12" xfId="1189"/>
    <cellStyle name="20% - 强调文字颜色 3 13" xfId="1177"/>
    <cellStyle name="20% - 强调文字颜色 3 14" xfId="1205"/>
    <cellStyle name="20% - 强调文字颜色 3 15" xfId="1000"/>
    <cellStyle name="20% - 强调文字颜色 3 16" xfId="1414"/>
    <cellStyle name="20% - 强调文字颜色 3 17" xfId="1537"/>
    <cellStyle name="20% - 强调文字颜色 3 18" xfId="1655"/>
    <cellStyle name="20% - 强调文字颜色 3 19" xfId="1768"/>
    <cellStyle name="20% - 强调文字颜色 3 2" xfId="878" customBuiltin="1"/>
    <cellStyle name="20% - 强调文字颜色 3 2 2" xfId="726"/>
    <cellStyle name="20% - 强调文字颜色 3 2 2 2" xfId="1095"/>
    <cellStyle name="20% - 强调文字颜色 3 2 2 3" xfId="1333"/>
    <cellStyle name="20% - 强调文字颜色 3 2 2 4" xfId="1388"/>
    <cellStyle name="20% - 强调文字颜色 3 2 2 5" xfId="1512"/>
    <cellStyle name="20% - 强调文字颜色 3 2 2 6" xfId="1631"/>
    <cellStyle name="20% - 强调文字颜色 3 2 2 7" xfId="1746"/>
    <cellStyle name="20% - 强调文字颜色 3 2 3" xfId="938"/>
    <cellStyle name="20% - 强调文字颜色 3 2 4" xfId="1024"/>
    <cellStyle name="20% - 强调文字颜色 3 2 5" xfId="1262"/>
    <cellStyle name="20% - 强调文字颜色 3 2 6" xfId="1370"/>
    <cellStyle name="20% - 强调文字颜色 3 2 7" xfId="1495"/>
    <cellStyle name="20% - 强调文字颜色 3 2 8" xfId="1615"/>
    <cellStyle name="20% - 强调文字颜色 3 2 9" xfId="1731"/>
    <cellStyle name="20% - 强调文字颜色 3 3" xfId="770"/>
    <cellStyle name="20% - 强调文字颜色 3 3 2" xfId="904"/>
    <cellStyle name="20% - 强调文字颜色 3 3 2 2" xfId="1097"/>
    <cellStyle name="20% - 强调文字颜色 3 3 2 3" xfId="1335"/>
    <cellStyle name="20% - 强调文字颜色 3 3 2 4" xfId="1444"/>
    <cellStyle name="20% - 强调文字颜色 3 3 2 5" xfId="1566"/>
    <cellStyle name="20% - 强调文字颜色 3 3 2 6" xfId="1682"/>
    <cellStyle name="20% - 强调文字颜色 3 3 2 7" xfId="1794"/>
    <cellStyle name="20% - 强调文字颜色 3 3 3" xfId="940"/>
    <cellStyle name="20% - 强调文字颜色 3 3 4" xfId="1026"/>
    <cellStyle name="20% - 强调文字颜色 3 3 5" xfId="1264"/>
    <cellStyle name="20% - 强调文字颜色 3 3 6" xfId="1472"/>
    <cellStyle name="20% - 强调文字颜色 3 3 7" xfId="1594"/>
    <cellStyle name="20% - 强调文字颜色 3 3 8" xfId="1710"/>
    <cellStyle name="20% - 强调文字颜色 3 3 9" xfId="1821"/>
    <cellStyle name="20% - 强调文字颜色 3 4" xfId="814"/>
    <cellStyle name="20% - 强调文字颜色 3 4 2" xfId="901"/>
    <cellStyle name="20% - 强调文字颜色 3 4 2 2" xfId="1090"/>
    <cellStyle name="20% - 强调文字颜色 3 4 2 3" xfId="1328"/>
    <cellStyle name="20% - 强调文字颜色 3 4 2 4" xfId="1460"/>
    <cellStyle name="20% - 强调文字颜色 3 4 2 5" xfId="1582"/>
    <cellStyle name="20% - 强调文字颜色 3 4 2 6" xfId="1698"/>
    <cellStyle name="20% - 强调文字颜色 3 4 2 7" xfId="1809"/>
    <cellStyle name="20% - 强调文字颜色 3 4 3" xfId="934"/>
    <cellStyle name="20% - 强调文字颜色 3 4 4" xfId="1019"/>
    <cellStyle name="20% - 强调文字颜色 3 4 5" xfId="1257"/>
    <cellStyle name="20% - 强调文字颜色 3 4 6" xfId="1457"/>
    <cellStyle name="20% - 强调文字颜色 3 4 7" xfId="1579"/>
    <cellStyle name="20% - 强调文字颜色 3 4 8" xfId="1695"/>
    <cellStyle name="20% - 强调文字颜色 3 4 9" xfId="1806"/>
    <cellStyle name="20% - 强调文字颜色 3 5" xfId="857"/>
    <cellStyle name="20% - 强调文字颜色 3 5 2" xfId="1056"/>
    <cellStyle name="20% - 强调文字颜色 3 5 3" xfId="1294"/>
    <cellStyle name="20% - 强调文字颜色 3 5 4" xfId="1430"/>
    <cellStyle name="20% - 强调文字颜色 3 5 5" xfId="1553"/>
    <cellStyle name="20% - 强调文字颜色 3 5 6" xfId="1669"/>
    <cellStyle name="20% - 强调文字颜色 3 5 7" xfId="1782"/>
    <cellStyle name="20% - 强调文字颜色 3 6" xfId="990"/>
    <cellStyle name="20% - 强调文字颜色 3 6 2" xfId="1068"/>
    <cellStyle name="20% - 强调文字颜色 3 6 3" xfId="1306"/>
    <cellStyle name="20% - 强调文字颜色 3 6 4" xfId="1398"/>
    <cellStyle name="20% - 强调文字颜色 3 6 5" xfId="1521"/>
    <cellStyle name="20% - 强调文字颜色 3 6 6" xfId="1640"/>
    <cellStyle name="20% - 强调文字颜色 3 6 7" xfId="1754"/>
    <cellStyle name="20% - 强调文字颜色 3 7" xfId="1149"/>
    <cellStyle name="20% - 强调文字颜色 3 8" xfId="1151"/>
    <cellStyle name="20% - 强调文字颜色 3 9" xfId="1144"/>
    <cellStyle name="20% - 强调文字颜色 4" xfId="275" builtinId="42" customBuiltin="1"/>
    <cellStyle name="20% - 强调文字颜色 4 10" xfId="1198"/>
    <cellStyle name="20% - 强调文字颜色 4 11" xfId="1210"/>
    <cellStyle name="20% - 强调文字颜色 4 12" xfId="1221"/>
    <cellStyle name="20% - 强调文字颜色 4 13" xfId="1230"/>
    <cellStyle name="20% - 强调文字颜色 4 14" xfId="1237"/>
    <cellStyle name="20% - 强调文字颜色 4 15" xfId="984"/>
    <cellStyle name="20% - 强调文字颜色 4 16" xfId="1421"/>
    <cellStyle name="20% - 强调文字颜色 4 17" xfId="1544"/>
    <cellStyle name="20% - 强调文字颜色 4 18" xfId="1661"/>
    <cellStyle name="20% - 强调文字颜色 4 19" xfId="1774"/>
    <cellStyle name="20% - 强调文字颜色 4 2" xfId="880" customBuiltin="1"/>
    <cellStyle name="20% - 强调文字颜色 4 2 2" xfId="730"/>
    <cellStyle name="20% - 强调文字颜色 4 2 2 2" xfId="1099"/>
    <cellStyle name="20% - 强调文字颜色 4 2 2 3" xfId="1337"/>
    <cellStyle name="20% - 强调文字颜色 4 2 2 4" xfId="1428"/>
    <cellStyle name="20% - 强调文字颜色 4 2 2 5" xfId="1551"/>
    <cellStyle name="20% - 强调文字颜色 4 2 2 6" xfId="1667"/>
    <cellStyle name="20% - 强调文字颜色 4 2 2 7" xfId="1780"/>
    <cellStyle name="20% - 强调文字颜色 4 2 3" xfId="942"/>
    <cellStyle name="20% - 强调文字颜色 4 2 4" xfId="1028"/>
    <cellStyle name="20% - 强调文字颜色 4 2 5" xfId="1266"/>
    <cellStyle name="20% - 强调文字颜色 4 2 6" xfId="1454"/>
    <cellStyle name="20% - 强调文字颜色 4 2 7" xfId="1576"/>
    <cellStyle name="20% - 强调文字颜色 4 2 8" xfId="1692"/>
    <cellStyle name="20% - 强调文字颜色 4 2 9" xfId="1803"/>
    <cellStyle name="20% - 强调文字颜色 4 3" xfId="774"/>
    <cellStyle name="20% - 强调文字颜色 4 3 2" xfId="909"/>
    <cellStyle name="20% - 强调文字颜色 4 3 2 2" xfId="1108"/>
    <cellStyle name="20% - 强调文字颜色 4 3 2 3" xfId="1346"/>
    <cellStyle name="20% - 强调文字颜色 4 3 2 4" xfId="1420"/>
    <cellStyle name="20% - 强调文字颜色 4 3 2 5" xfId="1543"/>
    <cellStyle name="20% - 强调文字颜色 4 3 2 6" xfId="1660"/>
    <cellStyle name="20% - 强调文字颜色 4 3 2 7" xfId="1773"/>
    <cellStyle name="20% - 强调文字颜色 4 3 3" xfId="951"/>
    <cellStyle name="20% - 强调文字颜色 4 3 4" xfId="1037"/>
    <cellStyle name="20% - 强调文字颜色 4 3 5" xfId="1275"/>
    <cellStyle name="20% - 强调文字颜色 4 3 6" xfId="1450"/>
    <cellStyle name="20% - 强调文字颜色 4 3 7" xfId="1572"/>
    <cellStyle name="20% - 强调文字颜色 4 3 8" xfId="1688"/>
    <cellStyle name="20% - 强调文字颜色 4 3 9" xfId="1800"/>
    <cellStyle name="20% - 强调文字颜色 4 4" xfId="818"/>
    <cellStyle name="20% - 强调文字颜色 4 4 2" xfId="916"/>
    <cellStyle name="20% - 强调文字颜色 4 4 2 2" xfId="1115"/>
    <cellStyle name="20% - 强调文字颜色 4 4 2 3" xfId="1353"/>
    <cellStyle name="20% - 强调文字颜色 4 4 2 4" xfId="1459"/>
    <cellStyle name="20% - 强调文字颜色 4 4 2 5" xfId="1581"/>
    <cellStyle name="20% - 强调文字颜色 4 4 2 6" xfId="1697"/>
    <cellStyle name="20% - 强调文字颜色 4 4 2 7" xfId="1808"/>
    <cellStyle name="20% - 强调文字颜色 4 4 3" xfId="958"/>
    <cellStyle name="20% - 强调文字颜色 4 4 4" xfId="1044"/>
    <cellStyle name="20% - 强调文字颜色 4 4 5" xfId="1282"/>
    <cellStyle name="20% - 强调文字颜色 4 4 6" xfId="1455"/>
    <cellStyle name="20% - 强调文字颜色 4 4 7" xfId="1577"/>
    <cellStyle name="20% - 强调文字颜色 4 4 8" xfId="1693"/>
    <cellStyle name="20% - 强调文字颜色 4 4 9" xfId="1804"/>
    <cellStyle name="20% - 强调文字颜色 4 5" xfId="861"/>
    <cellStyle name="20% - 强调文字颜色 4 5 2" xfId="1058"/>
    <cellStyle name="20% - 强调文字颜色 4 5 3" xfId="1296"/>
    <cellStyle name="20% - 强调文字颜色 4 5 4" xfId="1374"/>
    <cellStyle name="20% - 强调文字颜色 4 5 5" xfId="1499"/>
    <cellStyle name="20% - 强调文字颜色 4 5 6" xfId="1619"/>
    <cellStyle name="20% - 强调文字颜色 4 5 7" xfId="1735"/>
    <cellStyle name="20% - 强调文字颜色 4 6" xfId="994"/>
    <cellStyle name="20% - 强调文字颜色 4 6 2" xfId="1070"/>
    <cellStyle name="20% - 强调文字颜色 4 6 3" xfId="1308"/>
    <cellStyle name="20% - 强调文字颜色 4 6 4" xfId="1480"/>
    <cellStyle name="20% - 强调文字颜色 4 6 5" xfId="1602"/>
    <cellStyle name="20% - 强调文字颜色 4 6 6" xfId="1718"/>
    <cellStyle name="20% - 强调文字颜色 4 6 7" xfId="1829"/>
    <cellStyle name="20% - 强调文字颜色 4 7" xfId="1153"/>
    <cellStyle name="20% - 强调文字颜色 4 8" xfId="1162"/>
    <cellStyle name="20% - 强调文字颜色 4 9" xfId="1169"/>
    <cellStyle name="20% - 强调文字颜色 5" xfId="279" builtinId="46" customBuiltin="1"/>
    <cellStyle name="20% - 强调文字颜色 5 10" xfId="1202"/>
    <cellStyle name="20% - 强调文字颜色 5 11" xfId="1214"/>
    <cellStyle name="20% - 强调文字颜色 5 12" xfId="1224"/>
    <cellStyle name="20% - 强调文字颜色 5 13" xfId="1232"/>
    <cellStyle name="20% - 强调文字颜色 5 14" xfId="1239"/>
    <cellStyle name="20% - 强调文字颜色 5 15" xfId="1127"/>
    <cellStyle name="20% - 强调文字颜色 5 16" xfId="1379"/>
    <cellStyle name="20% - 强调文字颜色 5 17" xfId="1503"/>
    <cellStyle name="20% - 强调文字颜色 5 18" xfId="1623"/>
    <cellStyle name="20% - 强调文字颜色 5 19" xfId="1738"/>
    <cellStyle name="20% - 强调文字颜色 5 2" xfId="882" customBuiltin="1"/>
    <cellStyle name="20% - 强调文字颜色 5 2 2" xfId="734"/>
    <cellStyle name="20% - 强调文字颜色 5 2 2 2" xfId="1102"/>
    <cellStyle name="20% - 强调文字颜色 5 2 2 3" xfId="1340"/>
    <cellStyle name="20% - 强调文字颜色 5 2 2 4" xfId="1378"/>
    <cellStyle name="20% - 强调文字颜色 5 2 2 5" xfId="1502"/>
    <cellStyle name="20% - 强调文字颜色 5 2 2 6" xfId="1622"/>
    <cellStyle name="20% - 强调文字颜色 5 2 2 7" xfId="1737"/>
    <cellStyle name="20% - 强调文字颜色 5 2 3" xfId="945"/>
    <cellStyle name="20% - 强调文字颜色 5 2 4" xfId="1031"/>
    <cellStyle name="20% - 强调文字颜色 5 2 5" xfId="1269"/>
    <cellStyle name="20% - 强调文字颜色 5 2 6" xfId="1402"/>
    <cellStyle name="20% - 强调文字颜色 5 2 7" xfId="1525"/>
    <cellStyle name="20% - 强调文字颜色 5 2 8" xfId="1644"/>
    <cellStyle name="20% - 强调文字颜色 5 2 9" xfId="1758"/>
    <cellStyle name="20% - 强调文字颜色 5 3" xfId="778"/>
    <cellStyle name="20% - 强调文字颜色 5 3 2" xfId="911"/>
    <cellStyle name="20% - 强调文字颜色 5 3 2 2" xfId="1110"/>
    <cellStyle name="20% - 强调文字颜色 5 3 2 3" xfId="1348"/>
    <cellStyle name="20% - 强调文字颜色 5 3 2 4" xfId="1429"/>
    <cellStyle name="20% - 强调文字颜色 5 3 2 5" xfId="1552"/>
    <cellStyle name="20% - 强调文字颜色 5 3 2 6" xfId="1668"/>
    <cellStyle name="20% - 强调文字颜色 5 3 2 7" xfId="1781"/>
    <cellStyle name="20% - 强调文字颜色 5 3 3" xfId="953"/>
    <cellStyle name="20% - 强调文字颜色 5 3 4" xfId="1039"/>
    <cellStyle name="20% - 强调文字颜色 5 3 5" xfId="1277"/>
    <cellStyle name="20% - 强调文字颜色 5 3 6" xfId="1397"/>
    <cellStyle name="20% - 强调文字颜色 5 3 7" xfId="1520"/>
    <cellStyle name="20% - 强调文字颜色 5 3 8" xfId="1639"/>
    <cellStyle name="20% - 强调文字颜色 5 3 9" xfId="1753"/>
    <cellStyle name="20% - 强调文字颜色 5 4" xfId="822"/>
    <cellStyle name="20% - 强调文字颜色 5 4 2" xfId="918"/>
    <cellStyle name="20% - 强调文字颜色 5 4 2 2" xfId="1117"/>
    <cellStyle name="20% - 强调文字颜色 5 4 2 3" xfId="1355"/>
    <cellStyle name="20% - 强调文字颜色 5 4 2 4" xfId="1436"/>
    <cellStyle name="20% - 强调文字颜色 5 4 2 5" xfId="1558"/>
    <cellStyle name="20% - 强调文字颜色 5 4 2 6" xfId="1674"/>
    <cellStyle name="20% - 强调文字颜色 5 4 2 7" xfId="1787"/>
    <cellStyle name="20% - 强调文字颜色 5 4 3" xfId="960"/>
    <cellStyle name="20% - 强调文字颜色 5 4 4" xfId="1046"/>
    <cellStyle name="20% - 强调文字颜色 5 4 5" xfId="1284"/>
    <cellStyle name="20% - 强调文字颜色 5 4 6" xfId="1431"/>
    <cellStyle name="20% - 强调文字颜色 5 4 7" xfId="1554"/>
    <cellStyle name="20% - 强调文字颜色 5 4 8" xfId="1670"/>
    <cellStyle name="20% - 强调文字颜色 5 4 9" xfId="1783"/>
    <cellStyle name="20% - 强调文字颜色 5 5" xfId="865"/>
    <cellStyle name="20% - 强调文字颜色 5 5 2" xfId="1060"/>
    <cellStyle name="20% - 强调文字颜色 5 5 3" xfId="1298"/>
    <cellStyle name="20% - 强调文字颜色 5 5 4" xfId="1362"/>
    <cellStyle name="20% - 强调文字颜色 5 5 5" xfId="1487"/>
    <cellStyle name="20% - 强调文字颜色 5 5 6" xfId="1608"/>
    <cellStyle name="20% - 强调文字颜色 5 5 7" xfId="1724"/>
    <cellStyle name="20% - 强调文字颜色 5 6" xfId="998"/>
    <cellStyle name="20% - 强调文字颜色 5 6 2" xfId="1072"/>
    <cellStyle name="20% - 强调文字颜色 5 6 3" xfId="1310"/>
    <cellStyle name="20% - 强调文字颜色 5 6 4" xfId="1466"/>
    <cellStyle name="20% - 强调文字颜色 5 6 5" xfId="1588"/>
    <cellStyle name="20% - 强调文字颜色 5 6 6" xfId="1704"/>
    <cellStyle name="20% - 强调文字颜色 5 6 7" xfId="1815"/>
    <cellStyle name="20% - 强调文字颜色 5 7" xfId="1156"/>
    <cellStyle name="20% - 强调文字颜色 5 8" xfId="1164"/>
    <cellStyle name="20% - 强调文字颜色 5 9" xfId="1171"/>
    <cellStyle name="20% - 强调文字颜色 6" xfId="283" builtinId="50" customBuiltin="1"/>
    <cellStyle name="20% - 强调文字颜色 6 10" xfId="1206"/>
    <cellStyle name="20% - 强调文字颜色 6 11" xfId="1217"/>
    <cellStyle name="20% - 强调文字颜色 6 12" xfId="1227"/>
    <cellStyle name="20% - 强调文字颜色 6 13" xfId="1234"/>
    <cellStyle name="20% - 强调文字颜色 6 14" xfId="1241"/>
    <cellStyle name="20% - 强调文字颜色 6 15" xfId="1130"/>
    <cellStyle name="20% - 强调文字颜色 6 16" xfId="993"/>
    <cellStyle name="20% - 强调文字颜色 6 17" xfId="1439"/>
    <cellStyle name="20% - 强调文字颜色 6 18" xfId="1561"/>
    <cellStyle name="20% - 强调文字颜色 6 19" xfId="1677"/>
    <cellStyle name="20% - 强调文字颜色 6 2" xfId="884" customBuiltin="1"/>
    <cellStyle name="20% - 强调文字颜色 6 2 2" xfId="738"/>
    <cellStyle name="20% - 强调文字颜色 6 2 2 2" xfId="1105"/>
    <cellStyle name="20% - 强调文字颜色 6 2 2 3" xfId="1343"/>
    <cellStyle name="20% - 强调文字颜色 6 2 2 4" xfId="1363"/>
    <cellStyle name="20% - 强调文字颜色 6 2 2 5" xfId="1488"/>
    <cellStyle name="20% - 强调文字颜色 6 2 2 6" xfId="1609"/>
    <cellStyle name="20% - 强调文字颜色 6 2 2 7" xfId="1725"/>
    <cellStyle name="20% - 强调文字颜色 6 2 3" xfId="948"/>
    <cellStyle name="20% - 强调文字颜色 6 2 4" xfId="1034"/>
    <cellStyle name="20% - 强调文字颜色 6 2 5" xfId="1272"/>
    <cellStyle name="20% - 强调文字颜色 6 2 6" xfId="1477"/>
    <cellStyle name="20% - 强调文字颜色 6 2 7" xfId="1599"/>
    <cellStyle name="20% - 强调文字颜色 6 2 8" xfId="1715"/>
    <cellStyle name="20% - 强调文字颜色 6 2 9" xfId="1826"/>
    <cellStyle name="20% - 强调文字颜色 6 3" xfId="782"/>
    <cellStyle name="20% - 强调文字颜色 6 3 2" xfId="913"/>
    <cellStyle name="20% - 强调文字颜色 6 3 2 2" xfId="1112"/>
    <cellStyle name="20% - 强调文字颜色 6 3 2 3" xfId="1350"/>
    <cellStyle name="20% - 强调文字颜色 6 3 2 4" xfId="1375"/>
    <cellStyle name="20% - 强调文字颜色 6 3 2 5" xfId="1500"/>
    <cellStyle name="20% - 强调文字颜色 6 3 2 6" xfId="1620"/>
    <cellStyle name="20% - 强调文字颜色 6 3 2 7" xfId="1736"/>
    <cellStyle name="20% - 强调文字颜色 6 3 3" xfId="955"/>
    <cellStyle name="20% - 强调文字颜色 6 3 4" xfId="1041"/>
    <cellStyle name="20% - 强调文字颜色 6 3 5" xfId="1279"/>
    <cellStyle name="20% - 强调文字颜色 6 3 6" xfId="1389"/>
    <cellStyle name="20% - 强调文字颜色 6 3 7" xfId="1513"/>
    <cellStyle name="20% - 强调文字颜色 6 3 8" xfId="1632"/>
    <cellStyle name="20% - 强调文字颜色 6 3 9" xfId="1747"/>
    <cellStyle name="20% - 强调文字颜色 6 4" xfId="826"/>
    <cellStyle name="20% - 强调文字颜色 6 4 2" xfId="920"/>
    <cellStyle name="20% - 强调文字颜色 6 4 2 2" xfId="1119"/>
    <cellStyle name="20% - 强调文字颜色 6 4 2 3" xfId="1357"/>
    <cellStyle name="20% - 强调文字颜色 6 4 2 4" xfId="1426"/>
    <cellStyle name="20% - 强调文字颜色 6 4 2 5" xfId="1549"/>
    <cellStyle name="20% - 强调文字颜色 6 4 2 6" xfId="1665"/>
    <cellStyle name="20% - 强调文字颜色 6 4 2 7" xfId="1778"/>
    <cellStyle name="20% - 强调文字颜色 6 4 3" xfId="962"/>
    <cellStyle name="20% - 强调文字颜色 6 4 4" xfId="1048"/>
    <cellStyle name="20% - 强调文字颜色 6 4 5" xfId="1286"/>
    <cellStyle name="20% - 强调文字颜色 6 4 6" xfId="1407"/>
    <cellStyle name="20% - 强调文字颜色 6 4 7" xfId="1530"/>
    <cellStyle name="20% - 强调文字颜色 6 4 8" xfId="1649"/>
    <cellStyle name="20% - 强调文字颜色 6 4 9" xfId="1762"/>
    <cellStyle name="20% - 强调文字颜色 6 5" xfId="869"/>
    <cellStyle name="20% - 强调文字颜色 6 5 2" xfId="1062"/>
    <cellStyle name="20% - 强调文字颜色 6 5 3" xfId="1300"/>
    <cellStyle name="20% - 强调文字颜色 6 5 4" xfId="1452"/>
    <cellStyle name="20% - 强调文字颜色 6 5 5" xfId="1574"/>
    <cellStyle name="20% - 强调文字颜色 6 5 6" xfId="1690"/>
    <cellStyle name="20% - 强调文字颜色 6 5 7" xfId="1801"/>
    <cellStyle name="20% - 强调文字颜色 6 6" xfId="1002"/>
    <cellStyle name="20% - 强调文字颜色 6 6 2" xfId="1074"/>
    <cellStyle name="20% - 强调文字颜色 6 6 3" xfId="1312"/>
    <cellStyle name="20% - 强调文字颜色 6 6 4" xfId="1445"/>
    <cellStyle name="20% - 强调文字颜色 6 6 5" xfId="1567"/>
    <cellStyle name="20% - 强调文字颜色 6 6 6" xfId="1683"/>
    <cellStyle name="20% - 强调文字颜色 6 6 7" xfId="1795"/>
    <cellStyle name="20% - 强调文字颜色 6 7" xfId="1159"/>
    <cellStyle name="20% - 强调文字颜色 6 8" xfId="1166"/>
    <cellStyle name="20% - 强调文字颜色 6 9" xfId="1173"/>
    <cellStyle name="40% - 强调文字颜色 1" xfId="264" builtinId="31" customBuiltin="1"/>
    <cellStyle name="40% - 强调文字颜色 1 10" xfId="1188"/>
    <cellStyle name="40% - 强调文字颜色 1 11" xfId="1178"/>
    <cellStyle name="40% - 强调文字颜色 1 12" xfId="1201"/>
    <cellStyle name="40% - 强调文字颜色 1 13" xfId="1213"/>
    <cellStyle name="40% - 强调文字颜色 1 14" xfId="1223"/>
    <cellStyle name="40% - 强调文字颜色 1 15" xfId="973"/>
    <cellStyle name="40% - 强调文字颜色 1 16" xfId="972"/>
    <cellStyle name="40% - 强调文字颜色 1 17" xfId="988"/>
    <cellStyle name="40% - 强调文字颜色 1 18" xfId="1359"/>
    <cellStyle name="40% - 强调文字颜色 1 19" xfId="1484"/>
    <cellStyle name="40% - 强调文字颜色 1 2" xfId="875" customBuiltin="1"/>
    <cellStyle name="40% - 强调文字颜色 1 2 2" xfId="719"/>
    <cellStyle name="40% - 强调文字颜色 1 2 2 2" xfId="1089"/>
    <cellStyle name="40% - 强调文字颜色 1 2 2 3" xfId="1327"/>
    <cellStyle name="40% - 强调文字颜色 1 2 2 4" xfId="1469"/>
    <cellStyle name="40% - 强调文字颜色 1 2 2 5" xfId="1591"/>
    <cellStyle name="40% - 强调文字颜色 1 2 2 6" xfId="1707"/>
    <cellStyle name="40% - 强调文字颜色 1 2 2 7" xfId="1818"/>
    <cellStyle name="40% - 强调文字颜色 1 2 3" xfId="933"/>
    <cellStyle name="40% - 强调文字颜色 1 2 4" xfId="1018"/>
    <cellStyle name="40% - 强调文字颜色 1 2 5" xfId="1256"/>
    <cellStyle name="40% - 强调文字颜色 1 2 6" xfId="1467"/>
    <cellStyle name="40% - 强调文字颜色 1 2 7" xfId="1589"/>
    <cellStyle name="40% - 强调文字颜色 1 2 8" xfId="1705"/>
    <cellStyle name="40% - 强调文字颜色 1 2 9" xfId="1816"/>
    <cellStyle name="40% - 强调文字颜色 1 3" xfId="763"/>
    <cellStyle name="40% - 强调文字颜色 1 3 2" xfId="894"/>
    <cellStyle name="40% - 强调文字颜色 1 3 2 2" xfId="1081"/>
    <cellStyle name="40% - 强调文字颜色 1 3 2 3" xfId="1319"/>
    <cellStyle name="40% - 强调文字颜色 1 3 2 4" xfId="1463"/>
    <cellStyle name="40% - 强调文字颜色 1 3 2 5" xfId="1585"/>
    <cellStyle name="40% - 强调文字颜色 1 3 2 6" xfId="1701"/>
    <cellStyle name="40% - 强调文字颜色 1 3 2 7" xfId="1812"/>
    <cellStyle name="40% - 强调文字颜色 1 3 3" xfId="927"/>
    <cellStyle name="40% - 强调文字颜色 1 3 4" xfId="1010"/>
    <cellStyle name="40% - 强调文字颜色 1 3 5" xfId="1248"/>
    <cellStyle name="40% - 强调文字颜色 1 3 6" xfId="967"/>
    <cellStyle name="40% - 强调文字颜色 1 3 7" xfId="985"/>
    <cellStyle name="40% - 强调文字颜色 1 3 8" xfId="1419"/>
    <cellStyle name="40% - 强调文字颜色 1 3 9" xfId="1542"/>
    <cellStyle name="40% - 强调文字颜色 1 4" xfId="807"/>
    <cellStyle name="40% - 强调文字颜色 1 4 2" xfId="906"/>
    <cellStyle name="40% - 强调文字颜色 1 4 2 2" xfId="1101"/>
    <cellStyle name="40% - 强调文字颜色 1 4 2 3" xfId="1339"/>
    <cellStyle name="40% - 强调文字颜色 1 4 2 4" xfId="1433"/>
    <cellStyle name="40% - 强调文字颜色 1 4 2 5" xfId="1555"/>
    <cellStyle name="40% - 强调文字颜色 1 4 2 6" xfId="1671"/>
    <cellStyle name="40% - 强调文字颜色 1 4 2 7" xfId="1784"/>
    <cellStyle name="40% - 强调文字颜色 1 4 3" xfId="944"/>
    <cellStyle name="40% - 强调文字颜色 1 4 4" xfId="1030"/>
    <cellStyle name="40% - 强调文字颜色 1 4 5" xfId="1268"/>
    <cellStyle name="40% - 强调文字颜色 1 4 6" xfId="1409"/>
    <cellStyle name="40% - 强调文字颜色 1 4 7" xfId="1532"/>
    <cellStyle name="40% - 强调文字颜色 1 4 8" xfId="1650"/>
    <cellStyle name="40% - 强调文字颜色 1 4 9" xfId="1763"/>
    <cellStyle name="40% - 强调文字颜色 1 5" xfId="850"/>
    <cellStyle name="40% - 强调文字颜色 1 5 2" xfId="1053"/>
    <cellStyle name="40% - 强调文字颜色 1 5 3" xfId="1291"/>
    <cellStyle name="40% - 强调文字颜色 1 5 4" xfId="1468"/>
    <cellStyle name="40% - 强调文字颜色 1 5 5" xfId="1590"/>
    <cellStyle name="40% - 强调文字颜色 1 5 6" xfId="1706"/>
    <cellStyle name="40% - 强调文字颜色 1 5 7" xfId="1817"/>
    <cellStyle name="40% - 强调文字颜色 1 6" xfId="983"/>
    <cellStyle name="40% - 强调文字颜色 1 6 2" xfId="1065"/>
    <cellStyle name="40% - 强调文字颜色 1 6 3" xfId="1303"/>
    <cellStyle name="40% - 强调文字颜色 1 6 4" xfId="1427"/>
    <cellStyle name="40% - 强调文字颜色 1 6 5" xfId="1550"/>
    <cellStyle name="40% - 强调文字颜色 1 6 6" xfId="1666"/>
    <cellStyle name="40% - 强调文字颜色 1 6 7" xfId="1779"/>
    <cellStyle name="40% - 强调文字颜色 1 7" xfId="1143"/>
    <cellStyle name="40% - 强调文字颜色 1 8" xfId="1135"/>
    <cellStyle name="40% - 强调文字颜色 1 9" xfId="1155"/>
    <cellStyle name="40% - 强调文字颜色 2" xfId="268" builtinId="35" customBuiltin="1"/>
    <cellStyle name="40% - 强调文字颜色 2 10" xfId="1191"/>
    <cellStyle name="40% - 强调文字颜色 2 11" xfId="1208"/>
    <cellStyle name="40% - 强调文字颜色 2 12" xfId="1219"/>
    <cellStyle name="40% - 强调文字颜色 2 13" xfId="1229"/>
    <cellStyle name="40% - 强调文字颜色 2 14" xfId="1236"/>
    <cellStyle name="40% - 强调文字颜色 2 15" xfId="968"/>
    <cellStyle name="40% - 强调文字颜色 2 16" xfId="1084"/>
    <cellStyle name="40% - 强调文字颜色 2 17" xfId="970"/>
    <cellStyle name="40% - 强调文字颜色 2 18" xfId="980"/>
    <cellStyle name="40% - 强调文字颜色 2 19" xfId="1129"/>
    <cellStyle name="40% - 强调文字颜色 2 2" xfId="877" customBuiltin="1"/>
    <cellStyle name="40% - 强调文字颜色 2 2 2" xfId="723"/>
    <cellStyle name="40% - 强调文字颜色 2 2 2 2" xfId="1092"/>
    <cellStyle name="40% - 强调文字颜色 2 2 2 3" xfId="1330"/>
    <cellStyle name="40% - 强调文字颜色 2 2 2 4" xfId="1437"/>
    <cellStyle name="40% - 强调文字颜色 2 2 2 5" xfId="1559"/>
    <cellStyle name="40% - 强调文字颜色 2 2 2 6" xfId="1675"/>
    <cellStyle name="40% - 强调文字颜色 2 2 2 7" xfId="1788"/>
    <cellStyle name="40% - 强调文字颜色 2 2 3" xfId="936"/>
    <cellStyle name="40% - 强调文字颜色 2 2 4" xfId="1021"/>
    <cellStyle name="40% - 强调文字颜色 2 2 5" xfId="1259"/>
    <cellStyle name="40% - 强调文字颜色 2 2 6" xfId="1411"/>
    <cellStyle name="40% - 强调文字颜色 2 2 7" xfId="1534"/>
    <cellStyle name="40% - 强调文字颜色 2 2 8" xfId="1652"/>
    <cellStyle name="40% - 强调文字颜色 2 2 9" xfId="1765"/>
    <cellStyle name="40% - 强调文字颜色 2 3" xfId="767"/>
    <cellStyle name="40% - 强调文字颜色 2 3 2" xfId="908"/>
    <cellStyle name="40% - 强调文字颜色 2 3 2 2" xfId="1107"/>
    <cellStyle name="40% - 强调文字颜色 2 3 2 3" xfId="1345"/>
    <cellStyle name="40% - 强调文字颜色 2 3 2 4" xfId="1423"/>
    <cellStyle name="40% - 强调文字颜色 2 3 2 5" xfId="1546"/>
    <cellStyle name="40% - 强调文字颜色 2 3 2 6" xfId="1663"/>
    <cellStyle name="40% - 强调文字颜色 2 3 2 7" xfId="1776"/>
    <cellStyle name="40% - 强调文字颜色 2 3 3" xfId="950"/>
    <cellStyle name="40% - 强调文字颜色 2 3 4" xfId="1036"/>
    <cellStyle name="40% - 强调文字颜色 2 3 5" xfId="1274"/>
    <cellStyle name="40% - 强调文字颜色 2 3 6" xfId="1461"/>
    <cellStyle name="40% - 强调文字颜色 2 3 7" xfId="1583"/>
    <cellStyle name="40% - 强调文字颜色 2 3 8" xfId="1699"/>
    <cellStyle name="40% - 强调文字颜色 2 3 9" xfId="1810"/>
    <cellStyle name="40% - 强调文字颜色 2 4" xfId="811"/>
    <cellStyle name="40% - 强调文字颜色 2 4 2" xfId="915"/>
    <cellStyle name="40% - 强调文字颜色 2 4 2 2" xfId="1114"/>
    <cellStyle name="40% - 强调文字颜色 2 4 2 3" xfId="1352"/>
    <cellStyle name="40% - 强调文字颜色 2 4 2 4" xfId="1361"/>
    <cellStyle name="40% - 强调文字颜色 2 4 2 5" xfId="1486"/>
    <cellStyle name="40% - 强调文字颜色 2 4 2 6" xfId="1607"/>
    <cellStyle name="40% - 强调文字颜色 2 4 2 7" xfId="1723"/>
    <cellStyle name="40% - 强调文字颜色 2 4 3" xfId="957"/>
    <cellStyle name="40% - 强调文字颜色 2 4 4" xfId="1043"/>
    <cellStyle name="40% - 强调文字颜色 2 4 5" xfId="1281"/>
    <cellStyle name="40% - 强调文字颜色 2 4 6" xfId="1465"/>
    <cellStyle name="40% - 强调文字颜色 2 4 7" xfId="1587"/>
    <cellStyle name="40% - 强调文字颜色 2 4 8" xfId="1703"/>
    <cellStyle name="40% - 强调文字颜色 2 4 9" xfId="1814"/>
    <cellStyle name="40% - 强调文字颜色 2 5" xfId="854"/>
    <cellStyle name="40% - 强调文字颜色 2 5 2" xfId="1055"/>
    <cellStyle name="40% - 强调文字颜色 2 5 3" xfId="1293"/>
    <cellStyle name="40% - 强调文字颜色 2 5 4" xfId="1447"/>
    <cellStyle name="40% - 强调文字颜色 2 5 5" xfId="1569"/>
    <cellStyle name="40% - 强调文字颜色 2 5 6" xfId="1685"/>
    <cellStyle name="40% - 强调文字颜色 2 5 7" xfId="1797"/>
    <cellStyle name="40% - 强调文字颜色 2 6" xfId="987"/>
    <cellStyle name="40% - 强调文字颜色 2 6 2" xfId="1067"/>
    <cellStyle name="40% - 强调文字颜色 2 6 3" xfId="1305"/>
    <cellStyle name="40% - 强调文字颜色 2 6 4" xfId="1405"/>
    <cellStyle name="40% - 强调文字颜色 2 6 5" xfId="1528"/>
    <cellStyle name="40% - 强调文字颜色 2 6 6" xfId="1647"/>
    <cellStyle name="40% - 强调文字颜色 2 6 7" xfId="1760"/>
    <cellStyle name="40% - 强调文字颜色 2 7" xfId="1146"/>
    <cellStyle name="40% - 强调文字颜色 2 8" xfId="1161"/>
    <cellStyle name="40% - 强调文字颜色 2 9" xfId="1168"/>
    <cellStyle name="40% - 强调文字颜色 3" xfId="272" builtinId="39" customBuiltin="1"/>
    <cellStyle name="40% - 强调文字颜色 3 10" xfId="1195"/>
    <cellStyle name="40% - 强调文字颜色 3 11" xfId="1192"/>
    <cellStyle name="40% - 强调文字颜色 3 12" xfId="1204"/>
    <cellStyle name="40% - 强调文字颜色 3 13" xfId="1216"/>
    <cellStyle name="40% - 强调文字颜色 3 14" xfId="1226"/>
    <cellStyle name="40% - 强调文字颜色 3 15" xfId="996"/>
    <cellStyle name="40% - 强调文字颜色 3 16" xfId="1324"/>
    <cellStyle name="40% - 强调文字颜色 3 17" xfId="1392"/>
    <cellStyle name="40% - 强调文字颜色 3 18" xfId="1515"/>
    <cellStyle name="40% - 强调文字颜色 3 19" xfId="1634"/>
    <cellStyle name="40% - 强调文字颜色 3 2" xfId="879" customBuiltin="1"/>
    <cellStyle name="40% - 强调文字颜色 3 2 2" xfId="727"/>
    <cellStyle name="40% - 强调文字颜色 3 2 2 2" xfId="1096"/>
    <cellStyle name="40% - 强调文字颜色 3 2 2 3" xfId="1334"/>
    <cellStyle name="40% - 强调文字颜色 3 2 2 4" xfId="1365"/>
    <cellStyle name="40% - 强调文字颜色 3 2 2 5" xfId="1490"/>
    <cellStyle name="40% - 强调文字颜色 3 2 2 6" xfId="1610"/>
    <cellStyle name="40% - 强调文字颜色 3 2 2 7" xfId="1726"/>
    <cellStyle name="40% - 强调文字颜色 3 2 3" xfId="939"/>
    <cellStyle name="40% - 强调文字颜色 3 2 4" xfId="1025"/>
    <cellStyle name="40% - 强调文字颜色 3 2 5" xfId="1263"/>
    <cellStyle name="40% - 强调文字颜色 3 2 6" xfId="1479"/>
    <cellStyle name="40% - 强调文字颜色 3 2 7" xfId="1601"/>
    <cellStyle name="40% - 强调文字颜色 3 2 8" xfId="1717"/>
    <cellStyle name="40% - 强调文字颜色 3 2 9" xfId="1828"/>
    <cellStyle name="40% - 强调文字颜色 3 3" xfId="771"/>
    <cellStyle name="40% - 强调文字颜色 3 3 2" xfId="902"/>
    <cellStyle name="40% - 强调文字颜色 3 3 2 2" xfId="1093"/>
    <cellStyle name="40% - 强调文字颜色 3 3 2 3" xfId="1331"/>
    <cellStyle name="40% - 强调文字颜色 3 3 2 4" xfId="1383"/>
    <cellStyle name="40% - 强调文字颜色 3 3 2 5" xfId="1507"/>
    <cellStyle name="40% - 强调文字颜色 3 3 2 6" xfId="1627"/>
    <cellStyle name="40% - 强调文字颜色 3 3 2 7" xfId="1742"/>
    <cellStyle name="40% - 强调文字颜色 3 3 3" xfId="937"/>
    <cellStyle name="40% - 强调文字颜色 3 3 4" xfId="1022"/>
    <cellStyle name="40% - 强调文字颜色 3 3 5" xfId="1260"/>
    <cellStyle name="40% - 强调文字颜色 3 3 6" xfId="1404"/>
    <cellStyle name="40% - 强调文字颜色 3 3 7" xfId="1527"/>
    <cellStyle name="40% - 强调文字颜色 3 3 8" xfId="1646"/>
    <cellStyle name="40% - 强调文字颜色 3 3 9" xfId="1759"/>
    <cellStyle name="40% - 强调文字颜色 3 4" xfId="815"/>
    <cellStyle name="40% - 强调文字颜色 3 4 2" xfId="907"/>
    <cellStyle name="40% - 强调文字颜色 3 4 2 2" xfId="1104"/>
    <cellStyle name="40% - 强调文字颜色 3 4 2 3" xfId="1342"/>
    <cellStyle name="40% - 强调文字颜色 3 4 2 4" xfId="1384"/>
    <cellStyle name="40% - 强调文字颜色 3 4 2 5" xfId="1508"/>
    <cellStyle name="40% - 强调文字颜色 3 4 2 6" xfId="1628"/>
    <cellStyle name="40% - 强调文字颜色 3 4 2 7" xfId="1743"/>
    <cellStyle name="40% - 强调文字颜色 3 4 3" xfId="947"/>
    <cellStyle name="40% - 强调文字颜色 3 4 4" xfId="1033"/>
    <cellStyle name="40% - 强调文字颜色 3 4 5" xfId="1271"/>
    <cellStyle name="40% - 强调文字颜色 3 4 6" xfId="1368"/>
    <cellStyle name="40% - 强调文字颜色 3 4 7" xfId="1493"/>
    <cellStyle name="40% - 强调文字颜色 3 4 8" xfId="1613"/>
    <cellStyle name="40% - 强调文字颜色 3 4 9" xfId="1729"/>
    <cellStyle name="40% - 强调文字颜色 3 5" xfId="858"/>
    <cellStyle name="40% - 强调文字颜色 3 5 2" xfId="1057"/>
    <cellStyle name="40% - 强调文字颜色 3 5 3" xfId="1295"/>
    <cellStyle name="40% - 强调文字颜色 3 5 4" xfId="1394"/>
    <cellStyle name="40% - 强调文字颜色 3 5 5" xfId="1517"/>
    <cellStyle name="40% - 强调文字颜色 3 5 6" xfId="1636"/>
    <cellStyle name="40% - 强调文字颜色 3 5 7" xfId="1750"/>
    <cellStyle name="40% - 强调文字颜色 3 6" xfId="991"/>
    <cellStyle name="40% - 强调文字颜色 3 6 2" xfId="1069"/>
    <cellStyle name="40% - 强调文字颜色 3 6 3" xfId="1307"/>
    <cellStyle name="40% - 强调文字颜色 3 6 4" xfId="1371"/>
    <cellStyle name="40% - 强调文字颜色 3 6 5" xfId="1496"/>
    <cellStyle name="40% - 强调文字颜色 3 6 6" xfId="1616"/>
    <cellStyle name="40% - 强调文字颜色 3 6 7" xfId="1732"/>
    <cellStyle name="40% - 强调文字颜色 3 7" xfId="1150"/>
    <cellStyle name="40% - 强调文字颜色 3 8" xfId="1147"/>
    <cellStyle name="40% - 强调文字颜色 3 9" xfId="1158"/>
    <cellStyle name="40% - 强调文字颜色 4" xfId="276" builtinId="43" customBuiltin="1"/>
    <cellStyle name="40% - 强调文字颜色 4 10" xfId="1199"/>
    <cellStyle name="40% - 强调文字颜色 4 11" xfId="1211"/>
    <cellStyle name="40% - 强调文字颜色 4 12" xfId="1222"/>
    <cellStyle name="40% - 强调文字颜色 4 13" xfId="1231"/>
    <cellStyle name="40% - 强调文字颜色 4 14" xfId="1238"/>
    <cellStyle name="40% - 强调文字颜色 4 15" xfId="1133"/>
    <cellStyle name="40% - 强调文字颜色 4 16" xfId="1422"/>
    <cellStyle name="40% - 强调文字颜色 4 17" xfId="1545"/>
    <cellStyle name="40% - 强调文字颜色 4 18" xfId="1662"/>
    <cellStyle name="40% - 强调文字颜色 4 19" xfId="1775"/>
    <cellStyle name="40% - 强调文字颜色 4 2" xfId="881" customBuiltin="1"/>
    <cellStyle name="40% - 强调文字颜色 4 2 2" xfId="731"/>
    <cellStyle name="40% - 强调文字颜色 4 2 2 2" xfId="1100"/>
    <cellStyle name="40% - 强调文字颜色 4 2 2 3" xfId="1338"/>
    <cellStyle name="40% - 强调文字颜色 4 2 2 4" xfId="1435"/>
    <cellStyle name="40% - 强调文字颜色 4 2 2 5" xfId="1557"/>
    <cellStyle name="40% - 强调文字颜色 4 2 2 6" xfId="1673"/>
    <cellStyle name="40% - 强调文字颜色 4 2 2 7" xfId="1786"/>
    <cellStyle name="40% - 强调文字颜色 4 2 3" xfId="943"/>
    <cellStyle name="40% - 强调文字颜色 4 2 4" xfId="1029"/>
    <cellStyle name="40% - 强调文字颜色 4 2 5" xfId="1267"/>
    <cellStyle name="40% - 强调文字颜色 4 2 6" xfId="1442"/>
    <cellStyle name="40% - 强调文字颜色 4 2 7" xfId="1564"/>
    <cellStyle name="40% - 强调文字颜色 4 2 8" xfId="1680"/>
    <cellStyle name="40% - 强调文字颜色 4 2 9" xfId="1792"/>
    <cellStyle name="40% - 强调文字颜色 4 3" xfId="775"/>
    <cellStyle name="40% - 强调文字颜色 4 3 2" xfId="910"/>
    <cellStyle name="40% - 强调文字颜色 4 3 2 2" xfId="1109"/>
    <cellStyle name="40% - 强调文字颜色 4 3 2 3" xfId="1347"/>
    <cellStyle name="40% - 强调文字颜色 4 3 2 4" xfId="1415"/>
    <cellStyle name="40% - 强调文字颜色 4 3 2 5" xfId="1538"/>
    <cellStyle name="40% - 强调文字颜色 4 3 2 6" xfId="1656"/>
    <cellStyle name="40% - 强调文字颜色 4 3 2 7" xfId="1769"/>
    <cellStyle name="40% - 强调文字颜色 4 3 3" xfId="952"/>
    <cellStyle name="40% - 强调文字颜色 4 3 4" xfId="1038"/>
    <cellStyle name="40% - 强调文字颜色 4 3 5" xfId="1276"/>
    <cellStyle name="40% - 强调文字颜色 4 3 6" xfId="1438"/>
    <cellStyle name="40% - 强调文字颜色 4 3 7" xfId="1560"/>
    <cellStyle name="40% - 强调文字颜色 4 3 8" xfId="1676"/>
    <cellStyle name="40% - 强调文字颜色 4 3 9" xfId="1789"/>
    <cellStyle name="40% - 强调文字颜色 4 4" xfId="819"/>
    <cellStyle name="40% - 强调文字颜色 4 4 2" xfId="917"/>
    <cellStyle name="40% - 强调文字颜色 4 4 2 2" xfId="1116"/>
    <cellStyle name="40% - 强调文字颜色 4 4 2 3" xfId="1354"/>
    <cellStyle name="40% - 强调文字颜色 4 4 2 4" xfId="1448"/>
    <cellStyle name="40% - 强调文字颜色 4 4 2 5" xfId="1570"/>
    <cellStyle name="40% - 强调文字颜色 4 4 2 6" xfId="1686"/>
    <cellStyle name="40% - 强调文字颜色 4 4 2 7" xfId="1798"/>
    <cellStyle name="40% - 强调文字颜色 4 4 3" xfId="959"/>
    <cellStyle name="40% - 强调文字颜色 4 4 4" xfId="1045"/>
    <cellStyle name="40% - 强调文字颜色 4 4 5" xfId="1283"/>
    <cellStyle name="40% - 强调文字颜色 4 4 6" xfId="1443"/>
    <cellStyle name="40% - 强调文字颜色 4 4 7" xfId="1565"/>
    <cellStyle name="40% - 强调文字颜色 4 4 8" xfId="1681"/>
    <cellStyle name="40% - 强调文字颜色 4 4 9" xfId="1793"/>
    <cellStyle name="40% - 强调文字颜色 4 5" xfId="862"/>
    <cellStyle name="40% - 强调文字颜色 4 5 2" xfId="1059"/>
    <cellStyle name="40% - 强调文字颜色 4 5 3" xfId="1297"/>
    <cellStyle name="40% - 强调文字颜色 4 5 4" xfId="1382"/>
    <cellStyle name="40% - 强调文字颜色 4 5 5" xfId="1506"/>
    <cellStyle name="40% - 强调文字颜色 4 5 6" xfId="1626"/>
    <cellStyle name="40% - 强调文字颜色 4 5 7" xfId="1741"/>
    <cellStyle name="40% - 强调文字颜色 4 6" xfId="995"/>
    <cellStyle name="40% - 强调文字颜色 4 6 2" xfId="1071"/>
    <cellStyle name="40% - 强调文字颜色 4 6 3" xfId="1309"/>
    <cellStyle name="40% - 强调文字颜色 4 6 4" xfId="1473"/>
    <cellStyle name="40% - 强调文字颜色 4 6 5" xfId="1595"/>
    <cellStyle name="40% - 强调文字颜色 4 6 6" xfId="1711"/>
    <cellStyle name="40% - 强调文字颜色 4 6 7" xfId="1822"/>
    <cellStyle name="40% - 强调文字颜色 4 7" xfId="1154"/>
    <cellStyle name="40% - 强调文字颜色 4 8" xfId="1163"/>
    <cellStyle name="40% - 强调文字颜色 4 9" xfId="1170"/>
    <cellStyle name="40% - 强调文字颜色 5" xfId="280" builtinId="47" customBuiltin="1"/>
    <cellStyle name="40% - 强调文字颜色 5 10" xfId="1203"/>
    <cellStyle name="40% - 强调文字颜色 5 11" xfId="1215"/>
    <cellStyle name="40% - 强调文字颜色 5 12" xfId="1225"/>
    <cellStyle name="40% - 强调文字颜色 5 13" xfId="1233"/>
    <cellStyle name="40% - 强调文字颜色 5 14" xfId="1240"/>
    <cellStyle name="40% - 强调文字颜色 5 15" xfId="1125"/>
    <cellStyle name="40% - 强调文字颜色 5 16" xfId="1094"/>
    <cellStyle name="40% - 强调文字颜色 5 17" xfId="1376"/>
    <cellStyle name="40% - 强调文字颜色 5 18" xfId="1501"/>
    <cellStyle name="40% - 强调文字颜色 5 19" xfId="1621"/>
    <cellStyle name="40% - 强调文字颜色 5 2" xfId="883" customBuiltin="1"/>
    <cellStyle name="40% - 强调文字颜色 5 2 2" xfId="735"/>
    <cellStyle name="40% - 强调文字颜色 5 2 2 2" xfId="1103"/>
    <cellStyle name="40% - 强调文字颜色 5 2 2 3" xfId="1341"/>
    <cellStyle name="40% - 强调文字颜色 5 2 2 4" xfId="1373"/>
    <cellStyle name="40% - 强调文字颜色 5 2 2 5" xfId="1498"/>
    <cellStyle name="40% - 强调文字颜色 5 2 2 6" xfId="1618"/>
    <cellStyle name="40% - 强调文字颜色 5 2 2 7" xfId="1734"/>
    <cellStyle name="40% - 强调文字颜色 5 2 3" xfId="946"/>
    <cellStyle name="40% - 强调文字颜色 5 2 4" xfId="1032"/>
    <cellStyle name="40% - 强调文字颜色 5 2 5" xfId="1270"/>
    <cellStyle name="40% - 强调文字颜色 5 2 6" xfId="1393"/>
    <cellStyle name="40% - 强调文字颜色 5 2 7" xfId="1516"/>
    <cellStyle name="40% - 强调文字颜色 5 2 8" xfId="1635"/>
    <cellStyle name="40% - 强调文字颜色 5 2 9" xfId="1749"/>
    <cellStyle name="40% - 强调文字颜色 5 3" xfId="779"/>
    <cellStyle name="40% - 强调文字颜色 5 3 2" xfId="912"/>
    <cellStyle name="40% - 强调文字颜色 5 3 2 2" xfId="1111"/>
    <cellStyle name="40% - 强调文字颜色 5 3 2 3" xfId="1349"/>
    <cellStyle name="40% - 强调文字颜色 5 3 2 4" xfId="1391"/>
    <cellStyle name="40% - 强调文字颜色 5 3 2 5" xfId="1514"/>
    <cellStyle name="40% - 强调文字颜色 5 3 2 6" xfId="1633"/>
    <cellStyle name="40% - 强调文字颜色 5 3 2 7" xfId="1748"/>
    <cellStyle name="40% - 强调文字颜色 5 3 3" xfId="954"/>
    <cellStyle name="40% - 强调文字颜色 5 3 4" xfId="1040"/>
    <cellStyle name="40% - 强调文字颜色 5 3 5" xfId="1278"/>
    <cellStyle name="40% - 强调文字颜色 5 3 6" xfId="1386"/>
    <cellStyle name="40% - 强调文字颜色 5 3 7" xfId="1510"/>
    <cellStyle name="40% - 强调文字颜色 5 3 8" xfId="1630"/>
    <cellStyle name="40% - 强调文字颜色 5 3 9" xfId="1745"/>
    <cellStyle name="40% - 强调文字颜色 5 4" xfId="823"/>
    <cellStyle name="40% - 强调文字颜色 5 4 2" xfId="919"/>
    <cellStyle name="40% - 强调文字颜色 5 4 2 2" xfId="1118"/>
    <cellStyle name="40% - 强调文字颜色 5 4 2 3" xfId="1356"/>
    <cellStyle name="40% - 强调文字颜色 5 4 2 4" xfId="1418"/>
    <cellStyle name="40% - 强调文字颜色 5 4 2 5" xfId="1541"/>
    <cellStyle name="40% - 强调文字颜色 5 4 2 6" xfId="1659"/>
    <cellStyle name="40% - 强调文字颜色 5 4 2 7" xfId="1772"/>
    <cellStyle name="40% - 强调文字颜色 5 4 3" xfId="961"/>
    <cellStyle name="40% - 强调文字颜色 5 4 4" xfId="1047"/>
    <cellStyle name="40% - 强调文字颜色 5 4 5" xfId="1285"/>
    <cellStyle name="40% - 强调文字颜色 5 4 6" xfId="1434"/>
    <cellStyle name="40% - 强调文字颜色 5 4 7" xfId="1556"/>
    <cellStyle name="40% - 强调文字颜色 5 4 8" xfId="1672"/>
    <cellStyle name="40% - 强调文字颜色 5 4 9" xfId="1785"/>
    <cellStyle name="40% - 强调文字颜色 5 5" xfId="866"/>
    <cellStyle name="40% - 强调文字颜色 5 5 2" xfId="1061"/>
    <cellStyle name="40% - 强调文字颜色 5 5 3" xfId="1299"/>
    <cellStyle name="40% - 强调文字颜色 5 5 4" xfId="1462"/>
    <cellStyle name="40% - 强调文字颜色 5 5 5" xfId="1584"/>
    <cellStyle name="40% - 强调文字颜色 5 5 6" xfId="1700"/>
    <cellStyle name="40% - 强调文字颜色 5 5 7" xfId="1811"/>
    <cellStyle name="40% - 强调文字颜色 5 6" xfId="999"/>
    <cellStyle name="40% - 强调文字颜色 5 6 2" xfId="1073"/>
    <cellStyle name="40% - 强调文字颜色 5 6 3" xfId="1311"/>
    <cellStyle name="40% - 强调文字颜色 5 6 4" xfId="1456"/>
    <cellStyle name="40% - 强调文字颜色 5 6 5" xfId="1578"/>
    <cellStyle name="40% - 强调文字颜色 5 6 6" xfId="1694"/>
    <cellStyle name="40% - 强调文字颜色 5 6 7" xfId="1805"/>
    <cellStyle name="40% - 强调文字颜色 5 7" xfId="1157"/>
    <cellStyle name="40% - 强调文字颜色 5 8" xfId="1165"/>
    <cellStyle name="40% - 强调文字颜色 5 9" xfId="1172"/>
    <cellStyle name="40% - 强调文字颜色 6" xfId="284" builtinId="51" customBuiltin="1"/>
    <cellStyle name="40% - 强调文字颜色 6 10" xfId="1207"/>
    <cellStyle name="40% - 强调文字颜色 6 11" xfId="1218"/>
    <cellStyle name="40% - 强调文字颜色 6 12" xfId="1228"/>
    <cellStyle name="40% - 强调文字颜色 6 13" xfId="1235"/>
    <cellStyle name="40% - 强调文字颜色 6 14" xfId="1242"/>
    <cellStyle name="40% - 强调文字颜色 6 15" xfId="1128"/>
    <cellStyle name="40% - 强调文字颜色 6 16" xfId="997"/>
    <cellStyle name="40% - 强调文字颜色 6 17" xfId="1451"/>
    <cellStyle name="40% - 强调文字颜色 6 18" xfId="1573"/>
    <cellStyle name="40% - 强调文字颜色 6 19" xfId="1689"/>
    <cellStyle name="40% - 强调文字颜色 6 2" xfId="885" customBuiltin="1"/>
    <cellStyle name="40% - 强调文字颜色 6 2 2" xfId="739"/>
    <cellStyle name="40% - 强调文字颜色 6 2 2 2" xfId="1106"/>
    <cellStyle name="40% - 强调文字颜色 6 2 2 3" xfId="1344"/>
    <cellStyle name="40% - 强调文字颜色 6 2 2 4" xfId="1425"/>
    <cellStyle name="40% - 强调文字颜色 6 2 2 5" xfId="1548"/>
    <cellStyle name="40% - 强调文字颜色 6 2 2 6" xfId="1664"/>
    <cellStyle name="40% - 强调文字颜色 6 2 2 7" xfId="1777"/>
    <cellStyle name="40% - 强调文字颜色 6 2 3" xfId="949"/>
    <cellStyle name="40% - 强调文字颜色 6 2 4" xfId="1035"/>
    <cellStyle name="40% - 强调文字颜色 6 2 5" xfId="1273"/>
    <cellStyle name="40% - 强调文字颜色 6 2 6" xfId="1470"/>
    <cellStyle name="40% - 强调文字颜色 6 2 7" xfId="1592"/>
    <cellStyle name="40% - 强调文字颜色 6 2 8" xfId="1708"/>
    <cellStyle name="40% - 强调文字颜色 6 2 9" xfId="1819"/>
    <cellStyle name="40% - 强调文字颜色 6 3" xfId="783"/>
    <cellStyle name="40% - 强调文字颜色 6 3 2" xfId="914"/>
    <cellStyle name="40% - 强调文字颜色 6 3 2 2" xfId="1113"/>
    <cellStyle name="40% - 强调文字颜色 6 3 2 3" xfId="1351"/>
    <cellStyle name="40% - 强调文字颜色 6 3 2 4" xfId="1381"/>
    <cellStyle name="40% - 强调文字颜色 6 3 2 5" xfId="1505"/>
    <cellStyle name="40% - 强调文字颜色 6 3 2 6" xfId="1625"/>
    <cellStyle name="40% - 强调文字颜色 6 3 2 7" xfId="1740"/>
    <cellStyle name="40% - 强调文字颜色 6 3 3" xfId="956"/>
    <cellStyle name="40% - 强调文字颜色 6 3 4" xfId="1042"/>
    <cellStyle name="40% - 强调文字颜色 6 3 5" xfId="1280"/>
    <cellStyle name="40% - 强调文字颜色 6 3 6" xfId="1366"/>
    <cellStyle name="40% - 强调文字颜色 6 3 7" xfId="1491"/>
    <cellStyle name="40% - 强调文字颜色 6 3 8" xfId="1611"/>
    <cellStyle name="40% - 强调文字颜色 6 3 9" xfId="1727"/>
    <cellStyle name="40% - 强调文字颜色 6 4" xfId="827"/>
    <cellStyle name="40% - 强调文字颜色 6 4 2" xfId="921"/>
    <cellStyle name="40% - 强调文字颜色 6 4 2 2" xfId="1120"/>
    <cellStyle name="40% - 强调文字颜色 6 4 2 3" xfId="1358"/>
    <cellStyle name="40% - 强调文字颜色 6 4 2 4" xfId="1483"/>
    <cellStyle name="40% - 强调文字颜色 6 4 2 5" xfId="1605"/>
    <cellStyle name="40% - 强调文字颜色 6 4 2 6" xfId="1721"/>
    <cellStyle name="40% - 强调文字颜色 6 4 2 7" xfId="1831"/>
    <cellStyle name="40% - 强调文字颜色 6 4 3" xfId="963"/>
    <cellStyle name="40% - 强调文字颜色 6 4 4" xfId="1049"/>
    <cellStyle name="40% - 强调文字颜色 6 4 5" xfId="1287"/>
    <cellStyle name="40% - 强调文字颜色 6 4 6" xfId="1400"/>
    <cellStyle name="40% - 强调文字颜色 6 4 7" xfId="1523"/>
    <cellStyle name="40% - 强调文字颜色 6 4 8" xfId="1642"/>
    <cellStyle name="40% - 强调文字颜色 6 4 9" xfId="1756"/>
    <cellStyle name="40% - 强调文字颜色 6 5" xfId="870"/>
    <cellStyle name="40% - 强调文字颜色 6 5 2" xfId="1063"/>
    <cellStyle name="40% - 强调文字颜色 6 5 3" xfId="1301"/>
    <cellStyle name="40% - 强调文字颜色 6 5 4" xfId="1440"/>
    <cellStyle name="40% - 强调文字颜色 6 5 5" xfId="1562"/>
    <cellStyle name="40% - 强调文字颜色 6 5 6" xfId="1678"/>
    <cellStyle name="40% - 强调文字颜色 6 5 7" xfId="1790"/>
    <cellStyle name="40% - 强调文字颜色 6 6" xfId="1003"/>
    <cellStyle name="40% - 强调文字颜色 6 6 2" xfId="1075"/>
    <cellStyle name="40% - 强调文字颜色 6 6 3" xfId="1313"/>
    <cellStyle name="40% - 强调文字颜色 6 6 4" xfId="1410"/>
    <cellStyle name="40% - 强调文字颜色 6 6 5" xfId="1533"/>
    <cellStyle name="40% - 强调文字颜色 6 6 6" xfId="1651"/>
    <cellStyle name="40% - 强调文字颜色 6 6 7" xfId="1764"/>
    <cellStyle name="40% - 强调文字颜色 6 7" xfId="1160"/>
    <cellStyle name="40% - 强调文字颜色 6 8" xfId="1167"/>
    <cellStyle name="40% - 强调文字颜色 6 9" xfId="1174"/>
    <cellStyle name="60% - 强调文字颜色 1" xfId="265" builtinId="32" customBuiltin="1"/>
    <cellStyle name="60% - 强调文字颜色 1 2" xfId="720"/>
    <cellStyle name="60% - 强调文字颜色 1 3" xfId="764"/>
    <cellStyle name="60% - 强调文字颜色 1 4" xfId="808"/>
    <cellStyle name="60% - 强调文字颜色 1 5" xfId="851"/>
    <cellStyle name="60% - 强调文字颜色 2" xfId="269" builtinId="36" customBuiltin="1"/>
    <cellStyle name="60% - 强调文字颜色 2 2" xfId="724"/>
    <cellStyle name="60% - 强调文字颜色 2 3" xfId="768"/>
    <cellStyle name="60% - 强调文字颜色 2 4" xfId="812"/>
    <cellStyle name="60% - 强调文字颜色 2 5" xfId="855"/>
    <cellStyle name="60% - 强调文字颜色 3" xfId="273" builtinId="40" customBuiltin="1"/>
    <cellStyle name="60% - 强调文字颜色 3 2" xfId="728"/>
    <cellStyle name="60% - 强调文字颜色 3 3" xfId="772"/>
    <cellStyle name="60% - 强调文字颜色 3 4" xfId="816"/>
    <cellStyle name="60% - 强调文字颜色 3 5" xfId="859"/>
    <cellStyle name="60% - 强调文字颜色 4" xfId="277" builtinId="44" customBuiltin="1"/>
    <cellStyle name="60% - 强调文字颜色 4 2" xfId="732"/>
    <cellStyle name="60% - 强调文字颜色 4 3" xfId="776"/>
    <cellStyle name="60% - 强调文字颜色 4 4" xfId="820"/>
    <cellStyle name="60% - 强调文字颜色 4 5" xfId="863"/>
    <cellStyle name="60% - 强调文字颜色 5" xfId="281" builtinId="48" customBuiltin="1"/>
    <cellStyle name="60% - 强调文字颜色 5 2" xfId="736"/>
    <cellStyle name="60% - 强调文字颜色 5 3" xfId="780"/>
    <cellStyle name="60% - 强调文字颜色 5 4" xfId="824"/>
    <cellStyle name="60% - 强调文字颜色 5 5" xfId="867"/>
    <cellStyle name="60% - 强调文字颜色 6" xfId="285" builtinId="52" customBuiltin="1"/>
    <cellStyle name="60% - 强调文字颜色 6 2" xfId="740"/>
    <cellStyle name="60% - 强调文字颜色 6 3" xfId="784"/>
    <cellStyle name="60% - 强调文字颜色 6 4" xfId="828"/>
    <cellStyle name="60% - 强调文字颜色 6 5" xfId="871"/>
    <cellStyle name="标题" xfId="246" builtinId="15" customBuiltin="1"/>
    <cellStyle name="标题 1" xfId="247" builtinId="16" customBuiltin="1"/>
    <cellStyle name="标题 1 2" xfId="701"/>
    <cellStyle name="标题 1 3" xfId="745"/>
    <cellStyle name="标题 1 4" xfId="789"/>
    <cellStyle name="标题 1 5" xfId="832"/>
    <cellStyle name="标题 2" xfId="248" builtinId="17" customBuiltin="1"/>
    <cellStyle name="标题 2 2" xfId="702"/>
    <cellStyle name="标题 2 3" xfId="746"/>
    <cellStyle name="标题 2 4" xfId="790"/>
    <cellStyle name="标题 2 5" xfId="833"/>
    <cellStyle name="标题 3" xfId="249" builtinId="18" customBuiltin="1"/>
    <cellStyle name="标题 3 2" xfId="703"/>
    <cellStyle name="标题 3 3" xfId="747"/>
    <cellStyle name="标题 3 4" xfId="791"/>
    <cellStyle name="标题 3 5" xfId="834"/>
    <cellStyle name="标题 4" xfId="250" builtinId="19" customBuiltin="1"/>
    <cellStyle name="标题 4 2" xfId="704"/>
    <cellStyle name="标题 4 3" xfId="748"/>
    <cellStyle name="标题 4 4" xfId="792"/>
    <cellStyle name="标题 4 5" xfId="835"/>
    <cellStyle name="标题 5" xfId="700"/>
    <cellStyle name="标题 6" xfId="744"/>
    <cellStyle name="标题 7" xfId="788"/>
    <cellStyle name="标题 8" xfId="831"/>
    <cellStyle name="差" xfId="252" builtinId="27" customBuiltin="1"/>
    <cellStyle name="差 2" xfId="706"/>
    <cellStyle name="差 3" xfId="750"/>
    <cellStyle name="差 4" xfId="794"/>
    <cellStyle name="差 5" xfId="837"/>
    <cellStyle name="常规" xfId="0" builtinId="0"/>
    <cellStyle name="常规 10" xfId="135"/>
    <cellStyle name="常规 10 2" xfId="230"/>
    <cellStyle name="常规 10 3" xfId="353"/>
    <cellStyle name="常规 10 4" xfId="483"/>
    <cellStyle name="常规 10 5" xfId="555"/>
    <cellStyle name="常规 10 6" xfId="623"/>
    <cellStyle name="常规 10 7" xfId="681"/>
    <cellStyle name="常规 10 8" xfId="1140"/>
    <cellStyle name="常规 11" xfId="1243"/>
    <cellStyle name="常规 12" xfId="1244"/>
    <cellStyle name="常规 13" xfId="1183"/>
    <cellStyle name="常规 14" xfId="1182"/>
    <cellStyle name="常规 2" xfId="11" hidden="1"/>
    <cellStyle name="常规 2" xfId="71" hidden="1"/>
    <cellStyle name="常规 2" xfId="89"/>
    <cellStyle name="常规 2 10" xfId="122" hidden="1"/>
    <cellStyle name="常规 2 10" xfId="139" hidden="1"/>
    <cellStyle name="常规 2 10" xfId="232" hidden="1"/>
    <cellStyle name="常规 2 10" xfId="355" hidden="1"/>
    <cellStyle name="常规 2 10" xfId="487" hidden="1"/>
    <cellStyle name="常规 2 10" xfId="559" hidden="1"/>
    <cellStyle name="常规 2 10" xfId="626" hidden="1"/>
    <cellStyle name="常规 2 10" xfId="683"/>
    <cellStyle name="常规 2 10 2" xfId="976"/>
    <cellStyle name="常规 2 11" xfId="140" hidden="1"/>
    <cellStyle name="常规 2 11" xfId="154" hidden="1"/>
    <cellStyle name="常规 2 11" xfId="241" hidden="1"/>
    <cellStyle name="常规 2 11" xfId="364" hidden="1"/>
    <cellStyle name="常规 2 11" xfId="500" hidden="1"/>
    <cellStyle name="常规 2 11" xfId="570" hidden="1"/>
    <cellStyle name="常规 2 11" xfId="636" hidden="1"/>
    <cellStyle name="常规 2 11" xfId="692"/>
    <cellStyle name="常规 2 11 2" xfId="1360"/>
    <cellStyle name="常规 2 12" xfId="167" hidden="1"/>
    <cellStyle name="常规 2 12" xfId="185" hidden="1"/>
    <cellStyle name="常规 2 12" xfId="197"/>
    <cellStyle name="常规 2 12 2" xfId="1485"/>
    <cellStyle name="常规 2 13" xfId="287"/>
    <cellStyle name="常规 2 13 2" xfId="1606"/>
    <cellStyle name="常规 2 14" xfId="377" hidden="1"/>
    <cellStyle name="常规 2 14" xfId="425" hidden="1"/>
    <cellStyle name="常规 2 14" xfId="441"/>
    <cellStyle name="常规 2 14 2" xfId="1722"/>
    <cellStyle name="常规 2 15" xfId="406" hidden="1"/>
    <cellStyle name="常规 2 15" xfId="462" hidden="1"/>
    <cellStyle name="常规 2 15" xfId="515"/>
    <cellStyle name="常规 2 16" xfId="443" hidden="1"/>
    <cellStyle name="常规 2 16" xfId="536" hidden="1"/>
    <cellStyle name="常规 2 16" xfId="584"/>
    <cellStyle name="常规 2 17" xfId="517" hidden="1"/>
    <cellStyle name="常规 2 17" xfId="604" hidden="1"/>
    <cellStyle name="常规 2 17" xfId="648"/>
    <cellStyle name="常规 2 18" xfId="698"/>
    <cellStyle name="常规 2 2" xfId="8"/>
    <cellStyle name="常规 2 2 10" xfId="70"/>
    <cellStyle name="常规 2 2 10 2" xfId="1380"/>
    <cellStyle name="常规 2 2 11" xfId="94"/>
    <cellStyle name="常规 2 2 11 2" xfId="201"/>
    <cellStyle name="常规 2 2 11 3" xfId="324"/>
    <cellStyle name="常规 2 2 11 4" xfId="446"/>
    <cellStyle name="常规 2 2 11 5" xfId="520"/>
    <cellStyle name="常规 2 2 11 6" xfId="588"/>
    <cellStyle name="常规 2 2 11 7" xfId="652"/>
    <cellStyle name="常规 2 2 11 8" xfId="1504"/>
    <cellStyle name="常规 2 2 12" xfId="110"/>
    <cellStyle name="常规 2 2 12 2" xfId="214"/>
    <cellStyle name="常规 2 2 12 3" xfId="337"/>
    <cellStyle name="常规 2 2 12 4" xfId="460"/>
    <cellStyle name="常规 2 2 12 5" xfId="534"/>
    <cellStyle name="常规 2 2 12 6" xfId="602"/>
    <cellStyle name="常规 2 2 12 7" xfId="665"/>
    <cellStyle name="常规 2 2 12 8" xfId="1624"/>
    <cellStyle name="常规 2 2 13" xfId="137"/>
    <cellStyle name="常规 2 2 13 2" xfId="231"/>
    <cellStyle name="常规 2 2 13 3" xfId="354"/>
    <cellStyle name="常规 2 2 13 4" xfId="485"/>
    <cellStyle name="常规 2 2 13 5" xfId="557"/>
    <cellStyle name="常规 2 2 13 6" xfId="624"/>
    <cellStyle name="常规 2 2 13 7" xfId="682"/>
    <cellStyle name="常规 2 2 13 8" xfId="1739"/>
    <cellStyle name="常规 2 2 14" xfId="152"/>
    <cellStyle name="常规 2 2 14 2" xfId="240"/>
    <cellStyle name="常规 2 2 14 3" xfId="363"/>
    <cellStyle name="常规 2 2 14 4" xfId="498"/>
    <cellStyle name="常规 2 2 14 5" xfId="568"/>
    <cellStyle name="常规 2 2 14 6" xfId="635"/>
    <cellStyle name="常规 2 2 14 7" xfId="691"/>
    <cellStyle name="常规 2 2 15" xfId="166"/>
    <cellStyle name="常规 2 2 16" xfId="290" hidden="1"/>
    <cellStyle name="常规 2 2 16" xfId="308" hidden="1"/>
    <cellStyle name="常规 2 2 16" xfId="320"/>
    <cellStyle name="常规 2 2 17" xfId="374"/>
    <cellStyle name="常规 2 2 18" xfId="457"/>
    <cellStyle name="常规 2 2 19" xfId="531"/>
    <cellStyle name="常规 2 2 2" xfId="4"/>
    <cellStyle name="常规 2 2 2 2" xfId="66"/>
    <cellStyle name="常规 2 2 2 2 10" xfId="183"/>
    <cellStyle name="常规 2 2 2 2 11" xfId="306"/>
    <cellStyle name="常规 2 2 2 2 12" xfId="420"/>
    <cellStyle name="常规 2 2 2 2 13" xfId="469"/>
    <cellStyle name="常规 2 2 2 2 14" xfId="543"/>
    <cellStyle name="常规 2 2 2 2 15" xfId="611"/>
    <cellStyle name="常规 2 2 2 2 2" xfId="65"/>
    <cellStyle name="常规 2 2 2 2 3" xfId="87"/>
    <cellStyle name="常规 2 2 2 2 3 10" xfId="582"/>
    <cellStyle name="常规 2 2 2 2 3 11" xfId="646"/>
    <cellStyle name="常规 2 2 2 2 3 2" xfId="108"/>
    <cellStyle name="常规 2 2 2 2 3 3" xfId="131"/>
    <cellStyle name="常规 2 2 2 2 3 4" xfId="147"/>
    <cellStyle name="常规 2 2 2 2 3 5" xfId="160"/>
    <cellStyle name="常规 2 2 2 2 3 6" xfId="195"/>
    <cellStyle name="常规 2 2 2 2 3 7" xfId="318"/>
    <cellStyle name="常规 2 2 2 2 3 8" xfId="439"/>
    <cellStyle name="常规 2 2 2 2 3 9" xfId="513"/>
    <cellStyle name="常规 2 2 2 2 4" xfId="100"/>
    <cellStyle name="常规 2 2 2 2 4 10" xfId="593"/>
    <cellStyle name="常规 2 2 2 2 4 11" xfId="657"/>
    <cellStyle name="常规 2 2 2 2 4 2" xfId="113"/>
    <cellStyle name="常规 2 2 2 2 4 3" xfId="136"/>
    <cellStyle name="常规 2 2 2 2 4 4" xfId="151"/>
    <cellStyle name="常规 2 2 2 2 4 5" xfId="162"/>
    <cellStyle name="常规 2 2 2 2 4 6" xfId="206"/>
    <cellStyle name="常规 2 2 2 2 4 7" xfId="329"/>
    <cellStyle name="常规 2 2 2 2 4 8" xfId="451"/>
    <cellStyle name="常规 2 2 2 2 4 9" xfId="525"/>
    <cellStyle name="常规 2 2 2 2 5" xfId="117"/>
    <cellStyle name="常规 2 2 2 2 6" xfId="120"/>
    <cellStyle name="常规 2 2 2 2 7" xfId="123"/>
    <cellStyle name="常规 2 2 2 2 7 2" xfId="221"/>
    <cellStyle name="常规 2 2 2 2 7 3" xfId="344"/>
    <cellStyle name="常规 2 2 2 2 7 4" xfId="472"/>
    <cellStyle name="常规 2 2 2 2 7 5" xfId="546"/>
    <cellStyle name="常规 2 2 2 2 7 6" xfId="614"/>
    <cellStyle name="常规 2 2 2 2 7 7" xfId="672"/>
    <cellStyle name="常规 2 2 2 2 8" xfId="132"/>
    <cellStyle name="常规 2 2 2 2 8 2" xfId="228"/>
    <cellStyle name="常规 2 2 2 2 8 3" xfId="351"/>
    <cellStyle name="常规 2 2 2 2 8 4" xfId="480"/>
    <cellStyle name="常规 2 2 2 2 8 5" xfId="553"/>
    <cellStyle name="常规 2 2 2 2 8 6" xfId="621"/>
    <cellStyle name="常规 2 2 2 2 8 7" xfId="679"/>
    <cellStyle name="常规 2 2 2 2 9" xfId="148"/>
    <cellStyle name="常规 2 2 2 2 9 2" xfId="238"/>
    <cellStyle name="常规 2 2 2 2 9 3" xfId="361"/>
    <cellStyle name="常规 2 2 2 2 9 4" xfId="495"/>
    <cellStyle name="常规 2 2 2 2 9 5" xfId="566"/>
    <cellStyle name="常规 2 2 2 2 9 6" xfId="633"/>
    <cellStyle name="常规 2 2 2 2 9 7" xfId="689"/>
    <cellStyle name="常规 2 2 2 3" xfId="109"/>
    <cellStyle name="常规 2 2 2 3 2" xfId="213"/>
    <cellStyle name="常规 2 2 2 3 3" xfId="336"/>
    <cellStyle name="常规 2 2 2 3 4" xfId="459"/>
    <cellStyle name="常规 2 2 2 3 5" xfId="533"/>
    <cellStyle name="常规 2 2 2 3 6" xfId="601"/>
    <cellStyle name="常规 2 2 2 3 7" xfId="664"/>
    <cellStyle name="常规 2 2 2 4" xfId="114"/>
    <cellStyle name="常规 2 2 2 4 2" xfId="216"/>
    <cellStyle name="常规 2 2 2 4 3" xfId="339"/>
    <cellStyle name="常规 2 2 2 4 4" xfId="463"/>
    <cellStyle name="常规 2 2 2 4 5" xfId="537"/>
    <cellStyle name="常规 2 2 2 4 6" xfId="605"/>
    <cellStyle name="常规 2 2 2 4 7" xfId="667"/>
    <cellStyle name="常规 2 2 2 5" xfId="118"/>
    <cellStyle name="常规 2 2 2 5 2" xfId="218"/>
    <cellStyle name="常规 2 2 2 5 3" xfId="341"/>
    <cellStyle name="常规 2 2 2 5 4" xfId="467"/>
    <cellStyle name="常规 2 2 2 5 5" xfId="541"/>
    <cellStyle name="常规 2 2 2 5 6" xfId="609"/>
    <cellStyle name="常规 2 2 2 5 7" xfId="669"/>
    <cellStyle name="常规 2 2 2 6" xfId="121"/>
    <cellStyle name="常规 2 2 2 6 2" xfId="220"/>
    <cellStyle name="常规 2 2 2 6 3" xfId="343"/>
    <cellStyle name="常规 2 2 2 6 4" xfId="470"/>
    <cellStyle name="常规 2 2 2 6 5" xfId="544"/>
    <cellStyle name="常规 2 2 2 6 6" xfId="612"/>
    <cellStyle name="常规 2 2 2 6 7" xfId="671"/>
    <cellStyle name="常规 2 2 2 7" xfId="742"/>
    <cellStyle name="常规 2 2 20" xfId="599"/>
    <cellStyle name="常规 2 2 21" xfId="697"/>
    <cellStyle name="常规 2 2 3" xfId="5"/>
    <cellStyle name="常规 2 2 3 2" xfId="786"/>
    <cellStyle name="常规 2 2 4" xfId="1"/>
    <cellStyle name="常规 2 2 4 2" xfId="830"/>
    <cellStyle name="常规 2 2 5" xfId="22"/>
    <cellStyle name="常规 2 2 5 2" xfId="873"/>
    <cellStyle name="常规 2 2 6" xfId="23"/>
    <cellStyle name="常规 2 2 6 2" xfId="886"/>
    <cellStyle name="常规 2 2 7" xfId="42"/>
    <cellStyle name="常规 2 2 7 2" xfId="889"/>
    <cellStyle name="常规 2 2 8" xfId="51"/>
    <cellStyle name="常规 2 2 8 2" xfId="965"/>
    <cellStyle name="常规 2 2 9" xfId="62"/>
    <cellStyle name="常规 2 2 9 2" xfId="84"/>
    <cellStyle name="常规 2 2 9 2 2" xfId="192"/>
    <cellStyle name="常规 2 2 9 2 3" xfId="315"/>
    <cellStyle name="常规 2 2 9 2 4" xfId="436"/>
    <cellStyle name="常规 2 2 9 2 5" xfId="510"/>
    <cellStyle name="常规 2 2 9 2 6" xfId="579"/>
    <cellStyle name="常规 2 2 9 2 7" xfId="643"/>
    <cellStyle name="常规 2 2 9 3" xfId="180"/>
    <cellStyle name="常规 2 2 9 4" xfId="303"/>
    <cellStyle name="常规 2 2 9 5" xfId="417"/>
    <cellStyle name="常规 2 2 9 6" xfId="388"/>
    <cellStyle name="常规 2 2 9 7" xfId="385"/>
    <cellStyle name="常规 2 2 9 8" xfId="408"/>
    <cellStyle name="常规 2 2 9 9" xfId="975"/>
    <cellStyle name="常规 2 3" xfId="10"/>
    <cellStyle name="常规 2 3 2" xfId="741"/>
    <cellStyle name="常规 2 4" xfId="12"/>
    <cellStyle name="常规 2 4 2" xfId="785"/>
    <cellStyle name="常规 2 5" xfId="3"/>
    <cellStyle name="常规 2 5 10" xfId="141"/>
    <cellStyle name="常规 2 5 10 2" xfId="233"/>
    <cellStyle name="常规 2 5 10 3" xfId="356"/>
    <cellStyle name="常规 2 5 10 4" xfId="489"/>
    <cellStyle name="常规 2 5 10 5" xfId="561"/>
    <cellStyle name="常规 2 5 10 6" xfId="628"/>
    <cellStyle name="常规 2 5 10 7" xfId="684"/>
    <cellStyle name="常规 2 5 11" xfId="165"/>
    <cellStyle name="常规 2 5 12" xfId="289"/>
    <cellStyle name="常规 2 5 13" xfId="372"/>
    <cellStyle name="常规 2 5 14" xfId="465"/>
    <cellStyle name="常规 2 5 15" xfId="539"/>
    <cellStyle name="常规 2 5 16" xfId="607"/>
    <cellStyle name="常规 2 5 17" xfId="829"/>
    <cellStyle name="常规 2 5 2" xfId="21"/>
    <cellStyle name="常规 2 5 3" xfId="24"/>
    <cellStyle name="常规 2 5 4" xfId="41"/>
    <cellStyle name="常规 2 5 5" xfId="50"/>
    <cellStyle name="常规 2 5 6" xfId="69"/>
    <cellStyle name="常规 2 5 7" xfId="104"/>
    <cellStyle name="常规 2 5 7 2" xfId="210"/>
    <cellStyle name="常规 2 5 7 3" xfId="333"/>
    <cellStyle name="常规 2 5 7 4" xfId="455"/>
    <cellStyle name="常规 2 5 7 5" xfId="529"/>
    <cellStyle name="常规 2 5 7 6" xfId="597"/>
    <cellStyle name="常规 2 5 7 7" xfId="661"/>
    <cellStyle name="常规 2 5 8" xfId="127"/>
    <cellStyle name="常规 2 5 8 2" xfId="225"/>
    <cellStyle name="常规 2 5 8 3" xfId="348"/>
    <cellStyle name="常规 2 5 8 4" xfId="476"/>
    <cellStyle name="常规 2 5 8 5" xfId="550"/>
    <cellStyle name="常规 2 5 8 6" xfId="618"/>
    <cellStyle name="常规 2 5 8 7" xfId="676"/>
    <cellStyle name="常规 2 5 9" xfId="115"/>
    <cellStyle name="常规 2 5 9 2" xfId="217"/>
    <cellStyle name="常规 2 5 9 3" xfId="340"/>
    <cellStyle name="常规 2 5 9 4" xfId="464"/>
    <cellStyle name="常规 2 5 9 5" xfId="538"/>
    <cellStyle name="常规 2 5 9 6" xfId="606"/>
    <cellStyle name="常规 2 5 9 7" xfId="668"/>
    <cellStyle name="常规 2 6" xfId="13"/>
    <cellStyle name="常规 2 6 10" xfId="157"/>
    <cellStyle name="常规 2 6 10 2" xfId="244"/>
    <cellStyle name="常规 2 6 10 3" xfId="367"/>
    <cellStyle name="常规 2 6 10 4" xfId="503"/>
    <cellStyle name="常规 2 6 10 5" xfId="573"/>
    <cellStyle name="常规 2 6 10 6" xfId="639"/>
    <cellStyle name="常规 2 6 10 7" xfId="695"/>
    <cellStyle name="常规 2 6 11" xfId="168"/>
    <cellStyle name="常规 2 6 12" xfId="291"/>
    <cellStyle name="常规 2 6 13" xfId="379"/>
    <cellStyle name="常规 2 6 14" xfId="393"/>
    <cellStyle name="常规 2 6 15" xfId="397"/>
    <cellStyle name="常规 2 6 16" xfId="396"/>
    <cellStyle name="常规 2 6 17" xfId="872"/>
    <cellStyle name="常规 2 6 2" xfId="25"/>
    <cellStyle name="常规 2 6 3" xfId="32"/>
    <cellStyle name="常规 2 6 4" xfId="43"/>
    <cellStyle name="常规 2 6 5" xfId="52"/>
    <cellStyle name="常规 2 6 6" xfId="72"/>
    <cellStyle name="常规 2 6 7" xfId="105"/>
    <cellStyle name="常规 2 6 7 2" xfId="211"/>
    <cellStyle name="常规 2 6 7 3" xfId="334"/>
    <cellStyle name="常规 2 6 7 4" xfId="456"/>
    <cellStyle name="常规 2 6 7 5" xfId="530"/>
    <cellStyle name="常规 2 6 7 6" xfId="598"/>
    <cellStyle name="常规 2 6 7 7" xfId="662"/>
    <cellStyle name="常规 2 6 8" xfId="128"/>
    <cellStyle name="常规 2 6 8 2" xfId="226"/>
    <cellStyle name="常规 2 6 8 3" xfId="349"/>
    <cellStyle name="常规 2 6 8 4" xfId="477"/>
    <cellStyle name="常规 2 6 8 5" xfId="551"/>
    <cellStyle name="常规 2 6 8 6" xfId="619"/>
    <cellStyle name="常规 2 6 8 7" xfId="677"/>
    <cellStyle name="常规 2 6 9" xfId="144"/>
    <cellStyle name="常规 2 6 9 2" xfId="236"/>
    <cellStyle name="常规 2 6 9 3" xfId="359"/>
    <cellStyle name="常规 2 6 9 4" xfId="492"/>
    <cellStyle name="常规 2 6 9 5" xfId="564"/>
    <cellStyle name="常规 2 6 9 6" xfId="631"/>
    <cellStyle name="常规 2 6 9 7" xfId="687"/>
    <cellStyle name="常规 2 7" xfId="91" hidden="1"/>
    <cellStyle name="常规 2 7" xfId="102" hidden="1"/>
    <cellStyle name="常规 2 7" xfId="208" hidden="1"/>
    <cellStyle name="常规 2 7" xfId="331" hidden="1"/>
    <cellStyle name="常规 2 7" xfId="453" hidden="1"/>
    <cellStyle name="常规 2 7" xfId="527" hidden="1"/>
    <cellStyle name="常规 2 7" xfId="595" hidden="1"/>
    <cellStyle name="常规 2 7" xfId="659"/>
    <cellStyle name="常规 2 7 2" xfId="107"/>
    <cellStyle name="常规 2 7 2 2" xfId="212"/>
    <cellStyle name="常规 2 7 2 3" xfId="335"/>
    <cellStyle name="常规 2 7 2 4" xfId="458"/>
    <cellStyle name="常规 2 7 2 5" xfId="532"/>
    <cellStyle name="常规 2 7 2 6" xfId="600"/>
    <cellStyle name="常规 2 7 2 7" xfId="663"/>
    <cellStyle name="常规 2 7 3" xfId="130"/>
    <cellStyle name="常规 2 7 3 2" xfId="227"/>
    <cellStyle name="常规 2 7 3 3" xfId="350"/>
    <cellStyle name="常规 2 7 3 4" xfId="479"/>
    <cellStyle name="常规 2 7 3 5" xfId="552"/>
    <cellStyle name="常规 2 7 3 6" xfId="620"/>
    <cellStyle name="常规 2 7 3 7" xfId="678"/>
    <cellStyle name="常规 2 7 4" xfId="146"/>
    <cellStyle name="常规 2 7 4 2" xfId="237"/>
    <cellStyle name="常规 2 7 4 3" xfId="360"/>
    <cellStyle name="常规 2 7 4 4" xfId="493"/>
    <cellStyle name="常规 2 7 4 5" xfId="565"/>
    <cellStyle name="常规 2 7 4 6" xfId="632"/>
    <cellStyle name="常规 2 7 4 7" xfId="688"/>
    <cellStyle name="常规 2 7 5" xfId="159"/>
    <cellStyle name="常规 2 7 5 2" xfId="245"/>
    <cellStyle name="常规 2 7 5 3" xfId="368"/>
    <cellStyle name="常规 2 7 5 4" xfId="504"/>
    <cellStyle name="常规 2 7 5 5" xfId="574"/>
    <cellStyle name="常规 2 7 5 6" xfId="640"/>
    <cellStyle name="常规 2 7 5 7" xfId="696"/>
    <cellStyle name="常规 2 7 6" xfId="887"/>
    <cellStyle name="常规 2 8" xfId="112"/>
    <cellStyle name="常规 2 8 2" xfId="215"/>
    <cellStyle name="常规 2 8 3" xfId="338"/>
    <cellStyle name="常规 2 8 4" xfId="461"/>
    <cellStyle name="常规 2 8 5" xfId="535"/>
    <cellStyle name="常规 2 8 6" xfId="603"/>
    <cellStyle name="常规 2 8 7" xfId="666"/>
    <cellStyle name="常规 2 8 8" xfId="888"/>
    <cellStyle name="常规 2 9" xfId="96" hidden="1"/>
    <cellStyle name="常规 2 9" xfId="125" hidden="1"/>
    <cellStyle name="常规 2 9" xfId="223" hidden="1"/>
    <cellStyle name="常规 2 9" xfId="346" hidden="1"/>
    <cellStyle name="常规 2 9" xfId="474" hidden="1"/>
    <cellStyle name="常规 2 9" xfId="548" hidden="1"/>
    <cellStyle name="常规 2 9" xfId="616" hidden="1"/>
    <cellStyle name="常规 2 9" xfId="674"/>
    <cellStyle name="常规 2 9 2" xfId="966"/>
    <cellStyle name="常规 3" xfId="14"/>
    <cellStyle name="常规 3 10" xfId="699"/>
    <cellStyle name="常规 3 2" xfId="6"/>
    <cellStyle name="常规 3 2 2" xfId="67"/>
    <cellStyle name="常规 3 2 2 2" xfId="88"/>
    <cellStyle name="常规 3 2 2 2 2" xfId="196"/>
    <cellStyle name="常规 3 2 2 2 3" xfId="319"/>
    <cellStyle name="常规 3 2 2 2 4" xfId="440"/>
    <cellStyle name="常规 3 2 2 2 5" xfId="514"/>
    <cellStyle name="常规 3 2 2 2 6" xfId="583"/>
    <cellStyle name="常规 3 2 2 2 7" xfId="647"/>
    <cellStyle name="常规 3 2 2 3" xfId="184"/>
    <cellStyle name="常规 3 2 2 4" xfId="307"/>
    <cellStyle name="常规 3 2 2 5" xfId="421"/>
    <cellStyle name="常规 3 2 2 6" xfId="466"/>
    <cellStyle name="常规 3 2 2 7" xfId="540"/>
    <cellStyle name="常规 3 2 2 8" xfId="608"/>
    <cellStyle name="常规 3 2 2 9" xfId="1076"/>
    <cellStyle name="常规 3 2 3" xfId="101"/>
    <cellStyle name="常规 3 2 3 2" xfId="207"/>
    <cellStyle name="常规 3 2 3 3" xfId="330"/>
    <cellStyle name="常规 3 2 3 4" xfId="452"/>
    <cellStyle name="常规 3 2 3 5" xfId="526"/>
    <cellStyle name="常规 3 2 3 6" xfId="594"/>
    <cellStyle name="常规 3 2 3 7" xfId="658"/>
    <cellStyle name="常规 3 2 3 8" xfId="1314"/>
    <cellStyle name="常规 3 2 4" xfId="124"/>
    <cellStyle name="常规 3 2 4 2" xfId="222"/>
    <cellStyle name="常规 3 2 4 3" xfId="345"/>
    <cellStyle name="常规 3 2 4 4" xfId="473"/>
    <cellStyle name="常规 3 2 4 5" xfId="547"/>
    <cellStyle name="常规 3 2 4 6" xfId="615"/>
    <cellStyle name="常规 3 2 4 7" xfId="673"/>
    <cellStyle name="常规 3 2 4 8" xfId="1403"/>
    <cellStyle name="常规 3 2 5" xfId="142"/>
    <cellStyle name="常规 3 2 5 2" xfId="234"/>
    <cellStyle name="常规 3 2 5 3" xfId="357"/>
    <cellStyle name="常规 3 2 5 4" xfId="490"/>
    <cellStyle name="常规 3 2 5 5" xfId="562"/>
    <cellStyle name="常规 3 2 5 6" xfId="629"/>
    <cellStyle name="常规 3 2 5 7" xfId="685"/>
    <cellStyle name="常规 3 2 5 8" xfId="1526"/>
    <cellStyle name="常规 3 2 6" xfId="155"/>
    <cellStyle name="常规 3 2 6 2" xfId="242"/>
    <cellStyle name="常规 3 2 6 3" xfId="365"/>
    <cellStyle name="常规 3 2 6 4" xfId="501"/>
    <cellStyle name="常规 3 2 6 5" xfId="571"/>
    <cellStyle name="常规 3 2 6 6" xfId="637"/>
    <cellStyle name="常规 3 2 6 7" xfId="693"/>
    <cellStyle name="常规 3 2 6 8" xfId="1645"/>
    <cellStyle name="常规 3 2 7" xfId="890"/>
    <cellStyle name="常规 3 3" xfId="7"/>
    <cellStyle name="常规 3 3 2" xfId="922"/>
    <cellStyle name="常规 3 4" xfId="9"/>
    <cellStyle name="常规 3 4 2" xfId="1005"/>
    <cellStyle name="常规 3 5" xfId="63"/>
    <cellStyle name="常规 3 5 2" xfId="85"/>
    <cellStyle name="常规 3 5 2 2" xfId="193"/>
    <cellStyle name="常规 3 5 2 3" xfId="316"/>
    <cellStyle name="常规 3 5 2 4" xfId="437"/>
    <cellStyle name="常规 3 5 2 5" xfId="511"/>
    <cellStyle name="常规 3 5 2 6" xfId="580"/>
    <cellStyle name="常规 3 5 2 7" xfId="644"/>
    <cellStyle name="常规 3 5 3" xfId="181"/>
    <cellStyle name="常规 3 5 4" xfId="304"/>
    <cellStyle name="常规 3 5 5" xfId="418"/>
    <cellStyle name="常规 3 5 6" xfId="387"/>
    <cellStyle name="常规 3 5 7" xfId="390"/>
    <cellStyle name="常规 3 5 8" xfId="478"/>
    <cellStyle name="常规 3 5 9" xfId="1124"/>
    <cellStyle name="常规 3 6" xfId="95"/>
    <cellStyle name="常规 3 6 2" xfId="202"/>
    <cellStyle name="常规 3 6 3" xfId="325"/>
    <cellStyle name="常规 3 6 4" xfId="447"/>
    <cellStyle name="常规 3 6 5" xfId="521"/>
    <cellStyle name="常规 3 6 6" xfId="589"/>
    <cellStyle name="常规 3 6 7" xfId="653"/>
    <cellStyle name="常规 3 6 8" xfId="974"/>
    <cellStyle name="常规 3 7" xfId="103"/>
    <cellStyle name="常规 3 7 2" xfId="209"/>
    <cellStyle name="常规 3 7 3" xfId="332"/>
    <cellStyle name="常规 3 7 4" xfId="454"/>
    <cellStyle name="常规 3 7 5" xfId="528"/>
    <cellStyle name="常规 3 7 6" xfId="596"/>
    <cellStyle name="常规 3 7 7" xfId="660"/>
    <cellStyle name="常规 3 7 8" xfId="1289"/>
    <cellStyle name="常规 3 8" xfId="133"/>
    <cellStyle name="常规 3 8 2" xfId="229"/>
    <cellStyle name="常规 3 8 3" xfId="352"/>
    <cellStyle name="常规 3 8 4" xfId="481"/>
    <cellStyle name="常规 3 8 5" xfId="554"/>
    <cellStyle name="常规 3 8 6" xfId="622"/>
    <cellStyle name="常规 3 8 7" xfId="680"/>
    <cellStyle name="常规 3 8 8" xfId="1364"/>
    <cellStyle name="常规 3 9" xfId="149"/>
    <cellStyle name="常规 3 9 2" xfId="239"/>
    <cellStyle name="常规 3 9 3" xfId="362"/>
    <cellStyle name="常规 3 9 4" xfId="496"/>
    <cellStyle name="常规 3 9 5" xfId="567"/>
    <cellStyle name="常规 3 9 6" xfId="634"/>
    <cellStyle name="常规 3 9 7" xfId="690"/>
    <cellStyle name="常规 3 9 8" xfId="1489"/>
    <cellStyle name="常规 4" xfId="38"/>
    <cellStyle name="常规 4 10" xfId="99" hidden="1"/>
    <cellStyle name="常规 4 10" xfId="143"/>
    <cellStyle name="常规 4 10 2" xfId="205" hidden="1"/>
    <cellStyle name="常规 4 10 2" xfId="235"/>
    <cellStyle name="常规 4 10 3" xfId="328" hidden="1"/>
    <cellStyle name="常规 4 10 3" xfId="358"/>
    <cellStyle name="常规 4 10 4" xfId="450" hidden="1"/>
    <cellStyle name="常规 4 10 4" xfId="491"/>
    <cellStyle name="常规 4 10 5" xfId="524" hidden="1"/>
    <cellStyle name="常规 4 10 5" xfId="563"/>
    <cellStyle name="常规 4 10 6" xfId="592" hidden="1"/>
    <cellStyle name="常规 4 10 6" xfId="630"/>
    <cellStyle name="常规 4 10 7" xfId="656" hidden="1"/>
    <cellStyle name="常规 4 10 7" xfId="686"/>
    <cellStyle name="常规 4 11" xfId="126" hidden="1"/>
    <cellStyle name="常规 4 11" xfId="156"/>
    <cellStyle name="常规 4 11 2" xfId="224" hidden="1"/>
    <cellStyle name="常规 4 11 2" xfId="243"/>
    <cellStyle name="常规 4 11 3" xfId="347" hidden="1"/>
    <cellStyle name="常规 4 11 3" xfId="366"/>
    <cellStyle name="常规 4 11 4" xfId="475" hidden="1"/>
    <cellStyle name="常规 4 11 4" xfId="502"/>
    <cellStyle name="常规 4 11 5" xfId="549" hidden="1"/>
    <cellStyle name="常规 4 11 5" xfId="572"/>
    <cellStyle name="常规 4 11 6" xfId="617" hidden="1"/>
    <cellStyle name="常规 4 11 6" xfId="638"/>
    <cellStyle name="常规 4 11 7" xfId="675" hidden="1"/>
    <cellStyle name="常规 4 11 7" xfId="694"/>
    <cellStyle name="常规 4 12" xfId="174"/>
    <cellStyle name="常规 4 13" xfId="297"/>
    <cellStyle name="常规 4 14" xfId="400"/>
    <cellStyle name="常规 4 15" xfId="410"/>
    <cellStyle name="常规 4 16" xfId="423"/>
    <cellStyle name="常规 4 17" xfId="497"/>
    <cellStyle name="常规 4 18" xfId="743"/>
    <cellStyle name="常规 4 2" xfId="15"/>
    <cellStyle name="常规 4 2 10" xfId="412"/>
    <cellStyle name="常规 4 2 11" xfId="386"/>
    <cellStyle name="常规 4 2 12" xfId="402"/>
    <cellStyle name="常规 4 2 13" xfId="892"/>
    <cellStyle name="常规 4 2 2" xfId="27"/>
    <cellStyle name="常规 4 2 2 2" xfId="1078"/>
    <cellStyle name="常规 4 2 3" xfId="33"/>
    <cellStyle name="常规 4 2 3 2" xfId="1316"/>
    <cellStyle name="常规 4 2 4" xfId="44"/>
    <cellStyle name="常规 4 2 4 2" xfId="1369"/>
    <cellStyle name="常规 4 2 5" xfId="53"/>
    <cellStyle name="常规 4 2 5 2" xfId="1494"/>
    <cellStyle name="常规 4 2 6" xfId="73"/>
    <cellStyle name="常规 4 2 6 2" xfId="1614"/>
    <cellStyle name="常规 4 2 7" xfId="169"/>
    <cellStyle name="常规 4 2 7 2" xfId="1730"/>
    <cellStyle name="常规 4 2 8" xfId="292"/>
    <cellStyle name="常规 4 2 9" xfId="380"/>
    <cellStyle name="常规 4 3" xfId="16"/>
    <cellStyle name="常规 4 3 10" xfId="407"/>
    <cellStyle name="常规 4 3 11" xfId="426"/>
    <cellStyle name="常规 4 3 12" xfId="505"/>
    <cellStyle name="常规 4 3 13" xfId="924"/>
    <cellStyle name="常规 4 3 2" xfId="28"/>
    <cellStyle name="常规 4 3 3" xfId="34"/>
    <cellStyle name="常规 4 3 4" xfId="45"/>
    <cellStyle name="常规 4 3 5" xfId="54"/>
    <cellStyle name="常规 4 3 6" xfId="74"/>
    <cellStyle name="常规 4 3 7" xfId="170"/>
    <cellStyle name="常规 4 3 8" xfId="293"/>
    <cellStyle name="常规 4 3 9" xfId="381"/>
    <cellStyle name="常规 4 4" xfId="17"/>
    <cellStyle name="常规 4 4 10" xfId="399"/>
    <cellStyle name="常规 4 4 11" xfId="427"/>
    <cellStyle name="常规 4 4 12" xfId="494"/>
    <cellStyle name="常规 4 4 13" xfId="1007"/>
    <cellStyle name="常规 4 4 2" xfId="29"/>
    <cellStyle name="常规 4 4 3" xfId="35"/>
    <cellStyle name="常规 4 4 4" xfId="46"/>
    <cellStyle name="常规 4 4 5" xfId="55"/>
    <cellStyle name="常规 4 4 6" xfId="75"/>
    <cellStyle name="常规 4 4 7" xfId="171"/>
    <cellStyle name="常规 4 4 8" xfId="294"/>
    <cellStyle name="常规 4 4 9" xfId="382"/>
    <cellStyle name="常规 4 5" xfId="58"/>
    <cellStyle name="常规 4 5 2" xfId="80"/>
    <cellStyle name="常规 4 5 2 2" xfId="188"/>
    <cellStyle name="常规 4 5 2 3" xfId="311"/>
    <cellStyle name="常规 4 5 2 4" xfId="432"/>
    <cellStyle name="常规 4 5 2 5" xfId="471"/>
    <cellStyle name="常规 4 5 2 6" xfId="545"/>
    <cellStyle name="常规 4 5 2 7" xfId="613"/>
    <cellStyle name="常规 4 5 3" xfId="176"/>
    <cellStyle name="常规 4 5 4" xfId="299"/>
    <cellStyle name="常规 4 5 5" xfId="413"/>
    <cellStyle name="常规 4 5 6" xfId="378"/>
    <cellStyle name="常规 4 5 7" xfId="398"/>
    <cellStyle name="常规 4 5 8" xfId="391"/>
    <cellStyle name="常规 4 5 9" xfId="1245"/>
    <cellStyle name="常规 4 6" xfId="61" hidden="1"/>
    <cellStyle name="常规 4 6" xfId="64"/>
    <cellStyle name="常规 4 6 2" xfId="83" hidden="1"/>
    <cellStyle name="常规 4 6 2" xfId="86"/>
    <cellStyle name="常规 4 6 2 2" xfId="191" hidden="1"/>
    <cellStyle name="常规 4 6 2 2" xfId="194"/>
    <cellStyle name="常规 4 6 2 3" xfId="314" hidden="1"/>
    <cellStyle name="常规 4 6 2 3" xfId="317"/>
    <cellStyle name="常规 4 6 2 4" xfId="435" hidden="1"/>
    <cellStyle name="常规 4 6 2 4" xfId="438"/>
    <cellStyle name="常规 4 6 2 5" xfId="509" hidden="1"/>
    <cellStyle name="常规 4 6 2 5" xfId="512"/>
    <cellStyle name="常规 4 6 2 6" xfId="578" hidden="1"/>
    <cellStyle name="常规 4 6 2 6" xfId="581"/>
    <cellStyle name="常规 4 6 2 7" xfId="642" hidden="1"/>
    <cellStyle name="常规 4 6 2 7" xfId="645"/>
    <cellStyle name="常规 4 6 3" xfId="179" hidden="1"/>
    <cellStyle name="常规 4 6 3" xfId="182"/>
    <cellStyle name="常规 4 6 4" xfId="302" hidden="1"/>
    <cellStyle name="常规 4 6 4" xfId="305"/>
    <cellStyle name="常规 4 6 5" xfId="416" hidden="1"/>
    <cellStyle name="常规 4 6 5" xfId="419"/>
    <cellStyle name="常规 4 6 6" xfId="403" hidden="1"/>
    <cellStyle name="常规 4 6 6" xfId="370"/>
    <cellStyle name="常规 4 6 7" xfId="375" hidden="1"/>
    <cellStyle name="常规 4 6 7" xfId="499"/>
    <cellStyle name="常规 4 6 8" xfId="429" hidden="1"/>
    <cellStyle name="常规 4 6 8" xfId="569"/>
    <cellStyle name="常规 4 6 9" xfId="1123"/>
    <cellStyle name="常规 4 7" xfId="78"/>
    <cellStyle name="常规 4 7 2" xfId="186"/>
    <cellStyle name="常规 4 7 3" xfId="309"/>
    <cellStyle name="常规 4 7 4" xfId="430"/>
    <cellStyle name="常规 4 7 5" xfId="424"/>
    <cellStyle name="常规 4 7 6" xfId="484"/>
    <cellStyle name="常规 4 7 7" xfId="556"/>
    <cellStyle name="常规 4 7 8" xfId="981"/>
    <cellStyle name="常规 4 8" xfId="92" hidden="1"/>
    <cellStyle name="常规 4 8" xfId="97"/>
    <cellStyle name="常规 4 8 2" xfId="199" hidden="1"/>
    <cellStyle name="常规 4 8 2" xfId="203"/>
    <cellStyle name="常规 4 8 3" xfId="322" hidden="1"/>
    <cellStyle name="常规 4 8 3" xfId="326"/>
    <cellStyle name="常规 4 8 4" xfId="444" hidden="1"/>
    <cellStyle name="常规 4 8 4" xfId="448"/>
    <cellStyle name="常规 4 8 5" xfId="518" hidden="1"/>
    <cellStyle name="常规 4 8 5" xfId="522"/>
    <cellStyle name="常规 4 8 6" xfId="586" hidden="1"/>
    <cellStyle name="常规 4 8 6" xfId="590"/>
    <cellStyle name="常规 4 8 7" xfId="650" hidden="1"/>
    <cellStyle name="常规 4 8 7" xfId="654"/>
    <cellStyle name="常规 4 8 8" xfId="1424"/>
    <cellStyle name="常规 4 9" xfId="119" hidden="1"/>
    <cellStyle name="常规 4 9" xfId="93"/>
    <cellStyle name="常规 4 9 2" xfId="219" hidden="1"/>
    <cellStyle name="常规 4 9 2" xfId="200"/>
    <cellStyle name="常规 4 9 3" xfId="342" hidden="1"/>
    <cellStyle name="常规 4 9 3" xfId="323"/>
    <cellStyle name="常规 4 9 4" xfId="468" hidden="1"/>
    <cellStyle name="常规 4 9 4" xfId="445"/>
    <cellStyle name="常规 4 9 5" xfId="542" hidden="1"/>
    <cellStyle name="常规 4 9 5" xfId="519"/>
    <cellStyle name="常规 4 9 6" xfId="610" hidden="1"/>
    <cellStyle name="常规 4 9 6" xfId="587"/>
    <cellStyle name="常规 4 9 7" xfId="670" hidden="1"/>
    <cellStyle name="常规 4 9 7" xfId="651"/>
    <cellStyle name="常规 4 9 8" xfId="1547"/>
    <cellStyle name="常规 5" xfId="18"/>
    <cellStyle name="常规 5 10" xfId="129"/>
    <cellStyle name="常规 5 11" xfId="145"/>
    <cellStyle name="常规 5 12" xfId="158"/>
    <cellStyle name="常规 5 13" xfId="172"/>
    <cellStyle name="常规 5 14" xfId="295"/>
    <cellStyle name="常规 5 15" xfId="383"/>
    <cellStyle name="常规 5 16" xfId="394"/>
    <cellStyle name="常规 5 17" xfId="392"/>
    <cellStyle name="常规 5 18" xfId="405"/>
    <cellStyle name="常规 5 19" xfId="787"/>
    <cellStyle name="常规 5 2" xfId="2"/>
    <cellStyle name="常规 5 2 10" xfId="486"/>
    <cellStyle name="常规 5 2 11" xfId="558"/>
    <cellStyle name="常规 5 2 12" xfId="625"/>
    <cellStyle name="常规 5 2 13" xfId="1050"/>
    <cellStyle name="常规 5 2 2" xfId="20"/>
    <cellStyle name="常规 5 2 3" xfId="26"/>
    <cellStyle name="常规 5 2 4" xfId="40"/>
    <cellStyle name="常规 5 2 5" xfId="49"/>
    <cellStyle name="常规 5 2 6" xfId="68"/>
    <cellStyle name="常规 5 2 7" xfId="164"/>
    <cellStyle name="常规 5 2 8" xfId="288"/>
    <cellStyle name="常规 5 2 9" xfId="371"/>
    <cellStyle name="常规 5 3" xfId="19"/>
    <cellStyle name="常规 5 3 10" xfId="422"/>
    <cellStyle name="常规 5 3 11" xfId="506"/>
    <cellStyle name="常规 5 3 12" xfId="575"/>
    <cellStyle name="常规 5 3 13" xfId="1288"/>
    <cellStyle name="常规 5 3 2" xfId="31"/>
    <cellStyle name="常规 5 3 3" xfId="37"/>
    <cellStyle name="常规 5 3 4" xfId="48"/>
    <cellStyle name="常规 5 3 5" xfId="57"/>
    <cellStyle name="常规 5 3 6" xfId="77"/>
    <cellStyle name="常规 5 3 7" xfId="173"/>
    <cellStyle name="常规 5 3 8" xfId="296"/>
    <cellStyle name="常规 5 3 9" xfId="384"/>
    <cellStyle name="常规 5 4" xfId="30"/>
    <cellStyle name="常规 5 4 2" xfId="1385"/>
    <cellStyle name="常规 5 5" xfId="36"/>
    <cellStyle name="常规 5 5 2" xfId="1509"/>
    <cellStyle name="常规 5 6" xfId="47"/>
    <cellStyle name="常规 5 6 2" xfId="1629"/>
    <cellStyle name="常规 5 7" xfId="56"/>
    <cellStyle name="常规 5 7 2" xfId="1744"/>
    <cellStyle name="常规 5 8" xfId="76"/>
    <cellStyle name="常规 5 9" xfId="106"/>
    <cellStyle name="常规 6" xfId="39"/>
    <cellStyle name="常规 6 10" xfId="401"/>
    <cellStyle name="常规 6 11" xfId="404"/>
    <cellStyle name="常规 6 12" xfId="373"/>
    <cellStyle name="常规 6 13" xfId="482"/>
    <cellStyle name="常规 6 14" xfId="897"/>
    <cellStyle name="常规 6 2" xfId="59"/>
    <cellStyle name="常规 6 2 2" xfId="81"/>
    <cellStyle name="常规 6 2 2 2" xfId="189"/>
    <cellStyle name="常规 6 2 2 3" xfId="312"/>
    <cellStyle name="常规 6 2 2 4" xfId="433"/>
    <cellStyle name="常规 6 2 2 5" xfId="369"/>
    <cellStyle name="常规 6 2 2 6" xfId="507"/>
    <cellStyle name="常规 6 2 2 7" xfId="576"/>
    <cellStyle name="常规 6 2 3" xfId="177"/>
    <cellStyle name="常规 6 2 4" xfId="300"/>
    <cellStyle name="常规 6 2 5" xfId="414"/>
    <cellStyle name="常规 6 2 6" xfId="376"/>
    <cellStyle name="常规 6 2 7" xfId="411"/>
    <cellStyle name="常规 6 2 8" xfId="389"/>
    <cellStyle name="常规 6 2 9" xfId="1013"/>
    <cellStyle name="常规 6 3" xfId="79"/>
    <cellStyle name="常规 6 3 2" xfId="187"/>
    <cellStyle name="常规 6 3 3" xfId="310"/>
    <cellStyle name="常规 6 3 4" xfId="431"/>
    <cellStyle name="常规 6 3 5" xfId="488"/>
    <cellStyle name="常规 6 3 6" xfId="560"/>
    <cellStyle name="常规 6 3 7" xfId="627"/>
    <cellStyle name="常规 6 3 8" xfId="1251"/>
    <cellStyle name="常规 6 4" xfId="111"/>
    <cellStyle name="常规 6 4 2" xfId="1406"/>
    <cellStyle name="常规 6 5" xfId="134"/>
    <cellStyle name="常规 6 5 2" xfId="1529"/>
    <cellStyle name="常规 6 6" xfId="150"/>
    <cellStyle name="常规 6 6 2" xfId="1648"/>
    <cellStyle name="常规 6 7" xfId="161"/>
    <cellStyle name="常规 6 7 2" xfId="1761"/>
    <cellStyle name="常规 6 8" xfId="175"/>
    <cellStyle name="常规 6 9" xfId="298"/>
    <cellStyle name="常规 7" xfId="60"/>
    <cellStyle name="常规 7 10" xfId="409"/>
    <cellStyle name="常规 7 11" xfId="395"/>
    <cellStyle name="常规 7 12" xfId="428"/>
    <cellStyle name="常规 7 13" xfId="899"/>
    <cellStyle name="常规 7 2" xfId="82"/>
    <cellStyle name="常规 7 2 2" xfId="190"/>
    <cellStyle name="常规 7 2 3" xfId="313"/>
    <cellStyle name="常规 7 2 4" xfId="434"/>
    <cellStyle name="常规 7 2 5" xfId="508"/>
    <cellStyle name="常规 7 2 6" xfId="577"/>
    <cellStyle name="常规 7 2 7" xfId="641"/>
    <cellStyle name="常规 7 2 8" xfId="1015"/>
    <cellStyle name="常规 7 3" xfId="116"/>
    <cellStyle name="常规 7 3 2" xfId="1253"/>
    <cellStyle name="常规 7 4" xfId="138"/>
    <cellStyle name="常规 7 4 2" xfId="1372"/>
    <cellStyle name="常规 7 5" xfId="153"/>
    <cellStyle name="常规 7 5 2" xfId="1497"/>
    <cellStyle name="常规 7 6" xfId="163"/>
    <cellStyle name="常规 7 6 2" xfId="1617"/>
    <cellStyle name="常规 7 7" xfId="178"/>
    <cellStyle name="常规 7 7 2" xfId="1733"/>
    <cellStyle name="常规 7 8" xfId="301"/>
    <cellStyle name="常规 7 9" xfId="415"/>
    <cellStyle name="常规 8" xfId="90"/>
    <cellStyle name="常规 8 2" xfId="198"/>
    <cellStyle name="常规 8 3" xfId="321"/>
    <cellStyle name="常规 8 4" xfId="442"/>
    <cellStyle name="常规 8 5" xfId="516"/>
    <cellStyle name="常规 8 6" xfId="585"/>
    <cellStyle name="常规 8 7" xfId="649"/>
    <cellStyle name="常规 8 8" xfId="1175"/>
    <cellStyle name="常规 9" xfId="98"/>
    <cellStyle name="常规 9 2" xfId="204"/>
    <cellStyle name="常规 9 3" xfId="327"/>
    <cellStyle name="常规 9 4" xfId="449"/>
    <cellStyle name="常规 9 5" xfId="523"/>
    <cellStyle name="常规 9 6" xfId="591"/>
    <cellStyle name="常规 9 7" xfId="655"/>
    <cellStyle name="常规 9 8" xfId="1138"/>
    <cellStyle name="好" xfId="251" builtinId="26" customBuiltin="1"/>
    <cellStyle name="好 2" xfId="705"/>
    <cellStyle name="好 3" xfId="749"/>
    <cellStyle name="好 4" xfId="793"/>
    <cellStyle name="好 5" xfId="836"/>
    <cellStyle name="汇总" xfId="261" builtinId="25" customBuiltin="1"/>
    <cellStyle name="汇总 2" xfId="716"/>
    <cellStyle name="汇总 3" xfId="760"/>
    <cellStyle name="汇总 4" xfId="804"/>
    <cellStyle name="汇总 5" xfId="847"/>
    <cellStyle name="计算" xfId="256" builtinId="22" customBuiltin="1"/>
    <cellStyle name="计算 2" xfId="710"/>
    <cellStyle name="计算 3" xfId="754"/>
    <cellStyle name="计算 4" xfId="798"/>
    <cellStyle name="计算 5" xfId="841"/>
    <cellStyle name="检查单元格" xfId="258" builtinId="23" customBuiltin="1"/>
    <cellStyle name="检查单元格 2" xfId="712"/>
    <cellStyle name="检查单元格 3" xfId="756"/>
    <cellStyle name="检查单元格 4" xfId="800"/>
    <cellStyle name="检查单元格 5" xfId="843"/>
    <cellStyle name="解释性文本" xfId="260" builtinId="53" customBuiltin="1"/>
    <cellStyle name="解释性文本 2" xfId="715"/>
    <cellStyle name="解释性文本 3" xfId="759"/>
    <cellStyle name="解释性文本 4" xfId="803"/>
    <cellStyle name="解释性文本 5" xfId="846"/>
    <cellStyle name="警告文本" xfId="259" builtinId="11" customBuiltin="1"/>
    <cellStyle name="警告文本 2" xfId="713"/>
    <cellStyle name="警告文本 3" xfId="757"/>
    <cellStyle name="警告文本 4" xfId="801"/>
    <cellStyle name="警告文本 5" xfId="844"/>
    <cellStyle name="链接单元格" xfId="257" builtinId="24" customBuiltin="1"/>
    <cellStyle name="链接单元格 2" xfId="711"/>
    <cellStyle name="链接单元格 3" xfId="755"/>
    <cellStyle name="链接单元格 4" xfId="799"/>
    <cellStyle name="链接单元格 5" xfId="842"/>
    <cellStyle name="强调文字颜色 1" xfId="262" builtinId="29" customBuiltin="1"/>
    <cellStyle name="强调文字颜色 1 2" xfId="717"/>
    <cellStyle name="强调文字颜色 1 3" xfId="761"/>
    <cellStyle name="强调文字颜色 1 4" xfId="805"/>
    <cellStyle name="强调文字颜色 1 5" xfId="848"/>
    <cellStyle name="强调文字颜色 2" xfId="266" builtinId="33" customBuiltin="1"/>
    <cellStyle name="强调文字颜色 2 2" xfId="721"/>
    <cellStyle name="强调文字颜色 2 3" xfId="765"/>
    <cellStyle name="强调文字颜色 2 4" xfId="809"/>
    <cellStyle name="强调文字颜色 2 5" xfId="852"/>
    <cellStyle name="强调文字颜色 3" xfId="270" builtinId="37" customBuiltin="1"/>
    <cellStyle name="强调文字颜色 3 2" xfId="725"/>
    <cellStyle name="强调文字颜色 3 3" xfId="769"/>
    <cellStyle name="强调文字颜色 3 4" xfId="813"/>
    <cellStyle name="强调文字颜色 3 5" xfId="856"/>
    <cellStyle name="强调文字颜色 4" xfId="274" builtinId="41" customBuiltin="1"/>
    <cellStyle name="强调文字颜色 4 2" xfId="729"/>
    <cellStyle name="强调文字颜色 4 3" xfId="773"/>
    <cellStyle name="强调文字颜色 4 4" xfId="817"/>
    <cellStyle name="强调文字颜色 4 5" xfId="860"/>
    <cellStyle name="强调文字颜色 5" xfId="278" builtinId="45" customBuiltin="1"/>
    <cellStyle name="强调文字颜色 5 2" xfId="733"/>
    <cellStyle name="强调文字颜色 5 3" xfId="777"/>
    <cellStyle name="强调文字颜色 5 4" xfId="821"/>
    <cellStyle name="强调文字颜色 5 5" xfId="864"/>
    <cellStyle name="强调文字颜色 6" xfId="282" builtinId="49" customBuiltin="1"/>
    <cellStyle name="强调文字颜色 6 2" xfId="737"/>
    <cellStyle name="强调文字颜色 6 3" xfId="781"/>
    <cellStyle name="强调文字颜色 6 4" xfId="825"/>
    <cellStyle name="强调文字颜色 6 5" xfId="868"/>
    <cellStyle name="适中" xfId="253" builtinId="28" customBuiltin="1"/>
    <cellStyle name="适中 2" xfId="707"/>
    <cellStyle name="适中 3" xfId="751"/>
    <cellStyle name="适中 4" xfId="795"/>
    <cellStyle name="适中 5" xfId="838"/>
    <cellStyle name="输出" xfId="255" builtinId="21" customBuiltin="1"/>
    <cellStyle name="输出 2" xfId="709"/>
    <cellStyle name="输出 3" xfId="753"/>
    <cellStyle name="输出 4" xfId="797"/>
    <cellStyle name="输出 5" xfId="840"/>
    <cellStyle name="输入" xfId="254" builtinId="20" customBuiltin="1"/>
    <cellStyle name="输入 2" xfId="708"/>
    <cellStyle name="输入 3" xfId="752"/>
    <cellStyle name="输入 4" xfId="796"/>
    <cellStyle name="输入 5" xfId="839"/>
    <cellStyle name="注释 10" xfId="1148"/>
    <cellStyle name="注释 11" xfId="1185"/>
    <cellStyle name="注释 12" xfId="1180"/>
    <cellStyle name="注释 13" xfId="1193"/>
    <cellStyle name="注释 14" xfId="1200"/>
    <cellStyle name="注释 15" xfId="1212"/>
    <cellStyle name="注释 2" xfId="286"/>
    <cellStyle name="注释 2 2" xfId="714"/>
    <cellStyle name="注释 2 2 2" xfId="1079"/>
    <cellStyle name="注释 2 2 3" xfId="1317"/>
    <cellStyle name="注释 2 2 4" xfId="1478"/>
    <cellStyle name="注释 2 2 5" xfId="1600"/>
    <cellStyle name="注释 2 2 6" xfId="1716"/>
    <cellStyle name="注释 2 2 7" xfId="1827"/>
    <cellStyle name="注释 2 3" xfId="925"/>
    <cellStyle name="注释 2 4" xfId="1008"/>
    <cellStyle name="注释 2 5" xfId="1246"/>
    <cellStyle name="注释 2 6" xfId="1131"/>
    <cellStyle name="注释 2 7" xfId="1482"/>
    <cellStyle name="注释 2 8" xfId="1604"/>
    <cellStyle name="注释 2 9" xfId="1720"/>
    <cellStyle name="注释 3" xfId="758"/>
    <cellStyle name="注释 3 2" xfId="891"/>
    <cellStyle name="注释 3 2 2" xfId="1077"/>
    <cellStyle name="注释 3 2 3" xfId="1315"/>
    <cellStyle name="注释 3 2 4" xfId="1395"/>
    <cellStyle name="注释 3 2 5" xfId="1518"/>
    <cellStyle name="注释 3 2 6" xfId="1637"/>
    <cellStyle name="注释 3 2 7" xfId="1751"/>
    <cellStyle name="注释 3 3" xfId="923"/>
    <cellStyle name="注释 3 4" xfId="1006"/>
    <cellStyle name="注释 3 5" xfId="1122"/>
    <cellStyle name="注释 3 6" xfId="1126"/>
    <cellStyle name="注释 3 7" xfId="1001"/>
    <cellStyle name="注释 3 8" xfId="1332"/>
    <cellStyle name="注释 3 9" xfId="1390"/>
    <cellStyle name="注释 4" xfId="802"/>
    <cellStyle name="注释 4 2" xfId="900"/>
    <cellStyle name="注释 4 2 2" xfId="1087"/>
    <cellStyle name="注释 4 2 3" xfId="1325"/>
    <cellStyle name="注释 4 2 4" xfId="1367"/>
    <cellStyle name="注释 4 2 5" xfId="1492"/>
    <cellStyle name="注释 4 2 6" xfId="1612"/>
    <cellStyle name="注释 4 2 7" xfId="1728"/>
    <cellStyle name="注释 4 3" xfId="931"/>
    <cellStyle name="注释 4 4" xfId="1016"/>
    <cellStyle name="注释 4 5" xfId="1254"/>
    <cellStyle name="注释 4 6" xfId="1481"/>
    <cellStyle name="注释 4 7" xfId="1603"/>
    <cellStyle name="注释 4 8" xfId="1719"/>
    <cellStyle name="注释 4 9" xfId="1830"/>
    <cellStyle name="注释 5" xfId="845"/>
    <cellStyle name="注释 5 2" xfId="896"/>
    <cellStyle name="注释 5 2 2" xfId="1083"/>
    <cellStyle name="注释 5 2 3" xfId="1321"/>
    <cellStyle name="注释 5 2 4" xfId="1441"/>
    <cellStyle name="注释 5 2 5" xfId="1563"/>
    <cellStyle name="注释 5 2 6" xfId="1679"/>
    <cellStyle name="注释 5 2 7" xfId="1791"/>
    <cellStyle name="注释 5 3" xfId="929"/>
    <cellStyle name="注释 5 4" xfId="1012"/>
    <cellStyle name="注释 5 5" xfId="1250"/>
    <cellStyle name="注释 5 6" xfId="1413"/>
    <cellStyle name="注释 5 7" xfId="1536"/>
    <cellStyle name="注释 5 8" xfId="1654"/>
    <cellStyle name="注释 5 9" xfId="1767"/>
    <cellStyle name="注释 6" xfId="903"/>
    <cellStyle name="注释 6 2" xfId="1023"/>
    <cellStyle name="注释 6 3" xfId="1261"/>
    <cellStyle name="注释 6 4" xfId="1396"/>
    <cellStyle name="注释 6 5" xfId="1519"/>
    <cellStyle name="注释 6 6" xfId="1638"/>
    <cellStyle name="注释 6 7" xfId="1752"/>
    <cellStyle name="注释 7" xfId="1051"/>
    <cellStyle name="注释 7 2" xfId="1121"/>
    <cellStyle name="注释 8" xfId="1141"/>
    <cellStyle name="注释 9" xfId="1137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13</xdr:col>
      <xdr:colOff>285750</xdr:colOff>
      <xdr:row>6</xdr:row>
      <xdr:rowOff>114300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4800600" y="0"/>
          <a:ext cx="4400550" cy="1143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P61"/>
  <sheetViews>
    <sheetView tabSelected="1" workbookViewId="0">
      <pane xSplit="3" ySplit="6" topLeftCell="G31" activePane="bottomRight" state="frozen"/>
      <selection pane="topRight"/>
      <selection pane="bottomLeft"/>
      <selection pane="bottomRight" activeCell="I47" sqref="I47:I48"/>
    </sheetView>
  </sheetViews>
  <sheetFormatPr defaultRowHeight="13.5"/>
  <cols>
    <col min="1" max="3" width="9" style="7"/>
    <col min="4" max="4" width="24.25" style="7" customWidth="1"/>
    <col min="5" max="5" width="120.75" style="7" customWidth="1"/>
    <col min="6" max="6" width="46.375" style="7" customWidth="1"/>
    <col min="7" max="7" width="35.625" style="7" customWidth="1"/>
    <col min="8" max="8" width="32.75" style="7" customWidth="1"/>
    <col min="9" max="9" width="35.75" style="7" customWidth="1"/>
    <col min="10" max="10" width="27.75" style="7" customWidth="1"/>
    <col min="11" max="11" width="41.125" style="7" customWidth="1"/>
    <col min="12" max="12" width="146" style="7" customWidth="1"/>
    <col min="13" max="13" width="27.5" style="7" customWidth="1"/>
    <col min="14" max="14" width="32.875" style="7" customWidth="1"/>
    <col min="15" max="16" width="18.25" style="7" customWidth="1"/>
    <col min="17" max="17" width="42.375" style="7" customWidth="1"/>
    <col min="18" max="18" width="76" style="7" customWidth="1"/>
    <col min="19" max="19" width="23.625" style="7" customWidth="1"/>
    <col min="20" max="25" width="9" style="7"/>
    <col min="26" max="26" width="12" style="7" customWidth="1"/>
    <col min="27" max="27" width="19.875" style="7" customWidth="1"/>
    <col min="28" max="35" width="9" style="7"/>
    <col min="36" max="36" width="56.375" style="7" customWidth="1"/>
    <col min="37" max="40" width="9" style="7"/>
    <col min="41" max="41" width="20.125" style="7" customWidth="1"/>
    <col min="42" max="42" width="28.375" style="7" customWidth="1"/>
    <col min="43" max="16384" width="9" style="7"/>
  </cols>
  <sheetData>
    <row r="1" spans="1:42">
      <c r="A1" s="21" t="s">
        <v>0</v>
      </c>
      <c r="B1" s="21"/>
      <c r="C1" s="21"/>
      <c r="D1" s="21"/>
      <c r="F1"/>
      <c r="G1"/>
      <c r="H1" s="21"/>
      <c r="I1" s="21"/>
      <c r="J1" s="21"/>
      <c r="K1" s="21"/>
      <c r="L1" s="23"/>
      <c r="N1" s="21"/>
      <c r="O1" s="21"/>
      <c r="P1" s="24"/>
      <c r="Q1" s="21"/>
      <c r="R1" s="24"/>
      <c r="AP1" s="25"/>
    </row>
    <row r="2" spans="1:42">
      <c r="A2" s="21" t="s">
        <v>1</v>
      </c>
      <c r="B2" s="21" t="s">
        <v>2</v>
      </c>
      <c r="C2" s="21" t="s">
        <v>3</v>
      </c>
      <c r="D2" s="21" t="s">
        <v>4</v>
      </c>
      <c r="E2" s="7" t="s">
        <v>5</v>
      </c>
      <c r="F2" t="s">
        <v>5</v>
      </c>
      <c r="G2" t="s">
        <v>5</v>
      </c>
      <c r="H2" s="21" t="s">
        <v>2</v>
      </c>
      <c r="I2" s="21" t="s">
        <v>2</v>
      </c>
      <c r="J2" s="21" t="s">
        <v>2</v>
      </c>
      <c r="K2" s="21" t="s">
        <v>5</v>
      </c>
      <c r="L2" s="23" t="s">
        <v>5</v>
      </c>
      <c r="M2" s="7" t="s">
        <v>5</v>
      </c>
      <c r="N2" s="21" t="s">
        <v>5</v>
      </c>
      <c r="O2" s="21" t="s">
        <v>6</v>
      </c>
      <c r="P2" s="24" t="s">
        <v>6</v>
      </c>
      <c r="Q2" s="21" t="s">
        <v>5</v>
      </c>
      <c r="R2" s="24" t="s">
        <v>5</v>
      </c>
      <c r="S2" s="7" t="s">
        <v>7</v>
      </c>
      <c r="T2" s="7" t="s">
        <v>4</v>
      </c>
      <c r="U2" s="7" t="s">
        <v>6</v>
      </c>
      <c r="V2" s="7" t="s">
        <v>4</v>
      </c>
      <c r="W2" s="7" t="s">
        <v>6</v>
      </c>
      <c r="X2" s="7" t="s">
        <v>6</v>
      </c>
      <c r="Y2" s="7" t="s">
        <v>4</v>
      </c>
      <c r="Z2" s="7" t="s">
        <v>4</v>
      </c>
      <c r="AA2" s="7" t="s">
        <v>5</v>
      </c>
      <c r="AB2" s="7" t="s">
        <v>4</v>
      </c>
      <c r="AC2" s="7" t="s">
        <v>6</v>
      </c>
      <c r="AD2" s="7" t="s">
        <v>6</v>
      </c>
      <c r="AE2" s="7" t="s">
        <v>4</v>
      </c>
      <c r="AF2" s="7" t="s">
        <v>6</v>
      </c>
      <c r="AG2" s="7" t="s">
        <v>6</v>
      </c>
      <c r="AH2" s="7" t="s">
        <v>6</v>
      </c>
      <c r="AI2" s="7" t="s">
        <v>6</v>
      </c>
      <c r="AJ2" s="7" t="s">
        <v>5</v>
      </c>
      <c r="AK2" s="7" t="s">
        <v>4</v>
      </c>
      <c r="AL2" s="7" t="s">
        <v>6</v>
      </c>
      <c r="AM2" s="7" t="s">
        <v>4</v>
      </c>
      <c r="AN2" s="7" t="s">
        <v>6</v>
      </c>
      <c r="AO2" s="7" t="s">
        <v>5</v>
      </c>
      <c r="AP2" s="25" t="s">
        <v>5</v>
      </c>
    </row>
    <row r="3" spans="1:42">
      <c r="A3" s="21"/>
      <c r="B3" s="21"/>
      <c r="C3" s="21"/>
      <c r="D3" s="21"/>
      <c r="E3" s="7" t="s">
        <v>8</v>
      </c>
      <c r="F3" t="s">
        <v>8</v>
      </c>
      <c r="G3" t="s">
        <v>8</v>
      </c>
      <c r="H3" s="21"/>
      <c r="I3" s="21" t="s">
        <v>8</v>
      </c>
      <c r="J3" s="21"/>
      <c r="K3" s="21"/>
      <c r="L3" s="23"/>
      <c r="N3" s="21"/>
      <c r="O3" s="21"/>
      <c r="P3" s="24"/>
      <c r="Q3" s="21"/>
      <c r="R3" s="24"/>
      <c r="T3" s="7">
        <v>1</v>
      </c>
      <c r="U3" s="7">
        <v>0</v>
      </c>
      <c r="V3" s="7">
        <v>1</v>
      </c>
      <c r="W3" s="7">
        <v>-1</v>
      </c>
      <c r="X3" s="7">
        <v>0</v>
      </c>
      <c r="Y3" s="7">
        <v>0</v>
      </c>
      <c r="Z3" s="7">
        <v>0</v>
      </c>
      <c r="AA3" s="7" t="s">
        <v>8</v>
      </c>
      <c r="AB3" s="7">
        <v>0</v>
      </c>
      <c r="AC3" s="7">
        <v>1</v>
      </c>
      <c r="AD3" s="7">
        <v>0</v>
      </c>
      <c r="AF3" s="7">
        <v>0</v>
      </c>
      <c r="AG3" s="7">
        <v>0</v>
      </c>
      <c r="AJ3" s="7" t="s">
        <v>8</v>
      </c>
      <c r="AK3" s="7">
        <v>1</v>
      </c>
      <c r="AL3" s="7">
        <v>0</v>
      </c>
      <c r="AM3" s="7">
        <v>0</v>
      </c>
      <c r="AN3" s="7">
        <v>0</v>
      </c>
      <c r="AO3" s="7" t="s">
        <v>8</v>
      </c>
      <c r="AP3" s="25"/>
    </row>
    <row r="4" spans="1:42">
      <c r="A4" s="21" t="s">
        <v>9</v>
      </c>
      <c r="B4" s="21" t="s">
        <v>10</v>
      </c>
      <c r="C4" s="21" t="s">
        <v>11</v>
      </c>
      <c r="D4" s="21" t="s">
        <v>12</v>
      </c>
      <c r="E4" s="7" t="s">
        <v>13</v>
      </c>
      <c r="F4" t="s">
        <v>14</v>
      </c>
      <c r="G4" t="s">
        <v>15</v>
      </c>
      <c r="H4" s="21" t="s">
        <v>16</v>
      </c>
      <c r="I4" s="21" t="s">
        <v>17</v>
      </c>
      <c r="J4" s="21" t="s">
        <v>18</v>
      </c>
      <c r="K4" s="21" t="s">
        <v>19</v>
      </c>
      <c r="L4" s="33" t="s">
        <v>497</v>
      </c>
      <c r="M4" s="7" t="s">
        <v>20</v>
      </c>
      <c r="N4" s="30" t="s">
        <v>24</v>
      </c>
      <c r="O4" s="21" t="s">
        <v>21</v>
      </c>
      <c r="P4" s="26" t="s">
        <v>22</v>
      </c>
      <c r="Q4" s="30" t="s">
        <v>26</v>
      </c>
      <c r="R4" s="26" t="s">
        <v>25</v>
      </c>
      <c r="S4" s="7" t="s">
        <v>27</v>
      </c>
      <c r="T4" s="7" t="s">
        <v>28</v>
      </c>
      <c r="U4" s="7" t="s">
        <v>29</v>
      </c>
      <c r="V4" s="7" t="s">
        <v>30</v>
      </c>
      <c r="W4" s="7" t="s">
        <v>31</v>
      </c>
      <c r="X4" s="7" t="s">
        <v>32</v>
      </c>
      <c r="Y4" s="7" t="s">
        <v>33</v>
      </c>
      <c r="Z4" s="7" t="s">
        <v>34</v>
      </c>
      <c r="AA4" s="7" t="s">
        <v>35</v>
      </c>
      <c r="AB4" s="7" t="s">
        <v>36</v>
      </c>
      <c r="AC4" s="7" t="s">
        <v>37</v>
      </c>
      <c r="AD4" s="7" t="s">
        <v>38</v>
      </c>
      <c r="AE4" s="7" t="s">
        <v>39</v>
      </c>
      <c r="AF4" s="7" t="s">
        <v>40</v>
      </c>
      <c r="AG4" s="7" t="s">
        <v>41</v>
      </c>
      <c r="AH4" s="7" t="s">
        <v>42</v>
      </c>
      <c r="AI4" s="7" t="s">
        <v>43</v>
      </c>
      <c r="AJ4" s="7" t="s">
        <v>44</v>
      </c>
      <c r="AK4" s="7" t="s">
        <v>45</v>
      </c>
      <c r="AL4" s="7" t="s">
        <v>46</v>
      </c>
      <c r="AM4" s="7" t="s">
        <v>47</v>
      </c>
      <c r="AN4" s="7" t="s">
        <v>48</v>
      </c>
      <c r="AO4" s="7" t="s">
        <v>49</v>
      </c>
      <c r="AP4" s="25" t="s">
        <v>23</v>
      </c>
    </row>
    <row r="5" spans="1:42">
      <c r="A5" s="21" t="s">
        <v>50</v>
      </c>
      <c r="B5" s="21" t="s">
        <v>51</v>
      </c>
      <c r="C5" s="21" t="s">
        <v>52</v>
      </c>
      <c r="D5" s="21" t="s">
        <v>53</v>
      </c>
      <c r="E5" s="22" t="s">
        <v>54</v>
      </c>
      <c r="F5" t="s">
        <v>55</v>
      </c>
      <c r="G5" s="2" t="s">
        <v>56</v>
      </c>
      <c r="H5" s="21" t="s">
        <v>57</v>
      </c>
      <c r="I5" s="21" t="s">
        <v>58</v>
      </c>
      <c r="J5" s="21" t="s">
        <v>59</v>
      </c>
      <c r="K5" s="21" t="s">
        <v>60</v>
      </c>
      <c r="L5" s="39" t="s">
        <v>560</v>
      </c>
      <c r="M5" s="7" t="s">
        <v>61</v>
      </c>
      <c r="N5" s="30" t="s">
        <v>65</v>
      </c>
      <c r="O5" s="21" t="s">
        <v>62</v>
      </c>
      <c r="P5" s="26" t="s">
        <v>63</v>
      </c>
      <c r="Q5" s="30" t="s">
        <v>67</v>
      </c>
      <c r="R5" s="26" t="s">
        <v>66</v>
      </c>
      <c r="S5" s="7" t="s">
        <v>68</v>
      </c>
      <c r="T5" s="7" t="s">
        <v>69</v>
      </c>
      <c r="U5" s="7" t="s">
        <v>70</v>
      </c>
      <c r="V5" s="7" t="s">
        <v>71</v>
      </c>
      <c r="W5" s="7" t="s">
        <v>72</v>
      </c>
      <c r="X5" s="7" t="s">
        <v>73</v>
      </c>
      <c r="Y5" s="7" t="s">
        <v>74</v>
      </c>
      <c r="Z5" s="7" t="s">
        <v>75</v>
      </c>
      <c r="AA5" s="7" t="s">
        <v>76</v>
      </c>
      <c r="AB5" s="7" t="s">
        <v>77</v>
      </c>
      <c r="AC5" s="7" t="s">
        <v>78</v>
      </c>
      <c r="AD5" s="7" t="s">
        <v>79</v>
      </c>
      <c r="AE5" s="7" t="s">
        <v>80</v>
      </c>
      <c r="AF5" s="7" t="s">
        <v>81</v>
      </c>
      <c r="AG5" s="7" t="s">
        <v>82</v>
      </c>
      <c r="AH5" s="7" t="s">
        <v>83</v>
      </c>
      <c r="AI5" s="7" t="s">
        <v>84</v>
      </c>
      <c r="AJ5" s="7" t="s">
        <v>85</v>
      </c>
      <c r="AK5" s="7" t="s">
        <v>86</v>
      </c>
      <c r="AL5" s="7" t="s">
        <v>87</v>
      </c>
      <c r="AM5" s="7" t="s">
        <v>88</v>
      </c>
      <c r="AN5" s="7" t="s">
        <v>89</v>
      </c>
      <c r="AO5" s="7" t="s">
        <v>90</v>
      </c>
      <c r="AP5" s="25" t="s">
        <v>64</v>
      </c>
    </row>
    <row r="6" spans="1:42">
      <c r="A6" s="21" t="s">
        <v>91</v>
      </c>
      <c r="B6" s="21"/>
      <c r="C6" s="21"/>
      <c r="D6" s="21"/>
      <c r="H6" s="21"/>
      <c r="I6" s="21"/>
      <c r="J6" s="21"/>
      <c r="K6" s="21"/>
      <c r="L6" s="23"/>
      <c r="N6" s="21"/>
      <c r="O6" s="21"/>
      <c r="P6" s="24"/>
      <c r="Q6" s="21"/>
      <c r="R6" s="24"/>
      <c r="AP6" s="25"/>
    </row>
    <row r="7" spans="1:42">
      <c r="A7" s="7">
        <v>1</v>
      </c>
      <c r="B7" s="7" t="s">
        <v>92</v>
      </c>
      <c r="C7"/>
      <c r="D7"/>
      <c r="E7"/>
      <c r="F7"/>
      <c r="G7"/>
      <c r="H7" s="7" t="s">
        <v>93</v>
      </c>
      <c r="I7" s="7" t="s">
        <v>94</v>
      </c>
      <c r="J7" s="7" t="s">
        <v>95</v>
      </c>
      <c r="K7"/>
      <c r="L7"/>
      <c r="M7"/>
      <c r="N7"/>
      <c r="O7"/>
      <c r="P7"/>
      <c r="Q7"/>
      <c r="R7"/>
      <c r="S7"/>
      <c r="T7" s="7">
        <v>2</v>
      </c>
      <c r="U7" s="7">
        <v>1</v>
      </c>
      <c r="V7" s="7">
        <v>0</v>
      </c>
      <c r="W7" s="7">
        <v>0</v>
      </c>
      <c r="X7"/>
      <c r="Y7" s="7">
        <v>999</v>
      </c>
      <c r="Z7" s="7">
        <v>0</v>
      </c>
      <c r="AA7"/>
      <c r="AB7" s="7">
        <v>1</v>
      </c>
      <c r="AC7"/>
      <c r="AD7" s="7">
        <v>0</v>
      </c>
      <c r="AE7" s="7">
        <v>999</v>
      </c>
      <c r="AF7" s="7">
        <v>3760</v>
      </c>
      <c r="AG7" s="7">
        <v>4400</v>
      </c>
      <c r="AH7" s="7">
        <v>816</v>
      </c>
      <c r="AI7" s="7">
        <v>2022</v>
      </c>
      <c r="AJ7"/>
      <c r="AK7" s="7">
        <v>7</v>
      </c>
      <c r="AL7"/>
      <c r="AM7" s="7">
        <v>903</v>
      </c>
      <c r="AN7" s="7">
        <v>0</v>
      </c>
      <c r="AO7"/>
      <c r="AP7"/>
    </row>
    <row r="8" spans="1:42">
      <c r="A8" s="7" t="s">
        <v>96</v>
      </c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</row>
    <row r="9" spans="1:42">
      <c r="A9" s="7">
        <v>999</v>
      </c>
      <c r="B9" s="7" t="s">
        <v>97</v>
      </c>
      <c r="C9" s="7" t="s">
        <v>97</v>
      </c>
      <c r="D9" s="7">
        <v>0</v>
      </c>
      <c r="E9" s="22"/>
      <c r="F9" s="22"/>
      <c r="G9" s="22"/>
      <c r="H9" s="7" t="s">
        <v>98</v>
      </c>
      <c r="I9" s="7" t="s">
        <v>94</v>
      </c>
      <c r="J9" s="7" t="s">
        <v>95</v>
      </c>
      <c r="K9" s="27" t="s">
        <v>99</v>
      </c>
      <c r="L9"/>
      <c r="M9"/>
      <c r="N9" s="8" t="s">
        <v>101</v>
      </c>
      <c r="O9" s="44">
        <v>40</v>
      </c>
      <c r="P9" s="44">
        <v>27</v>
      </c>
      <c r="Q9" s="44" t="s">
        <v>565</v>
      </c>
      <c r="R9" s="48" t="s">
        <v>586</v>
      </c>
      <c r="S9"/>
      <c r="T9" s="7">
        <v>1</v>
      </c>
      <c r="U9" s="7">
        <v>1</v>
      </c>
      <c r="V9" s="7">
        <v>0</v>
      </c>
      <c r="W9" s="7">
        <v>0</v>
      </c>
      <c r="X9"/>
      <c r="Y9" s="7">
        <v>0</v>
      </c>
      <c r="Z9" s="7">
        <v>1</v>
      </c>
      <c r="AA9"/>
      <c r="AB9" s="7">
        <v>0</v>
      </c>
      <c r="AC9"/>
      <c r="AD9" s="7">
        <v>0</v>
      </c>
      <c r="AE9" s="7">
        <v>999</v>
      </c>
      <c r="AF9" s="7">
        <v>3760</v>
      </c>
      <c r="AG9" s="7">
        <v>4400</v>
      </c>
      <c r="AH9"/>
      <c r="AI9"/>
      <c r="AJ9" s="7" t="s">
        <v>102</v>
      </c>
      <c r="AK9" s="7">
        <v>7</v>
      </c>
      <c r="AL9"/>
      <c r="AM9" s="7">
        <v>903</v>
      </c>
      <c r="AN9" s="7">
        <v>0</v>
      </c>
      <c r="AO9"/>
      <c r="AP9" s="8" t="s">
        <v>100</v>
      </c>
    </row>
    <row r="10" spans="1:42">
      <c r="A10" s="7" t="s">
        <v>91</v>
      </c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 s="31"/>
      <c r="AD10" s="31"/>
      <c r="AE10" s="31"/>
      <c r="AF10" s="31"/>
      <c r="AG10" s="31"/>
      <c r="AH10" s="31"/>
      <c r="AI10" s="31"/>
      <c r="AJ10" s="31"/>
      <c r="AK10" s="31"/>
      <c r="AL10"/>
      <c r="AM10"/>
      <c r="AN10"/>
      <c r="AO10"/>
      <c r="AP10"/>
    </row>
    <row r="11" spans="1:42">
      <c r="A11" s="7">
        <v>1000</v>
      </c>
      <c r="B11" s="7" t="s">
        <v>103</v>
      </c>
      <c r="C11" s="7" t="s">
        <v>103</v>
      </c>
      <c r="D11" s="7">
        <v>0</v>
      </c>
      <c r="E11"/>
      <c r="F11"/>
      <c r="G11"/>
      <c r="H11" s="7" t="s">
        <v>98</v>
      </c>
      <c r="I11" s="7" t="s">
        <v>94</v>
      </c>
      <c r="J11" s="7" t="s">
        <v>95</v>
      </c>
      <c r="K11" s="27" t="s">
        <v>104</v>
      </c>
      <c r="L11"/>
      <c r="M11"/>
      <c r="N11" s="8"/>
      <c r="O11" s="44">
        <v>40</v>
      </c>
      <c r="P11" s="44">
        <v>27</v>
      </c>
      <c r="Q11" s="44" t="s">
        <v>565</v>
      </c>
      <c r="R11" s="48" t="s">
        <v>586</v>
      </c>
      <c r="S11"/>
      <c r="T11" s="7">
        <v>1</v>
      </c>
      <c r="U11" s="7">
        <v>1</v>
      </c>
      <c r="V11" s="7">
        <v>0</v>
      </c>
      <c r="W11" s="7">
        <v>0</v>
      </c>
      <c r="X11"/>
      <c r="Y11" s="7">
        <v>0</v>
      </c>
      <c r="Z11" s="7">
        <v>0</v>
      </c>
      <c r="AA11" s="7" t="s">
        <v>105</v>
      </c>
      <c r="AB11" s="7">
        <v>0</v>
      </c>
      <c r="AC11" s="31"/>
      <c r="AD11" s="31">
        <v>0</v>
      </c>
      <c r="AE11" s="31">
        <v>1000</v>
      </c>
      <c r="AF11" s="31">
        <v>1500</v>
      </c>
      <c r="AG11" s="31">
        <v>2668</v>
      </c>
      <c r="AH11" s="31">
        <v>908</v>
      </c>
      <c r="AI11" s="31">
        <v>932</v>
      </c>
      <c r="AJ11" s="31"/>
      <c r="AK11" s="31">
        <v>1</v>
      </c>
      <c r="AL11"/>
      <c r="AM11" s="7">
        <v>903</v>
      </c>
      <c r="AN11" s="7">
        <v>0</v>
      </c>
      <c r="AO11"/>
      <c r="AP11" s="8"/>
    </row>
    <row r="12" spans="1:42">
      <c r="A12" s="7" t="s">
        <v>91</v>
      </c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 s="31"/>
      <c r="AD12" s="31"/>
      <c r="AE12" s="31"/>
      <c r="AF12" s="31"/>
      <c r="AG12" s="31"/>
      <c r="AH12" s="31"/>
      <c r="AI12" s="31"/>
      <c r="AJ12" s="31"/>
      <c r="AK12" s="31"/>
      <c r="AL12"/>
      <c r="AM12"/>
      <c r="AN12"/>
      <c r="AO12"/>
      <c r="AP12"/>
    </row>
    <row r="13" spans="1:42">
      <c r="A13" s="7" t="s">
        <v>106</v>
      </c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 s="31"/>
      <c r="AD13" s="31"/>
      <c r="AE13" s="31"/>
      <c r="AF13" s="31"/>
      <c r="AG13" s="31"/>
      <c r="AH13" s="31"/>
      <c r="AI13" s="31"/>
      <c r="AJ13" s="31"/>
      <c r="AK13" s="31"/>
      <c r="AL13"/>
      <c r="AM13"/>
      <c r="AN13"/>
      <c r="AO13"/>
      <c r="AP13"/>
    </row>
    <row r="14" spans="1:42">
      <c r="A14" s="7">
        <v>1001</v>
      </c>
      <c r="B14" s="7" t="s">
        <v>107</v>
      </c>
      <c r="C14" s="7" t="s">
        <v>108</v>
      </c>
      <c r="D14" s="7">
        <v>0</v>
      </c>
      <c r="E14" s="47" t="s">
        <v>599</v>
      </c>
      <c r="F14" s="53" t="s">
        <v>110</v>
      </c>
      <c r="G14" s="53" t="s">
        <v>111</v>
      </c>
      <c r="H14" s="7" t="s">
        <v>98</v>
      </c>
      <c r="I14" s="38" t="s">
        <v>498</v>
      </c>
      <c r="J14" s="22" t="s">
        <v>95</v>
      </c>
      <c r="K14" s="7" t="s">
        <v>112</v>
      </c>
      <c r="L14" s="21" t="s">
        <v>609</v>
      </c>
      <c r="M14" s="46" t="s">
        <v>552</v>
      </c>
      <c r="N14" s="46" t="s">
        <v>559</v>
      </c>
      <c r="O14" s="49">
        <v>35</v>
      </c>
      <c r="P14" s="43">
        <v>15</v>
      </c>
      <c r="Q14" s="51" t="s">
        <v>576</v>
      </c>
      <c r="R14" s="48" t="s">
        <v>587</v>
      </c>
      <c r="S14" s="38" t="s">
        <v>584</v>
      </c>
      <c r="T14" s="7">
        <v>1</v>
      </c>
      <c r="U14" s="7">
        <v>1</v>
      </c>
      <c r="V14" s="7">
        <v>0</v>
      </c>
      <c r="W14" s="7">
        <v>0</v>
      </c>
      <c r="X14"/>
      <c r="Y14" s="7">
        <v>0</v>
      </c>
      <c r="Z14" s="7">
        <v>1</v>
      </c>
      <c r="AA14" s="7" t="s">
        <v>115</v>
      </c>
      <c r="AB14" s="7">
        <v>0</v>
      </c>
      <c r="AC14" s="31"/>
      <c r="AD14" s="31">
        <v>0</v>
      </c>
      <c r="AE14" s="31">
        <v>1001</v>
      </c>
      <c r="AF14" s="45">
        <v>1500</v>
      </c>
      <c r="AG14" s="45">
        <v>2668</v>
      </c>
      <c r="AH14" s="31"/>
      <c r="AI14" s="31"/>
      <c r="AJ14" s="45" t="s">
        <v>544</v>
      </c>
      <c r="AK14" s="31">
        <v>4</v>
      </c>
      <c r="AL14"/>
      <c r="AM14" s="7">
        <v>903</v>
      </c>
      <c r="AN14" s="7">
        <v>0</v>
      </c>
      <c r="AO14" s="38" t="s">
        <v>548</v>
      </c>
      <c r="AP14" s="8" t="s">
        <v>114</v>
      </c>
    </row>
    <row r="15" spans="1:42">
      <c r="A15" s="38">
        <v>1002</v>
      </c>
      <c r="B15" s="7" t="s">
        <v>116</v>
      </c>
      <c r="C15" s="38" t="s">
        <v>117</v>
      </c>
      <c r="D15" s="7">
        <v>0</v>
      </c>
      <c r="E15" s="47" t="s">
        <v>535</v>
      </c>
      <c r="F15" s="53" t="s">
        <v>110</v>
      </c>
      <c r="G15" s="53" t="s">
        <v>111</v>
      </c>
      <c r="H15" s="7" t="s">
        <v>98</v>
      </c>
      <c r="I15" s="22" t="s">
        <v>119</v>
      </c>
      <c r="J15" s="22" t="s">
        <v>120</v>
      </c>
      <c r="K15" s="7" t="s">
        <v>121</v>
      </c>
      <c r="L15" s="55" t="s">
        <v>623</v>
      </c>
      <c r="M15" s="46" t="s">
        <v>553</v>
      </c>
      <c r="N15" s="46" t="s">
        <v>557</v>
      </c>
      <c r="O15" s="49">
        <v>35</v>
      </c>
      <c r="P15" s="43">
        <v>15</v>
      </c>
      <c r="Q15" s="51" t="s">
        <v>577</v>
      </c>
      <c r="R15" s="48" t="s">
        <v>589</v>
      </c>
      <c r="S15" s="38" t="s">
        <v>584</v>
      </c>
      <c r="T15" s="7">
        <v>1</v>
      </c>
      <c r="U15" s="7">
        <v>1</v>
      </c>
      <c r="V15" s="7">
        <v>0</v>
      </c>
      <c r="W15" s="7">
        <v>0</v>
      </c>
      <c r="X15"/>
      <c r="Y15" s="7">
        <v>0</v>
      </c>
      <c r="Z15" s="7">
        <v>1</v>
      </c>
      <c r="AA15" s="7" t="s">
        <v>124</v>
      </c>
      <c r="AB15" s="7">
        <v>0</v>
      </c>
      <c r="AC15" s="31"/>
      <c r="AD15" s="31">
        <v>0</v>
      </c>
      <c r="AE15" s="31">
        <v>1002</v>
      </c>
      <c r="AF15" s="45">
        <v>1500</v>
      </c>
      <c r="AG15" s="45">
        <v>2668</v>
      </c>
      <c r="AH15" s="31"/>
      <c r="AI15" s="31"/>
      <c r="AJ15" s="45" t="s">
        <v>545</v>
      </c>
      <c r="AK15" s="31">
        <v>4</v>
      </c>
      <c r="AL15"/>
      <c r="AM15" s="7">
        <v>904</v>
      </c>
      <c r="AN15" s="7">
        <v>0</v>
      </c>
      <c r="AO15" s="38" t="s">
        <v>549</v>
      </c>
      <c r="AP15" s="8" t="s">
        <v>123</v>
      </c>
    </row>
    <row r="16" spans="1:42">
      <c r="A16" s="38">
        <v>1003</v>
      </c>
      <c r="B16" s="7" t="s">
        <v>126</v>
      </c>
      <c r="C16" s="38" t="s">
        <v>127</v>
      </c>
      <c r="D16" s="7">
        <v>0</v>
      </c>
      <c r="E16" s="47" t="s">
        <v>536</v>
      </c>
      <c r="F16" s="53" t="s">
        <v>110</v>
      </c>
      <c r="G16" s="53" t="s">
        <v>111</v>
      </c>
      <c r="H16" s="7" t="s">
        <v>98</v>
      </c>
      <c r="I16" s="22" t="s">
        <v>129</v>
      </c>
      <c r="J16" s="22" t="s">
        <v>130</v>
      </c>
      <c r="K16" s="7" t="s">
        <v>131</v>
      </c>
      <c r="L16" s="55" t="s">
        <v>624</v>
      </c>
      <c r="M16" s="46" t="s">
        <v>554</v>
      </c>
      <c r="N16" s="46" t="s">
        <v>556</v>
      </c>
      <c r="O16" s="49">
        <v>35</v>
      </c>
      <c r="P16" s="43">
        <v>15</v>
      </c>
      <c r="Q16" s="51" t="s">
        <v>578</v>
      </c>
      <c r="R16" s="48" t="s">
        <v>588</v>
      </c>
      <c r="S16" s="38" t="s">
        <v>584</v>
      </c>
      <c r="T16" s="7">
        <v>1</v>
      </c>
      <c r="U16" s="7">
        <v>1</v>
      </c>
      <c r="V16" s="7">
        <v>0</v>
      </c>
      <c r="W16" s="7">
        <v>0</v>
      </c>
      <c r="X16"/>
      <c r="Y16" s="7">
        <v>0</v>
      </c>
      <c r="Z16" s="7">
        <v>1</v>
      </c>
      <c r="AA16" s="7" t="s">
        <v>134</v>
      </c>
      <c r="AB16" s="7">
        <v>0</v>
      </c>
      <c r="AC16" s="31"/>
      <c r="AD16" s="31">
        <v>0</v>
      </c>
      <c r="AE16" s="31">
        <v>1003</v>
      </c>
      <c r="AF16" s="45">
        <v>1500</v>
      </c>
      <c r="AG16" s="45">
        <v>2668</v>
      </c>
      <c r="AH16" s="31"/>
      <c r="AI16" s="31"/>
      <c r="AJ16" s="45" t="s">
        <v>546</v>
      </c>
      <c r="AK16" s="31">
        <v>4</v>
      </c>
      <c r="AL16"/>
      <c r="AM16" s="7">
        <v>905</v>
      </c>
      <c r="AN16" s="7">
        <v>0</v>
      </c>
      <c r="AO16" s="38" t="s">
        <v>550</v>
      </c>
      <c r="AP16" s="8" t="s">
        <v>133</v>
      </c>
    </row>
    <row r="17" spans="1:42">
      <c r="A17" s="38">
        <v>1004</v>
      </c>
      <c r="B17" s="7" t="s">
        <v>136</v>
      </c>
      <c r="C17" s="38" t="s">
        <v>137</v>
      </c>
      <c r="D17" s="7">
        <v>0</v>
      </c>
      <c r="E17" s="47" t="s">
        <v>537</v>
      </c>
      <c r="F17" s="53" t="s">
        <v>110</v>
      </c>
      <c r="G17" s="53" t="s">
        <v>111</v>
      </c>
      <c r="H17" s="7" t="s">
        <v>98</v>
      </c>
      <c r="I17" s="22" t="s">
        <v>139</v>
      </c>
      <c r="J17" s="22" t="s">
        <v>140</v>
      </c>
      <c r="K17" s="7" t="s">
        <v>141</v>
      </c>
      <c r="L17" s="55" t="s">
        <v>625</v>
      </c>
      <c r="M17" s="46" t="s">
        <v>555</v>
      </c>
      <c r="N17" s="46" t="s">
        <v>558</v>
      </c>
      <c r="O17" s="49">
        <v>35</v>
      </c>
      <c r="P17" s="43">
        <v>15</v>
      </c>
      <c r="Q17" s="51" t="s">
        <v>579</v>
      </c>
      <c r="R17" s="48" t="s">
        <v>593</v>
      </c>
      <c r="S17" s="38" t="s">
        <v>584</v>
      </c>
      <c r="T17" s="7">
        <v>1</v>
      </c>
      <c r="U17" s="7">
        <v>1</v>
      </c>
      <c r="V17" s="7">
        <v>0</v>
      </c>
      <c r="W17" s="7">
        <v>0</v>
      </c>
      <c r="X17"/>
      <c r="Y17" s="7">
        <v>0</v>
      </c>
      <c r="Z17" s="7">
        <v>1</v>
      </c>
      <c r="AA17" s="7" t="s">
        <v>144</v>
      </c>
      <c r="AB17" s="7">
        <v>0</v>
      </c>
      <c r="AC17" s="31"/>
      <c r="AD17" s="31">
        <v>0</v>
      </c>
      <c r="AE17" s="31">
        <v>1004</v>
      </c>
      <c r="AF17" s="45">
        <v>1500</v>
      </c>
      <c r="AG17" s="45">
        <v>2668</v>
      </c>
      <c r="AH17" s="31"/>
      <c r="AI17" s="31"/>
      <c r="AJ17" s="45" t="s">
        <v>547</v>
      </c>
      <c r="AK17" s="31">
        <v>4</v>
      </c>
      <c r="AL17"/>
      <c r="AM17" s="7">
        <v>905</v>
      </c>
      <c r="AN17" s="7">
        <v>0</v>
      </c>
      <c r="AO17" s="38" t="s">
        <v>551</v>
      </c>
      <c r="AP17" s="8" t="s">
        <v>143</v>
      </c>
    </row>
    <row r="18" spans="1:42" s="38" customFormat="1">
      <c r="A18" s="38" t="s">
        <v>533</v>
      </c>
      <c r="E18" s="55"/>
      <c r="F18" s="53"/>
      <c r="G18" s="53"/>
      <c r="I18" s="22"/>
      <c r="J18" s="22"/>
      <c r="M18" s="32"/>
      <c r="N18" s="32"/>
      <c r="Q18"/>
      <c r="R18"/>
      <c r="X18"/>
      <c r="AC18" s="31"/>
      <c r="AD18" s="31"/>
      <c r="AE18" s="31"/>
      <c r="AF18" s="31"/>
      <c r="AG18" s="31"/>
      <c r="AH18" s="31"/>
      <c r="AI18" s="31"/>
      <c r="AJ18" s="31"/>
      <c r="AK18" s="31"/>
      <c r="AL18"/>
      <c r="AP18" s="32"/>
    </row>
    <row r="19" spans="1:42" s="38" customFormat="1">
      <c r="A19" s="38">
        <v>1005</v>
      </c>
      <c r="B19" s="55" t="s">
        <v>612</v>
      </c>
      <c r="C19" s="38" t="s">
        <v>146</v>
      </c>
      <c r="D19" s="38">
        <v>0</v>
      </c>
      <c r="E19" s="47" t="s">
        <v>561</v>
      </c>
      <c r="F19" s="53" t="s">
        <v>110</v>
      </c>
      <c r="G19" s="53" t="s">
        <v>111</v>
      </c>
      <c r="H19" s="38" t="s">
        <v>98</v>
      </c>
      <c r="I19" s="55" t="s">
        <v>574</v>
      </c>
      <c r="J19" s="22" t="s">
        <v>95</v>
      </c>
      <c r="K19" s="38" t="s">
        <v>150</v>
      </c>
      <c r="L19" s="21" t="s">
        <v>627</v>
      </c>
      <c r="M19" s="46" t="s">
        <v>607</v>
      </c>
      <c r="N19" s="46" t="s">
        <v>605</v>
      </c>
      <c r="O19" s="50">
        <v>35</v>
      </c>
      <c r="P19" s="44">
        <v>15</v>
      </c>
      <c r="Q19" s="52" t="s">
        <v>581</v>
      </c>
      <c r="R19" s="48" t="s">
        <v>590</v>
      </c>
      <c r="S19" s="38" t="s">
        <v>585</v>
      </c>
      <c r="T19" s="38">
        <v>1</v>
      </c>
      <c r="U19" s="38">
        <v>1</v>
      </c>
      <c r="V19" s="38">
        <v>0</v>
      </c>
      <c r="W19" s="38">
        <v>0</v>
      </c>
      <c r="X19"/>
      <c r="Y19" s="38">
        <v>0</v>
      </c>
      <c r="Z19" s="38">
        <v>1</v>
      </c>
      <c r="AA19" s="38" t="s">
        <v>151</v>
      </c>
      <c r="AB19" s="38">
        <v>0</v>
      </c>
      <c r="AC19" s="31"/>
      <c r="AD19" s="31">
        <v>0</v>
      </c>
      <c r="AE19" s="31">
        <v>1005</v>
      </c>
      <c r="AF19" s="45">
        <v>1500</v>
      </c>
      <c r="AG19" s="45">
        <v>2668</v>
      </c>
      <c r="AH19" s="31"/>
      <c r="AI19" s="31"/>
      <c r="AJ19" s="54" t="s">
        <v>600</v>
      </c>
      <c r="AK19" s="31">
        <v>4</v>
      </c>
      <c r="AL19"/>
      <c r="AM19" s="38">
        <v>903</v>
      </c>
      <c r="AN19" s="38">
        <v>0</v>
      </c>
      <c r="AO19" s="55" t="s">
        <v>634</v>
      </c>
      <c r="AP19" s="46" t="s">
        <v>114</v>
      </c>
    </row>
    <row r="20" spans="1:42" s="38" customFormat="1">
      <c r="A20" s="38">
        <v>1006</v>
      </c>
      <c r="B20" s="55" t="s">
        <v>613</v>
      </c>
      <c r="C20" s="38" t="s">
        <v>153</v>
      </c>
      <c r="D20" s="38">
        <v>0</v>
      </c>
      <c r="E20" s="47" t="s">
        <v>562</v>
      </c>
      <c r="F20" s="53" t="s">
        <v>154</v>
      </c>
      <c r="G20" s="53" t="s">
        <v>111</v>
      </c>
      <c r="H20" s="38" t="s">
        <v>98</v>
      </c>
      <c r="I20" s="55" t="s">
        <v>635</v>
      </c>
      <c r="J20" s="22" t="s">
        <v>120</v>
      </c>
      <c r="K20" s="38" t="s">
        <v>158</v>
      </c>
      <c r="L20" s="55" t="s">
        <v>626</v>
      </c>
      <c r="M20" s="46" t="s">
        <v>606</v>
      </c>
      <c r="N20" s="46" t="s">
        <v>608</v>
      </c>
      <c r="O20" s="50">
        <v>35</v>
      </c>
      <c r="P20" s="44">
        <v>15</v>
      </c>
      <c r="Q20" s="52" t="s">
        <v>580</v>
      </c>
      <c r="R20" s="48" t="s">
        <v>591</v>
      </c>
      <c r="S20" s="38" t="s">
        <v>585</v>
      </c>
      <c r="T20" s="38">
        <v>1</v>
      </c>
      <c r="U20" s="38">
        <v>1</v>
      </c>
      <c r="V20" s="38">
        <v>0</v>
      </c>
      <c r="W20" s="38">
        <v>0</v>
      </c>
      <c r="X20"/>
      <c r="Y20" s="38">
        <v>0</v>
      </c>
      <c r="Z20" s="38">
        <v>1</v>
      </c>
      <c r="AA20" s="38" t="s">
        <v>159</v>
      </c>
      <c r="AB20" s="38">
        <v>0</v>
      </c>
      <c r="AC20" s="31"/>
      <c r="AD20" s="31">
        <v>0</v>
      </c>
      <c r="AE20" s="31">
        <v>1006</v>
      </c>
      <c r="AF20" s="45">
        <v>1500</v>
      </c>
      <c r="AG20" s="45">
        <v>2668</v>
      </c>
      <c r="AH20" s="31"/>
      <c r="AI20" s="31"/>
      <c r="AJ20" s="54" t="s">
        <v>601</v>
      </c>
      <c r="AK20" s="31">
        <v>4</v>
      </c>
      <c r="AL20"/>
      <c r="AM20" s="38">
        <v>904</v>
      </c>
      <c r="AN20" s="38">
        <v>0</v>
      </c>
      <c r="AO20" s="55" t="s">
        <v>602</v>
      </c>
      <c r="AP20" s="46" t="s">
        <v>123</v>
      </c>
    </row>
    <row r="21" spans="1:42" s="38" customFormat="1">
      <c r="A21" s="38">
        <v>1007</v>
      </c>
      <c r="B21" s="55" t="s">
        <v>614</v>
      </c>
      <c r="C21" s="38" t="s">
        <v>511</v>
      </c>
      <c r="D21" s="38">
        <v>0</v>
      </c>
      <c r="E21" s="47" t="s">
        <v>563</v>
      </c>
      <c r="F21" s="53" t="s">
        <v>110</v>
      </c>
      <c r="G21" s="53" t="s">
        <v>111</v>
      </c>
      <c r="H21" s="38" t="s">
        <v>98</v>
      </c>
      <c r="I21" s="55" t="s">
        <v>636</v>
      </c>
      <c r="J21" s="22" t="s">
        <v>130</v>
      </c>
      <c r="K21" s="38" t="s">
        <v>150</v>
      </c>
      <c r="L21" s="55" t="s">
        <v>628</v>
      </c>
      <c r="M21" s="46" t="s">
        <v>554</v>
      </c>
      <c r="N21" s="46" t="s">
        <v>556</v>
      </c>
      <c r="O21" s="50">
        <v>35</v>
      </c>
      <c r="P21" s="44">
        <v>15</v>
      </c>
      <c r="Q21" s="52" t="s">
        <v>582</v>
      </c>
      <c r="R21" s="48" t="s">
        <v>592</v>
      </c>
      <c r="S21" s="38" t="s">
        <v>585</v>
      </c>
      <c r="T21" s="38">
        <v>1</v>
      </c>
      <c r="U21" s="38">
        <v>1</v>
      </c>
      <c r="V21" s="38">
        <v>0</v>
      </c>
      <c r="W21" s="38">
        <v>0</v>
      </c>
      <c r="X21"/>
      <c r="Y21" s="38">
        <v>0</v>
      </c>
      <c r="Z21" s="38">
        <v>1</v>
      </c>
      <c r="AA21" s="38" t="s">
        <v>151</v>
      </c>
      <c r="AB21" s="38">
        <v>0</v>
      </c>
      <c r="AC21" s="31"/>
      <c r="AD21" s="31">
        <v>0</v>
      </c>
      <c r="AE21" s="31">
        <v>1003</v>
      </c>
      <c r="AF21" s="45">
        <v>1500</v>
      </c>
      <c r="AG21" s="45">
        <v>2668</v>
      </c>
      <c r="AH21" s="31"/>
      <c r="AI21" s="31"/>
      <c r="AJ21" s="54" t="s">
        <v>546</v>
      </c>
      <c r="AK21" s="31">
        <v>4</v>
      </c>
      <c r="AL21"/>
      <c r="AM21" s="38">
        <v>905</v>
      </c>
      <c r="AN21" s="38">
        <v>0</v>
      </c>
      <c r="AO21" s="55" t="s">
        <v>603</v>
      </c>
      <c r="AP21" s="46" t="s">
        <v>133</v>
      </c>
    </row>
    <row r="22" spans="1:42" s="38" customFormat="1">
      <c r="A22" s="38">
        <v>1008</v>
      </c>
      <c r="B22" s="55" t="s">
        <v>615</v>
      </c>
      <c r="C22" s="38" t="s">
        <v>512</v>
      </c>
      <c r="D22" s="38">
        <v>0</v>
      </c>
      <c r="E22" s="47" t="s">
        <v>564</v>
      </c>
      <c r="F22" s="53" t="s">
        <v>154</v>
      </c>
      <c r="G22" s="53" t="s">
        <v>111</v>
      </c>
      <c r="H22" s="38" t="s">
        <v>98</v>
      </c>
      <c r="I22" s="55" t="s">
        <v>637</v>
      </c>
      <c r="J22" s="22" t="s">
        <v>140</v>
      </c>
      <c r="K22" s="38" t="s">
        <v>158</v>
      </c>
      <c r="L22" s="55" t="s">
        <v>629</v>
      </c>
      <c r="M22" s="46" t="s">
        <v>555</v>
      </c>
      <c r="N22" s="46" t="s">
        <v>558</v>
      </c>
      <c r="O22" s="50">
        <v>35</v>
      </c>
      <c r="P22" s="44">
        <v>15</v>
      </c>
      <c r="Q22" s="52" t="s">
        <v>583</v>
      </c>
      <c r="R22" s="48" t="s">
        <v>594</v>
      </c>
      <c r="S22" s="38" t="s">
        <v>585</v>
      </c>
      <c r="T22" s="38">
        <v>1</v>
      </c>
      <c r="U22" s="38">
        <v>1</v>
      </c>
      <c r="V22" s="38">
        <v>0</v>
      </c>
      <c r="W22" s="38">
        <v>0</v>
      </c>
      <c r="X22"/>
      <c r="Y22" s="38">
        <v>0</v>
      </c>
      <c r="Z22" s="38">
        <v>1</v>
      </c>
      <c r="AA22" s="38" t="s">
        <v>159</v>
      </c>
      <c r="AB22" s="38">
        <v>0</v>
      </c>
      <c r="AC22" s="31"/>
      <c r="AD22" s="31">
        <v>0</v>
      </c>
      <c r="AE22" s="31">
        <v>1004</v>
      </c>
      <c r="AF22" s="45">
        <v>1500</v>
      </c>
      <c r="AG22" s="45">
        <v>2668</v>
      </c>
      <c r="AH22" s="31"/>
      <c r="AI22" s="31"/>
      <c r="AJ22" s="54" t="s">
        <v>547</v>
      </c>
      <c r="AK22" s="31">
        <v>4</v>
      </c>
      <c r="AL22"/>
      <c r="AM22" s="38">
        <v>905</v>
      </c>
      <c r="AN22" s="38">
        <v>0</v>
      </c>
      <c r="AO22" s="55" t="s">
        <v>604</v>
      </c>
      <c r="AP22" s="46" t="s">
        <v>143</v>
      </c>
    </row>
    <row r="23" spans="1:42" s="38" customFormat="1">
      <c r="A23" s="38" t="s">
        <v>532</v>
      </c>
      <c r="I23" s="37"/>
      <c r="J23" s="22"/>
      <c r="M23" s="32"/>
      <c r="N23" s="32"/>
      <c r="Q23"/>
      <c r="R23"/>
      <c r="X23"/>
      <c r="AC23" s="31"/>
      <c r="AD23" s="31"/>
      <c r="AE23" s="31"/>
      <c r="AF23" s="31"/>
      <c r="AG23" s="31"/>
      <c r="AH23" s="31"/>
      <c r="AI23" s="31"/>
      <c r="AJ23" s="31"/>
      <c r="AK23" s="31"/>
      <c r="AL23"/>
      <c r="AP23" s="32"/>
    </row>
    <row r="24" spans="1:42" s="37" customFormat="1" ht="12.75" customHeight="1">
      <c r="A24" s="47" t="s">
        <v>622</v>
      </c>
      <c r="B24" s="37" t="s">
        <v>513</v>
      </c>
      <c r="C24" s="37" t="s">
        <v>520</v>
      </c>
      <c r="D24" s="38">
        <v>0</v>
      </c>
      <c r="E24" s="47" t="s">
        <v>534</v>
      </c>
      <c r="F24" s="38" t="s">
        <v>110</v>
      </c>
      <c r="G24" s="38" t="s">
        <v>111</v>
      </c>
      <c r="H24" s="38" t="s">
        <v>98</v>
      </c>
      <c r="I24" s="38" t="s">
        <v>498</v>
      </c>
      <c r="J24" s="22" t="s">
        <v>95</v>
      </c>
      <c r="K24" s="38" t="s">
        <v>112</v>
      </c>
      <c r="L24" s="21" t="s">
        <v>611</v>
      </c>
      <c r="M24" s="46" t="s">
        <v>552</v>
      </c>
      <c r="N24" s="46" t="s">
        <v>559</v>
      </c>
      <c r="O24" s="43">
        <v>1</v>
      </c>
      <c r="P24" s="43">
        <v>1</v>
      </c>
      <c r="Q24" s="48" t="s">
        <v>575</v>
      </c>
      <c r="R24" s="56" t="s">
        <v>610</v>
      </c>
      <c r="S24" s="38" t="s">
        <v>505</v>
      </c>
      <c r="T24" s="38">
        <v>1</v>
      </c>
      <c r="U24" s="38">
        <v>1</v>
      </c>
      <c r="V24" s="38">
        <v>0</v>
      </c>
      <c r="W24" s="38">
        <v>0</v>
      </c>
      <c r="X24"/>
      <c r="Y24" s="38">
        <v>0</v>
      </c>
      <c r="Z24" s="38">
        <v>1</v>
      </c>
      <c r="AA24" s="38" t="s">
        <v>115</v>
      </c>
      <c r="AB24" s="38">
        <v>0</v>
      </c>
      <c r="AC24" s="31"/>
      <c r="AD24" s="31">
        <v>0</v>
      </c>
      <c r="AE24" s="31">
        <v>1001</v>
      </c>
      <c r="AF24" s="45">
        <v>1500</v>
      </c>
      <c r="AG24" s="45">
        <v>2668</v>
      </c>
      <c r="AH24" s="31"/>
      <c r="AI24" s="31"/>
      <c r="AJ24" s="45" t="s">
        <v>544</v>
      </c>
      <c r="AK24" s="31">
        <v>4</v>
      </c>
      <c r="AL24"/>
      <c r="AM24" s="38">
        <v>903</v>
      </c>
      <c r="AN24" s="38">
        <v>0</v>
      </c>
      <c r="AO24" s="38" t="s">
        <v>548</v>
      </c>
      <c r="AP24" s="46" t="s">
        <v>114</v>
      </c>
    </row>
    <row r="25" spans="1:42" s="37" customFormat="1">
      <c r="A25" s="37" t="s">
        <v>541</v>
      </c>
      <c r="B25" s="37" t="s">
        <v>514</v>
      </c>
      <c r="C25" s="37" t="s">
        <v>520</v>
      </c>
      <c r="D25" s="37">
        <v>0</v>
      </c>
      <c r="E25" s="37" t="s">
        <v>118</v>
      </c>
      <c r="F25" s="37" t="s">
        <v>110</v>
      </c>
      <c r="G25" s="37" t="s">
        <v>111</v>
      </c>
      <c r="H25" s="37" t="s">
        <v>98</v>
      </c>
      <c r="I25" s="37" t="s">
        <v>498</v>
      </c>
      <c r="J25" s="40" t="s">
        <v>95</v>
      </c>
      <c r="K25" s="37" t="s">
        <v>121</v>
      </c>
      <c r="L25" s="38" t="s">
        <v>538</v>
      </c>
      <c r="M25" s="41" t="s">
        <v>530</v>
      </c>
      <c r="N25" s="41" t="s">
        <v>521</v>
      </c>
      <c r="O25" s="37">
        <v>35</v>
      </c>
      <c r="P25" s="37">
        <v>25</v>
      </c>
      <c r="Q25" s="37" t="s">
        <v>524</v>
      </c>
      <c r="R25" s="37" t="s">
        <v>525</v>
      </c>
      <c r="S25" s="37" t="s">
        <v>506</v>
      </c>
      <c r="T25" s="37">
        <v>1</v>
      </c>
      <c r="U25" s="37">
        <v>1</v>
      </c>
      <c r="V25" s="37">
        <v>0</v>
      </c>
      <c r="W25" s="37">
        <v>0</v>
      </c>
      <c r="Y25" s="37">
        <v>0</v>
      </c>
      <c r="Z25" s="37">
        <v>1</v>
      </c>
      <c r="AA25" s="37" t="s">
        <v>124</v>
      </c>
      <c r="AB25" s="37">
        <v>0</v>
      </c>
      <c r="AC25" s="42"/>
      <c r="AD25" s="42">
        <v>0</v>
      </c>
      <c r="AE25" s="42">
        <v>10001</v>
      </c>
      <c r="AF25" s="42">
        <v>1500</v>
      </c>
      <c r="AG25" s="42">
        <v>2668</v>
      </c>
      <c r="AH25" s="42"/>
      <c r="AI25" s="42"/>
      <c r="AJ25" s="42" t="s">
        <v>519</v>
      </c>
      <c r="AK25" s="42">
        <v>4</v>
      </c>
      <c r="AM25" s="37">
        <v>904</v>
      </c>
      <c r="AN25" s="37">
        <v>0</v>
      </c>
      <c r="AO25" s="37" t="s">
        <v>125</v>
      </c>
      <c r="AP25" s="41" t="s">
        <v>123</v>
      </c>
    </row>
    <row r="26" spans="1:42" s="37" customFormat="1">
      <c r="A26" s="37" t="s">
        <v>542</v>
      </c>
      <c r="B26" s="37" t="s">
        <v>515</v>
      </c>
      <c r="C26" s="37" t="s">
        <v>520</v>
      </c>
      <c r="D26" s="37">
        <v>0</v>
      </c>
      <c r="E26" s="37" t="s">
        <v>128</v>
      </c>
      <c r="F26" s="37" t="s">
        <v>110</v>
      </c>
      <c r="G26" s="37" t="s">
        <v>111</v>
      </c>
      <c r="H26" s="37" t="s">
        <v>98</v>
      </c>
      <c r="I26" s="40" t="s">
        <v>119</v>
      </c>
      <c r="J26" s="40" t="s">
        <v>95</v>
      </c>
      <c r="K26" s="37" t="s">
        <v>131</v>
      </c>
      <c r="L26" s="38" t="s">
        <v>539</v>
      </c>
      <c r="M26" s="41" t="s">
        <v>531</v>
      </c>
      <c r="N26" s="41" t="s">
        <v>522</v>
      </c>
      <c r="O26" s="37">
        <v>50</v>
      </c>
      <c r="P26" s="37">
        <v>30</v>
      </c>
      <c r="Q26" s="37" t="s">
        <v>526</v>
      </c>
      <c r="R26" s="37" t="s">
        <v>527</v>
      </c>
      <c r="S26" s="37" t="s">
        <v>507</v>
      </c>
      <c r="T26" s="37">
        <v>1</v>
      </c>
      <c r="U26" s="37">
        <v>1</v>
      </c>
      <c r="V26" s="37">
        <v>0</v>
      </c>
      <c r="W26" s="37">
        <v>0</v>
      </c>
      <c r="Y26" s="37">
        <v>0</v>
      </c>
      <c r="Z26" s="37">
        <v>1</v>
      </c>
      <c r="AA26" s="37" t="s">
        <v>134</v>
      </c>
      <c r="AB26" s="37">
        <v>0</v>
      </c>
      <c r="AC26" s="42"/>
      <c r="AD26" s="42">
        <v>0</v>
      </c>
      <c r="AE26" s="42">
        <v>10002</v>
      </c>
      <c r="AF26" s="42">
        <v>1500</v>
      </c>
      <c r="AG26" s="42">
        <v>5336</v>
      </c>
      <c r="AH26" s="42"/>
      <c r="AI26" s="42"/>
      <c r="AJ26" s="42" t="s">
        <v>518</v>
      </c>
      <c r="AK26" s="42">
        <v>4</v>
      </c>
      <c r="AM26" s="37">
        <v>905</v>
      </c>
      <c r="AN26" s="37">
        <v>0</v>
      </c>
      <c r="AO26" s="37" t="s">
        <v>135</v>
      </c>
      <c r="AP26" s="41" t="s">
        <v>133</v>
      </c>
    </row>
    <row r="27" spans="1:42" s="37" customFormat="1">
      <c r="A27" s="37" t="s">
        <v>543</v>
      </c>
      <c r="B27" s="37" t="s">
        <v>516</v>
      </c>
      <c r="C27" s="37" t="s">
        <v>520</v>
      </c>
      <c r="D27" s="37">
        <v>0</v>
      </c>
      <c r="E27" s="37" t="s">
        <v>138</v>
      </c>
      <c r="F27" s="37" t="s">
        <v>110</v>
      </c>
      <c r="G27" s="37" t="s">
        <v>111</v>
      </c>
      <c r="H27" s="37" t="s">
        <v>98</v>
      </c>
      <c r="I27" s="40" t="s">
        <v>119</v>
      </c>
      <c r="J27" s="40" t="s">
        <v>95</v>
      </c>
      <c r="K27" s="37" t="s">
        <v>141</v>
      </c>
      <c r="L27" s="38" t="s">
        <v>540</v>
      </c>
      <c r="M27" s="41" t="s">
        <v>531</v>
      </c>
      <c r="N27" s="41" t="s">
        <v>523</v>
      </c>
      <c r="O27" s="37">
        <v>75</v>
      </c>
      <c r="P27" s="37">
        <v>45</v>
      </c>
      <c r="Q27" s="37" t="s">
        <v>528</v>
      </c>
      <c r="R27" s="37" t="s">
        <v>529</v>
      </c>
      <c r="S27" s="37" t="s">
        <v>508</v>
      </c>
      <c r="T27" s="37">
        <v>1</v>
      </c>
      <c r="U27" s="37">
        <v>1</v>
      </c>
      <c r="V27" s="37">
        <v>0</v>
      </c>
      <c r="W27" s="37">
        <v>0</v>
      </c>
      <c r="Y27" s="37">
        <v>0</v>
      </c>
      <c r="Z27" s="37">
        <v>1</v>
      </c>
      <c r="AA27" s="37" t="s">
        <v>144</v>
      </c>
      <c r="AB27" s="37">
        <v>0</v>
      </c>
      <c r="AC27" s="42"/>
      <c r="AD27" s="42">
        <v>0</v>
      </c>
      <c r="AE27" s="42">
        <v>10002</v>
      </c>
      <c r="AF27" s="42">
        <v>1500</v>
      </c>
      <c r="AG27" s="42">
        <v>5336</v>
      </c>
      <c r="AH27" s="42"/>
      <c r="AI27" s="42"/>
      <c r="AJ27" s="42" t="s">
        <v>517</v>
      </c>
      <c r="AK27" s="42">
        <v>4</v>
      </c>
      <c r="AM27" s="37">
        <v>905</v>
      </c>
      <c r="AN27" s="37">
        <v>0</v>
      </c>
      <c r="AO27" s="37" t="s">
        <v>145</v>
      </c>
      <c r="AP27" s="41" t="s">
        <v>143</v>
      </c>
    </row>
    <row r="28" spans="1:42">
      <c r="A28" s="7" t="s">
        <v>165</v>
      </c>
      <c r="B28"/>
      <c r="C28"/>
      <c r="D28"/>
      <c r="E28"/>
      <c r="F28"/>
      <c r="G28"/>
      <c r="H28"/>
      <c r="I28"/>
      <c r="J28"/>
      <c r="K28" s="28"/>
      <c r="L28" s="8"/>
      <c r="M28"/>
      <c r="N28" s="8"/>
      <c r="O28"/>
      <c r="P28"/>
      <c r="Q28" s="28"/>
      <c r="R28" s="28"/>
      <c r="S28"/>
      <c r="T28"/>
      <c r="U28"/>
      <c r="V28"/>
      <c r="W28"/>
      <c r="X28"/>
      <c r="Y28"/>
      <c r="Z28"/>
      <c r="AA28"/>
      <c r="AB28"/>
      <c r="AC28" s="31"/>
      <c r="AD28" s="31"/>
      <c r="AE28" s="31"/>
      <c r="AF28" s="31"/>
      <c r="AG28" s="31"/>
      <c r="AH28" s="31"/>
      <c r="AI28" s="31"/>
      <c r="AJ28" s="31"/>
      <c r="AK28" s="31"/>
      <c r="AL28"/>
      <c r="AM28"/>
      <c r="AN28"/>
      <c r="AO28"/>
      <c r="AP28" s="8"/>
    </row>
    <row r="29" spans="1:42">
      <c r="A29" s="7">
        <v>2001</v>
      </c>
      <c r="B29" s="7" t="s">
        <v>166</v>
      </c>
      <c r="C29" s="7" t="s">
        <v>166</v>
      </c>
      <c r="D29"/>
      <c r="E29"/>
      <c r="F29"/>
      <c r="G29"/>
      <c r="H29" s="7" t="s">
        <v>93</v>
      </c>
      <c r="I29" s="22" t="s">
        <v>94</v>
      </c>
      <c r="J29"/>
      <c r="K29"/>
      <c r="L29"/>
      <c r="M29"/>
      <c r="N29"/>
      <c r="O29"/>
      <c r="P29"/>
      <c r="Q29"/>
      <c r="R29"/>
      <c r="S29"/>
      <c r="T29" s="7">
        <v>2</v>
      </c>
      <c r="U29" s="7">
        <v>1</v>
      </c>
      <c r="V29" s="7">
        <v>0</v>
      </c>
      <c r="W29" s="7">
        <v>2</v>
      </c>
      <c r="X29"/>
      <c r="Y29" s="7">
        <v>102</v>
      </c>
      <c r="Z29" s="7">
        <v>0</v>
      </c>
      <c r="AA29"/>
      <c r="AB29" s="7">
        <v>1</v>
      </c>
      <c r="AC29" s="31">
        <v>7</v>
      </c>
      <c r="AD29" s="31">
        <v>0</v>
      </c>
      <c r="AE29" s="31">
        <v>2001</v>
      </c>
      <c r="AF29" s="31">
        <v>640</v>
      </c>
      <c r="AG29" s="31">
        <v>1386</v>
      </c>
      <c r="AH29" s="31">
        <v>705</v>
      </c>
      <c r="AI29" s="31">
        <v>461</v>
      </c>
      <c r="AJ29" s="31"/>
      <c r="AK29" s="31">
        <v>30</v>
      </c>
      <c r="AL29"/>
      <c r="AM29" s="7">
        <v>909</v>
      </c>
      <c r="AN29" s="7">
        <v>0</v>
      </c>
      <c r="AO29"/>
      <c r="AP29" s="7" t="s">
        <v>167</v>
      </c>
    </row>
    <row r="30" spans="1:42" ht="13.5" customHeight="1">
      <c r="A30" s="7" t="s">
        <v>168</v>
      </c>
      <c r="B30"/>
      <c r="C30"/>
      <c r="D30"/>
      <c r="E30"/>
      <c r="F30"/>
      <c r="G30"/>
      <c r="H30"/>
      <c r="I30" s="22"/>
      <c r="J30"/>
      <c r="K30"/>
      <c r="L30"/>
      <c r="M30"/>
      <c r="N30"/>
      <c r="O30"/>
      <c r="P30"/>
      <c r="R30"/>
      <c r="S30"/>
      <c r="T30"/>
      <c r="U30"/>
      <c r="V30"/>
      <c r="W30"/>
      <c r="X30"/>
      <c r="Y30"/>
      <c r="Z30"/>
      <c r="AA30"/>
      <c r="AB30"/>
      <c r="AC30" s="31"/>
      <c r="AD30" s="31"/>
      <c r="AE30" s="31"/>
      <c r="AF30" s="31"/>
      <c r="AG30" s="31"/>
      <c r="AH30" s="31"/>
      <c r="AI30" s="31"/>
      <c r="AJ30" s="31"/>
      <c r="AK30" s="31"/>
      <c r="AL30"/>
      <c r="AM30"/>
      <c r="AN30"/>
      <c r="AO30"/>
      <c r="AP30"/>
    </row>
    <row r="31" spans="1:42">
      <c r="A31" s="7">
        <v>3001</v>
      </c>
      <c r="B31" s="7" t="s">
        <v>169</v>
      </c>
      <c r="C31" s="7" t="s">
        <v>168</v>
      </c>
      <c r="D31"/>
      <c r="E31"/>
      <c r="F31"/>
      <c r="G31"/>
      <c r="H31" s="7" t="s">
        <v>93</v>
      </c>
      <c r="I31" s="22" t="s">
        <v>94</v>
      </c>
      <c r="J31"/>
      <c r="K31"/>
      <c r="L31"/>
      <c r="M31"/>
      <c r="N31"/>
      <c r="O31"/>
      <c r="P31"/>
      <c r="R31"/>
      <c r="S31"/>
      <c r="T31" s="7">
        <v>2</v>
      </c>
      <c r="U31" s="7">
        <v>1</v>
      </c>
      <c r="V31" s="7">
        <v>0</v>
      </c>
      <c r="W31" s="7">
        <v>2</v>
      </c>
      <c r="X31"/>
      <c r="Y31" s="7">
        <v>108</v>
      </c>
      <c r="Z31" s="7">
        <v>0</v>
      </c>
      <c r="AA31"/>
      <c r="AB31" s="7">
        <v>1</v>
      </c>
      <c r="AC31" s="31">
        <v>7</v>
      </c>
      <c r="AD31" s="31">
        <v>0</v>
      </c>
      <c r="AE31" s="31">
        <v>3001</v>
      </c>
      <c r="AF31" s="31">
        <v>750</v>
      </c>
      <c r="AG31" s="31">
        <v>1386</v>
      </c>
      <c r="AH31" s="31">
        <v>542</v>
      </c>
      <c r="AI31" s="31">
        <v>360</v>
      </c>
      <c r="AJ31" s="31"/>
      <c r="AK31" s="31">
        <v>30</v>
      </c>
      <c r="AL31"/>
      <c r="AM31" s="7">
        <v>909</v>
      </c>
      <c r="AN31" s="7">
        <v>0</v>
      </c>
      <c r="AO31"/>
      <c r="AP31" s="7" t="s">
        <v>170</v>
      </c>
    </row>
    <row r="32" spans="1:42">
      <c r="A32" s="7" t="s">
        <v>171</v>
      </c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R32"/>
      <c r="S32"/>
      <c r="T32"/>
      <c r="U32"/>
      <c r="V32"/>
      <c r="W32"/>
      <c r="X32"/>
      <c r="Y32"/>
      <c r="Z32"/>
      <c r="AA32"/>
      <c r="AB32"/>
      <c r="AC32" s="31"/>
      <c r="AD32" s="31"/>
      <c r="AE32" s="31"/>
      <c r="AF32" s="31"/>
      <c r="AG32" s="31"/>
      <c r="AH32" s="31"/>
      <c r="AI32" s="31"/>
      <c r="AJ32" s="31"/>
      <c r="AK32" s="31"/>
      <c r="AL32"/>
      <c r="AM32"/>
      <c r="AN32"/>
      <c r="AO32"/>
      <c r="AP32"/>
    </row>
    <row r="33" spans="1:42">
      <c r="A33" s="7">
        <v>4101</v>
      </c>
      <c r="B33" s="7" t="s">
        <v>172</v>
      </c>
      <c r="C33"/>
      <c r="D33"/>
      <c r="E33" s="21"/>
      <c r="F33"/>
      <c r="G33"/>
      <c r="H33"/>
      <c r="I33" s="22" t="s">
        <v>94</v>
      </c>
      <c r="J33" s="22" t="s">
        <v>95</v>
      </c>
      <c r="K33"/>
      <c r="L33" s="21"/>
      <c r="M33"/>
      <c r="N33" s="29"/>
      <c r="O33"/>
      <c r="P33"/>
      <c r="R33"/>
      <c r="S33"/>
      <c r="T33" s="7">
        <v>2</v>
      </c>
      <c r="U33" s="7">
        <v>1</v>
      </c>
      <c r="V33" s="7">
        <v>0</v>
      </c>
      <c r="W33" s="7">
        <v>0</v>
      </c>
      <c r="X33"/>
      <c r="Y33" s="7">
        <v>201</v>
      </c>
      <c r="Z33"/>
      <c r="AA33"/>
      <c r="AB33" s="7">
        <v>1</v>
      </c>
      <c r="AC33" s="31"/>
      <c r="AD33" s="31"/>
      <c r="AE33" s="31">
        <v>4101</v>
      </c>
      <c r="AF33" s="31">
        <v>1500</v>
      </c>
      <c r="AG33" s="31">
        <v>2668</v>
      </c>
      <c r="AH33" s="31"/>
      <c r="AI33" s="31"/>
      <c r="AJ33" s="31" t="s">
        <v>174</v>
      </c>
      <c r="AK33" s="31">
        <v>10</v>
      </c>
      <c r="AL33"/>
      <c r="AM33" s="7">
        <v>903</v>
      </c>
      <c r="AN33" s="7">
        <v>0</v>
      </c>
      <c r="AO33"/>
      <c r="AP33" s="29" t="s">
        <v>173</v>
      </c>
    </row>
    <row r="34" spans="1:42">
      <c r="A34" s="7">
        <v>4102</v>
      </c>
      <c r="B34" s="7" t="s">
        <v>175</v>
      </c>
      <c r="C34"/>
      <c r="D34"/>
      <c r="E34" s="21"/>
      <c r="F34"/>
      <c r="G34"/>
      <c r="H34"/>
      <c r="I34" s="22" t="s">
        <v>119</v>
      </c>
      <c r="J34" s="22" t="s">
        <v>120</v>
      </c>
      <c r="K34"/>
      <c r="M34"/>
      <c r="N34" s="29"/>
      <c r="O34"/>
      <c r="P34"/>
      <c r="R34"/>
      <c r="S34"/>
      <c r="T34" s="7">
        <v>2</v>
      </c>
      <c r="U34" s="7">
        <v>1</v>
      </c>
      <c r="V34" s="7">
        <v>0</v>
      </c>
      <c r="W34" s="7">
        <v>0</v>
      </c>
      <c r="X34"/>
      <c r="Y34" s="7">
        <v>201</v>
      </c>
      <c r="Z34"/>
      <c r="AA34"/>
      <c r="AB34" s="7">
        <v>1</v>
      </c>
      <c r="AC34" s="31"/>
      <c r="AD34" s="31"/>
      <c r="AE34" s="31">
        <v>4101</v>
      </c>
      <c r="AF34" s="31">
        <v>1500</v>
      </c>
      <c r="AG34" s="31">
        <v>2668</v>
      </c>
      <c r="AH34" s="31"/>
      <c r="AI34" s="31"/>
      <c r="AJ34" s="31" t="s">
        <v>174</v>
      </c>
      <c r="AK34" s="31">
        <v>10</v>
      </c>
      <c r="AL34"/>
      <c r="AM34" s="7">
        <v>903</v>
      </c>
      <c r="AN34" s="7">
        <v>0</v>
      </c>
      <c r="AO34"/>
      <c r="AP34" s="29" t="s">
        <v>173</v>
      </c>
    </row>
    <row r="35" spans="1:42">
      <c r="A35" s="7">
        <v>4103</v>
      </c>
      <c r="B35" s="7" t="s">
        <v>176</v>
      </c>
      <c r="C35"/>
      <c r="D35"/>
      <c r="E35" s="21"/>
      <c r="F35"/>
      <c r="G35"/>
      <c r="H35"/>
      <c r="I35" s="22" t="s">
        <v>129</v>
      </c>
      <c r="J35" s="22" t="s">
        <v>130</v>
      </c>
      <c r="K35"/>
      <c r="M35"/>
      <c r="N35" s="29"/>
      <c r="O35"/>
      <c r="P35"/>
      <c r="R35"/>
      <c r="S35"/>
      <c r="T35" s="7">
        <v>2</v>
      </c>
      <c r="U35" s="7">
        <v>1</v>
      </c>
      <c r="V35" s="7">
        <v>0</v>
      </c>
      <c r="W35" s="7">
        <v>0</v>
      </c>
      <c r="X35"/>
      <c r="Y35" s="7">
        <v>201</v>
      </c>
      <c r="Z35"/>
      <c r="AA35"/>
      <c r="AB35" s="7">
        <v>1</v>
      </c>
      <c r="AC35" s="31"/>
      <c r="AD35" s="31"/>
      <c r="AE35" s="31">
        <v>4101</v>
      </c>
      <c r="AF35" s="31">
        <v>1500</v>
      </c>
      <c r="AG35" s="31">
        <v>2668</v>
      </c>
      <c r="AH35" s="31"/>
      <c r="AI35" s="31"/>
      <c r="AJ35" s="31" t="s">
        <v>174</v>
      </c>
      <c r="AK35" s="31">
        <v>10</v>
      </c>
      <c r="AL35"/>
      <c r="AM35" s="7">
        <v>903</v>
      </c>
      <c r="AN35" s="7">
        <v>0</v>
      </c>
      <c r="AO35"/>
      <c r="AP35" s="29" t="s">
        <v>173</v>
      </c>
    </row>
    <row r="36" spans="1:42">
      <c r="A36" s="7">
        <v>4104</v>
      </c>
      <c r="B36" s="7" t="s">
        <v>177</v>
      </c>
      <c r="C36"/>
      <c r="D36"/>
      <c r="E36" s="21"/>
      <c r="F36"/>
      <c r="G36"/>
      <c r="H36"/>
      <c r="I36" s="22" t="s">
        <v>139</v>
      </c>
      <c r="J36" s="22" t="s">
        <v>140</v>
      </c>
      <c r="K36"/>
      <c r="M36"/>
      <c r="N36" s="29"/>
      <c r="O36"/>
      <c r="P36"/>
      <c r="R36"/>
      <c r="S36"/>
      <c r="T36" s="7">
        <v>2</v>
      </c>
      <c r="U36" s="7">
        <v>1</v>
      </c>
      <c r="V36" s="7">
        <v>0</v>
      </c>
      <c r="W36" s="7">
        <v>0</v>
      </c>
      <c r="X36"/>
      <c r="Y36" s="7">
        <v>201</v>
      </c>
      <c r="Z36"/>
      <c r="AA36"/>
      <c r="AB36" s="7">
        <v>1</v>
      </c>
      <c r="AC36" s="31"/>
      <c r="AD36" s="31"/>
      <c r="AE36" s="31">
        <v>4101</v>
      </c>
      <c r="AF36" s="31">
        <v>1500</v>
      </c>
      <c r="AG36" s="31">
        <v>2668</v>
      </c>
      <c r="AH36" s="31"/>
      <c r="AI36" s="31"/>
      <c r="AJ36" s="31" t="s">
        <v>174</v>
      </c>
      <c r="AK36" s="31">
        <v>10</v>
      </c>
      <c r="AL36"/>
      <c r="AM36" s="7">
        <v>903</v>
      </c>
      <c r="AN36" s="7">
        <v>0</v>
      </c>
      <c r="AO36"/>
      <c r="AP36" s="29" t="s">
        <v>173</v>
      </c>
    </row>
    <row r="37" spans="1:42">
      <c r="A37" s="7">
        <v>4105</v>
      </c>
      <c r="B37" s="7" t="s">
        <v>178</v>
      </c>
      <c r="C37"/>
      <c r="D37"/>
      <c r="E37" s="21"/>
      <c r="F37"/>
      <c r="G37"/>
      <c r="H37"/>
      <c r="I37" s="22" t="s">
        <v>148</v>
      </c>
      <c r="J37" s="22" t="s">
        <v>149</v>
      </c>
      <c r="K37"/>
      <c r="M37"/>
      <c r="N37" s="29"/>
      <c r="O37"/>
      <c r="P37"/>
      <c r="R37"/>
      <c r="S37"/>
      <c r="T37" s="7">
        <v>2</v>
      </c>
      <c r="U37" s="7">
        <v>1</v>
      </c>
      <c r="V37" s="7">
        <v>0</v>
      </c>
      <c r="W37" s="7">
        <v>0</v>
      </c>
      <c r="X37"/>
      <c r="Y37" s="7">
        <v>201</v>
      </c>
      <c r="Z37"/>
      <c r="AA37"/>
      <c r="AB37" s="7">
        <v>1</v>
      </c>
      <c r="AC37" s="31"/>
      <c r="AD37" s="31"/>
      <c r="AE37" s="31">
        <v>4101</v>
      </c>
      <c r="AF37" s="31">
        <v>1500</v>
      </c>
      <c r="AG37" s="31">
        <v>2668</v>
      </c>
      <c r="AH37" s="31"/>
      <c r="AI37" s="31"/>
      <c r="AJ37" s="31" t="s">
        <v>174</v>
      </c>
      <c r="AK37" s="31">
        <v>10</v>
      </c>
      <c r="AL37"/>
      <c r="AM37" s="7">
        <v>903</v>
      </c>
      <c r="AN37" s="7">
        <v>0</v>
      </c>
      <c r="AO37"/>
      <c r="AP37" s="29" t="s">
        <v>173</v>
      </c>
    </row>
    <row r="38" spans="1:42">
      <c r="A38" s="7">
        <v>4106</v>
      </c>
      <c r="B38" s="7" t="s">
        <v>179</v>
      </c>
      <c r="C38"/>
      <c r="D38"/>
      <c r="E38" s="21"/>
      <c r="F38"/>
      <c r="G38"/>
      <c r="H38"/>
      <c r="I38" s="22" t="s">
        <v>156</v>
      </c>
      <c r="J38" s="22" t="s">
        <v>157</v>
      </c>
      <c r="K38"/>
      <c r="M38"/>
      <c r="N38" s="29"/>
      <c r="O38"/>
      <c r="P38"/>
      <c r="R38"/>
      <c r="S38"/>
      <c r="T38" s="7">
        <v>2</v>
      </c>
      <c r="U38" s="7">
        <v>1</v>
      </c>
      <c r="V38" s="7">
        <v>0</v>
      </c>
      <c r="W38" s="7">
        <v>0</v>
      </c>
      <c r="X38"/>
      <c r="Y38" s="7">
        <v>201</v>
      </c>
      <c r="Z38"/>
      <c r="AA38"/>
      <c r="AB38" s="7">
        <v>1</v>
      </c>
      <c r="AC38" s="31"/>
      <c r="AD38" s="31"/>
      <c r="AE38" s="31">
        <v>4101</v>
      </c>
      <c r="AF38" s="31">
        <v>1500</v>
      </c>
      <c r="AG38" s="31">
        <v>2668</v>
      </c>
      <c r="AH38" s="31"/>
      <c r="AI38" s="31"/>
      <c r="AJ38" s="31" t="s">
        <v>174</v>
      </c>
      <c r="AK38" s="31">
        <v>10</v>
      </c>
      <c r="AL38"/>
      <c r="AM38" s="7">
        <v>903</v>
      </c>
      <c r="AN38" s="7">
        <v>0</v>
      </c>
      <c r="AO38"/>
      <c r="AP38" s="29" t="s">
        <v>173</v>
      </c>
    </row>
    <row r="39" spans="1:42">
      <c r="A39" s="7" t="s">
        <v>180</v>
      </c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 s="31"/>
      <c r="AD39" s="31"/>
      <c r="AE39" s="31"/>
      <c r="AF39" s="31"/>
      <c r="AG39" s="31"/>
      <c r="AH39" s="31"/>
      <c r="AI39" s="31"/>
      <c r="AJ39" s="31"/>
      <c r="AK39" s="31"/>
      <c r="AL39"/>
      <c r="AM39"/>
      <c r="AN39"/>
      <c r="AP39"/>
    </row>
    <row r="40" spans="1:42">
      <c r="A40" s="7">
        <v>4201</v>
      </c>
      <c r="B40" s="7" t="s">
        <v>181</v>
      </c>
      <c r="C40"/>
      <c r="D40"/>
      <c r="E40"/>
      <c r="F40"/>
      <c r="G40"/>
      <c r="H40"/>
      <c r="I40" s="22" t="s">
        <v>94</v>
      </c>
      <c r="J40" s="22" t="s">
        <v>95</v>
      </c>
      <c r="K40"/>
      <c r="L40"/>
      <c r="M40"/>
      <c r="N40"/>
      <c r="O40"/>
      <c r="P40"/>
      <c r="Q40"/>
      <c r="R40"/>
      <c r="S40"/>
      <c r="T40" s="7">
        <v>2</v>
      </c>
      <c r="U40" s="7">
        <v>1</v>
      </c>
      <c r="V40" s="7">
        <v>0</v>
      </c>
      <c r="W40" s="7">
        <v>0</v>
      </c>
      <c r="X40"/>
      <c r="Y40" s="7">
        <v>202</v>
      </c>
      <c r="Z40"/>
      <c r="AA40"/>
      <c r="AB40" s="7">
        <v>1</v>
      </c>
      <c r="AC40" s="31"/>
      <c r="AD40" s="31"/>
      <c r="AE40" s="31">
        <v>4201</v>
      </c>
      <c r="AF40" s="31">
        <v>1500</v>
      </c>
      <c r="AG40" s="31">
        <v>2668</v>
      </c>
      <c r="AH40" s="31"/>
      <c r="AI40" s="31"/>
      <c r="AJ40" s="31" t="s">
        <v>182</v>
      </c>
      <c r="AK40" s="31">
        <v>10</v>
      </c>
      <c r="AL40"/>
      <c r="AM40" s="7">
        <v>903</v>
      </c>
      <c r="AN40" s="7">
        <v>0</v>
      </c>
      <c r="AP40"/>
    </row>
    <row r="41" spans="1:42">
      <c r="A41" s="7">
        <v>4202</v>
      </c>
      <c r="B41" s="7" t="s">
        <v>183</v>
      </c>
      <c r="C41"/>
      <c r="D41"/>
      <c r="E41"/>
      <c r="F41"/>
      <c r="G41"/>
      <c r="H41"/>
      <c r="I41" s="22" t="s">
        <v>119</v>
      </c>
      <c r="J41" s="22" t="s">
        <v>120</v>
      </c>
      <c r="K41"/>
      <c r="L41"/>
      <c r="M41"/>
      <c r="N41"/>
      <c r="O41"/>
      <c r="P41"/>
      <c r="Q41"/>
      <c r="R41"/>
      <c r="S41"/>
      <c r="T41" s="7">
        <v>2</v>
      </c>
      <c r="U41" s="7">
        <v>1</v>
      </c>
      <c r="V41" s="7">
        <v>0</v>
      </c>
      <c r="W41" s="7">
        <v>0</v>
      </c>
      <c r="X41"/>
      <c r="Y41" s="7">
        <v>202</v>
      </c>
      <c r="Z41"/>
      <c r="AA41"/>
      <c r="AB41" s="7">
        <v>1</v>
      </c>
      <c r="AC41"/>
      <c r="AD41"/>
      <c r="AE41" s="7">
        <v>4201</v>
      </c>
      <c r="AF41" s="7">
        <v>1500</v>
      </c>
      <c r="AG41" s="7">
        <v>2668</v>
      </c>
      <c r="AH41"/>
      <c r="AI41"/>
      <c r="AJ41" s="7" t="s">
        <v>182</v>
      </c>
      <c r="AK41" s="7">
        <v>10</v>
      </c>
      <c r="AL41"/>
      <c r="AM41" s="7">
        <v>903</v>
      </c>
      <c r="AN41" s="7">
        <v>0</v>
      </c>
      <c r="AP41"/>
    </row>
    <row r="42" spans="1:42">
      <c r="A42" s="7">
        <v>4203</v>
      </c>
      <c r="B42" s="7" t="s">
        <v>184</v>
      </c>
      <c r="C42"/>
      <c r="D42"/>
      <c r="E42"/>
      <c r="F42"/>
      <c r="G42"/>
      <c r="H42"/>
      <c r="I42" s="22" t="s">
        <v>129</v>
      </c>
      <c r="J42" s="22" t="s">
        <v>130</v>
      </c>
      <c r="K42"/>
      <c r="L42"/>
      <c r="M42"/>
      <c r="N42"/>
      <c r="O42"/>
      <c r="P42"/>
      <c r="Q42"/>
      <c r="R42" s="34"/>
      <c r="S42"/>
      <c r="T42" s="7">
        <v>2</v>
      </c>
      <c r="U42" s="7">
        <v>1</v>
      </c>
      <c r="V42" s="7">
        <v>0</v>
      </c>
      <c r="W42" s="7">
        <v>0</v>
      </c>
      <c r="X42"/>
      <c r="Y42" s="7">
        <v>202</v>
      </c>
      <c r="Z42"/>
      <c r="AA42"/>
      <c r="AB42" s="7">
        <v>1</v>
      </c>
      <c r="AC42"/>
      <c r="AD42"/>
      <c r="AE42" s="7">
        <v>4201</v>
      </c>
      <c r="AF42" s="7">
        <v>1500</v>
      </c>
      <c r="AG42" s="7">
        <v>2668</v>
      </c>
      <c r="AH42"/>
      <c r="AI42"/>
      <c r="AJ42" s="7" t="s">
        <v>182</v>
      </c>
      <c r="AK42" s="7">
        <v>10</v>
      </c>
      <c r="AL42"/>
      <c r="AM42" s="7">
        <v>903</v>
      </c>
      <c r="AN42" s="7">
        <v>0</v>
      </c>
      <c r="AP42"/>
    </row>
    <row r="43" spans="1:42">
      <c r="A43" s="7">
        <v>4204</v>
      </c>
      <c r="B43" s="7" t="s">
        <v>185</v>
      </c>
      <c r="C43"/>
      <c r="D43"/>
      <c r="E43"/>
      <c r="F43"/>
      <c r="G43"/>
      <c r="H43"/>
      <c r="I43" s="22" t="s">
        <v>139</v>
      </c>
      <c r="J43" s="22" t="s">
        <v>140</v>
      </c>
      <c r="K43"/>
      <c r="L43"/>
      <c r="M43"/>
      <c r="N43"/>
      <c r="O43"/>
      <c r="P43"/>
      <c r="Q43"/>
      <c r="R43" s="35"/>
      <c r="S43"/>
      <c r="T43" s="7">
        <v>2</v>
      </c>
      <c r="U43" s="7">
        <v>1</v>
      </c>
      <c r="V43" s="7">
        <v>0</v>
      </c>
      <c r="W43" s="7">
        <v>0</v>
      </c>
      <c r="X43"/>
      <c r="Y43" s="7">
        <v>202</v>
      </c>
      <c r="Z43"/>
      <c r="AA43"/>
      <c r="AB43" s="7">
        <v>1</v>
      </c>
      <c r="AC43"/>
      <c r="AD43"/>
      <c r="AE43" s="7">
        <v>4201</v>
      </c>
      <c r="AF43" s="7">
        <v>1500</v>
      </c>
      <c r="AG43" s="7">
        <v>2668</v>
      </c>
      <c r="AH43"/>
      <c r="AI43"/>
      <c r="AJ43" s="7" t="s">
        <v>182</v>
      </c>
      <c r="AK43" s="7">
        <v>10</v>
      </c>
      <c r="AL43"/>
      <c r="AM43" s="7">
        <v>903</v>
      </c>
      <c r="AN43" s="7">
        <v>0</v>
      </c>
      <c r="AP43"/>
    </row>
    <row r="44" spans="1:42">
      <c r="A44" s="7">
        <v>4205</v>
      </c>
      <c r="B44" s="7" t="s">
        <v>186</v>
      </c>
      <c r="C44"/>
      <c r="D44"/>
      <c r="E44"/>
      <c r="F44"/>
      <c r="G44"/>
      <c r="H44"/>
      <c r="I44" s="22" t="s">
        <v>148</v>
      </c>
      <c r="J44" s="22" t="s">
        <v>149</v>
      </c>
      <c r="K44"/>
      <c r="L44"/>
      <c r="M44"/>
      <c r="N44"/>
      <c r="O44"/>
      <c r="P44"/>
      <c r="Q44"/>
      <c r="R44" s="36"/>
      <c r="S44"/>
      <c r="T44" s="7">
        <v>2</v>
      </c>
      <c r="U44" s="7">
        <v>1</v>
      </c>
      <c r="V44" s="7">
        <v>0</v>
      </c>
      <c r="W44" s="7">
        <v>0</v>
      </c>
      <c r="X44"/>
      <c r="Y44" s="7">
        <v>202</v>
      </c>
      <c r="Z44"/>
      <c r="AA44"/>
      <c r="AB44" s="7">
        <v>1</v>
      </c>
      <c r="AC44"/>
      <c r="AD44"/>
      <c r="AE44" s="7">
        <v>4201</v>
      </c>
      <c r="AF44" s="7">
        <v>1500</v>
      </c>
      <c r="AG44" s="7">
        <v>2668</v>
      </c>
      <c r="AH44"/>
      <c r="AI44"/>
      <c r="AJ44" s="7" t="s">
        <v>182</v>
      </c>
      <c r="AK44" s="7">
        <v>10</v>
      </c>
      <c r="AL44"/>
      <c r="AM44" s="7">
        <v>903</v>
      </c>
      <c r="AN44" s="7">
        <v>0</v>
      </c>
      <c r="AP44"/>
    </row>
    <row r="45" spans="1:42">
      <c r="A45" s="7">
        <v>4206</v>
      </c>
      <c r="B45" s="7" t="s">
        <v>187</v>
      </c>
      <c r="C45"/>
      <c r="D45"/>
      <c r="E45"/>
      <c r="F45"/>
      <c r="G45"/>
      <c r="H45"/>
      <c r="I45" s="22" t="s">
        <v>156</v>
      </c>
      <c r="J45" s="22" t="s">
        <v>157</v>
      </c>
      <c r="K45"/>
      <c r="L45"/>
      <c r="M45"/>
      <c r="N45"/>
      <c r="O45"/>
      <c r="P45"/>
      <c r="Q45"/>
      <c r="R45" s="36"/>
      <c r="S45"/>
      <c r="T45" s="7">
        <v>2</v>
      </c>
      <c r="U45" s="7">
        <v>1</v>
      </c>
      <c r="V45" s="7">
        <v>0</v>
      </c>
      <c r="W45" s="7">
        <v>0</v>
      </c>
      <c r="X45"/>
      <c r="Y45" s="7">
        <v>202</v>
      </c>
      <c r="Z45"/>
      <c r="AA45"/>
      <c r="AB45" s="7">
        <v>1</v>
      </c>
      <c r="AC45"/>
      <c r="AD45"/>
      <c r="AE45" s="7">
        <v>4201</v>
      </c>
      <c r="AF45" s="7">
        <v>1500</v>
      </c>
      <c r="AG45" s="7">
        <v>2668</v>
      </c>
      <c r="AH45"/>
      <c r="AI45"/>
      <c r="AJ45" s="7" t="s">
        <v>182</v>
      </c>
      <c r="AK45" s="7">
        <v>10</v>
      </c>
      <c r="AL45"/>
      <c r="AM45" s="7">
        <v>903</v>
      </c>
      <c r="AN45" s="7">
        <v>0</v>
      </c>
      <c r="AP45"/>
    </row>
    <row r="46" spans="1:42">
      <c r="A46" s="7" t="s">
        <v>91</v>
      </c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P46"/>
    </row>
    <row r="47" spans="1:42">
      <c r="A47" s="7">
        <v>9901</v>
      </c>
      <c r="B47" s="7" t="s">
        <v>188</v>
      </c>
      <c r="C47" s="7" t="s">
        <v>188</v>
      </c>
      <c r="D47"/>
      <c r="E47"/>
      <c r="F47"/>
      <c r="G47"/>
      <c r="H47" s="7" t="s">
        <v>98</v>
      </c>
      <c r="I47" s="68" t="s">
        <v>655</v>
      </c>
      <c r="J47"/>
      <c r="K47"/>
      <c r="L47"/>
      <c r="M47"/>
      <c r="N47"/>
      <c r="O47"/>
      <c r="P47"/>
      <c r="Q47"/>
      <c r="R47"/>
      <c r="S47"/>
      <c r="T47" s="7">
        <v>2</v>
      </c>
      <c r="U47" s="7">
        <v>1</v>
      </c>
      <c r="V47" s="7">
        <v>0</v>
      </c>
      <c r="W47" s="7">
        <v>2</v>
      </c>
      <c r="X47"/>
      <c r="Y47" s="7">
        <v>103</v>
      </c>
      <c r="Z47" s="7">
        <v>0</v>
      </c>
      <c r="AA47"/>
      <c r="AB47" s="7">
        <v>1</v>
      </c>
      <c r="AC47" s="7">
        <v>7</v>
      </c>
      <c r="AD47" s="7">
        <v>0</v>
      </c>
      <c r="AE47" s="7">
        <v>9901</v>
      </c>
      <c r="AF47" s="7">
        <v>1500</v>
      </c>
      <c r="AG47" s="7">
        <v>2668</v>
      </c>
      <c r="AH47"/>
      <c r="AI47"/>
      <c r="AJ47" s="7" t="s">
        <v>190</v>
      </c>
      <c r="AK47" s="7">
        <v>30</v>
      </c>
      <c r="AL47"/>
      <c r="AM47" s="7">
        <v>910</v>
      </c>
      <c r="AN47" s="7">
        <v>0</v>
      </c>
      <c r="AP47"/>
    </row>
    <row r="48" spans="1:42" s="55" customFormat="1">
      <c r="A48" s="55">
        <v>9902</v>
      </c>
      <c r="B48" s="55" t="s">
        <v>188</v>
      </c>
      <c r="C48" s="55" t="s">
        <v>188</v>
      </c>
      <c r="D48"/>
      <c r="E48"/>
      <c r="F48"/>
      <c r="G48"/>
      <c r="H48" s="55" t="s">
        <v>98</v>
      </c>
      <c r="I48" s="68" t="s">
        <v>654</v>
      </c>
      <c r="J48"/>
      <c r="K48"/>
      <c r="L48"/>
      <c r="M48"/>
      <c r="N48"/>
      <c r="O48"/>
      <c r="P48"/>
      <c r="Q48"/>
      <c r="R48"/>
      <c r="S48"/>
      <c r="T48" s="55">
        <v>2</v>
      </c>
      <c r="U48" s="55">
        <v>1</v>
      </c>
      <c r="V48" s="55">
        <v>0</v>
      </c>
      <c r="W48" s="55">
        <v>2</v>
      </c>
      <c r="X48"/>
      <c r="Y48" s="55">
        <v>103</v>
      </c>
      <c r="Z48" s="55">
        <v>0</v>
      </c>
      <c r="AA48"/>
      <c r="AB48" s="55">
        <v>1</v>
      </c>
      <c r="AC48" s="55">
        <v>7</v>
      </c>
      <c r="AD48" s="55">
        <v>0</v>
      </c>
      <c r="AE48" s="55">
        <v>9901</v>
      </c>
      <c r="AF48" s="55">
        <v>1500</v>
      </c>
      <c r="AG48" s="55">
        <v>2668</v>
      </c>
      <c r="AH48"/>
      <c r="AI48"/>
      <c r="AJ48" s="55" t="s">
        <v>190</v>
      </c>
      <c r="AK48" s="55">
        <v>30</v>
      </c>
      <c r="AL48"/>
      <c r="AM48" s="55">
        <v>910</v>
      </c>
      <c r="AN48" s="55">
        <v>0</v>
      </c>
      <c r="AP48"/>
    </row>
    <row r="49" spans="1:42" s="55" customFormat="1">
      <c r="A49" s="55" t="s">
        <v>653</v>
      </c>
      <c r="D49"/>
      <c r="E49"/>
      <c r="F49"/>
      <c r="G49"/>
      <c r="J49"/>
      <c r="K49"/>
      <c r="L49"/>
      <c r="M49"/>
      <c r="N49"/>
      <c r="O49"/>
      <c r="P49"/>
      <c r="Q49"/>
      <c r="R49"/>
      <c r="S49"/>
      <c r="X49"/>
      <c r="AA49"/>
      <c r="AH49"/>
      <c r="AI49"/>
      <c r="AL49"/>
      <c r="AP49"/>
    </row>
    <row r="50" spans="1:42">
      <c r="A50" s="7">
        <v>9904</v>
      </c>
      <c r="B50" s="7" t="s">
        <v>191</v>
      </c>
      <c r="C50" s="7" t="s">
        <v>191</v>
      </c>
      <c r="D50"/>
      <c r="E50"/>
      <c r="F50"/>
      <c r="G50"/>
      <c r="H50" s="7" t="s">
        <v>98</v>
      </c>
      <c r="I50" s="7" t="s">
        <v>189</v>
      </c>
      <c r="J50"/>
      <c r="K50"/>
      <c r="L50"/>
      <c r="M50"/>
      <c r="O50"/>
      <c r="P50"/>
      <c r="Q50"/>
      <c r="R50"/>
      <c r="S50"/>
      <c r="T50" s="7">
        <v>2</v>
      </c>
      <c r="U50" s="7">
        <v>1</v>
      </c>
      <c r="V50" s="7">
        <v>0</v>
      </c>
      <c r="W50" s="7">
        <v>0</v>
      </c>
      <c r="X50"/>
      <c r="Y50" s="7">
        <v>101</v>
      </c>
      <c r="Z50" s="7">
        <v>0</v>
      </c>
      <c r="AA50"/>
      <c r="AB50" s="7">
        <v>1</v>
      </c>
      <c r="AC50" s="7">
        <v>7</v>
      </c>
      <c r="AD50" s="7">
        <v>0</v>
      </c>
      <c r="AE50" s="7">
        <v>9903</v>
      </c>
      <c r="AF50" s="7">
        <v>1642</v>
      </c>
      <c r="AG50" s="7">
        <v>2395</v>
      </c>
      <c r="AH50"/>
      <c r="AI50"/>
      <c r="AJ50" s="7" t="s">
        <v>192</v>
      </c>
      <c r="AK50" s="7">
        <v>30</v>
      </c>
      <c r="AL50"/>
      <c r="AM50" s="7">
        <v>910</v>
      </c>
      <c r="AN50" s="7">
        <v>0</v>
      </c>
      <c r="AP50"/>
    </row>
    <row r="51" spans="1:42">
      <c r="A51" s="7" t="s">
        <v>91</v>
      </c>
      <c r="B51"/>
      <c r="C51"/>
      <c r="D51"/>
      <c r="E51"/>
      <c r="F51"/>
      <c r="G51"/>
      <c r="H51"/>
      <c r="I51"/>
      <c r="J51"/>
      <c r="K51"/>
      <c r="L51"/>
      <c r="M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P51"/>
    </row>
    <row r="52" spans="1:42">
      <c r="A52" s="7">
        <v>10000</v>
      </c>
      <c r="B52" s="7" t="s">
        <v>193</v>
      </c>
      <c r="C52" s="7" t="s">
        <v>193</v>
      </c>
      <c r="D52"/>
      <c r="E52"/>
      <c r="F52"/>
      <c r="G52"/>
      <c r="H52" s="7" t="s">
        <v>98</v>
      </c>
      <c r="I52" s="7" t="s">
        <v>94</v>
      </c>
      <c r="J52"/>
      <c r="K52"/>
      <c r="L52"/>
      <c r="M52"/>
      <c r="O52"/>
      <c r="P52"/>
      <c r="Q52"/>
      <c r="R52"/>
      <c r="S52"/>
      <c r="T52" s="7">
        <v>1</v>
      </c>
      <c r="U52" s="7">
        <v>1</v>
      </c>
      <c r="V52" s="7">
        <v>1</v>
      </c>
      <c r="W52" s="7">
        <v>0</v>
      </c>
      <c r="X52"/>
      <c r="Y52" s="7">
        <v>0</v>
      </c>
      <c r="Z52" s="7">
        <v>0</v>
      </c>
      <c r="AA52"/>
      <c r="AB52" s="7">
        <v>0</v>
      </c>
      <c r="AC52"/>
      <c r="AD52" s="7">
        <v>0</v>
      </c>
      <c r="AE52" s="7">
        <v>10000</v>
      </c>
      <c r="AF52" s="7">
        <v>3743</v>
      </c>
      <c r="AG52" s="7">
        <v>5186</v>
      </c>
      <c r="AH52" s="7">
        <v>2367</v>
      </c>
      <c r="AI52" s="7">
        <v>2080</v>
      </c>
      <c r="AJ52"/>
      <c r="AK52" s="7">
        <v>20</v>
      </c>
      <c r="AL52"/>
      <c r="AM52" s="7">
        <v>902</v>
      </c>
      <c r="AN52" s="7">
        <v>0</v>
      </c>
      <c r="AP52"/>
    </row>
    <row r="53" spans="1:42">
      <c r="A53" s="7" t="s">
        <v>194</v>
      </c>
      <c r="R53"/>
    </row>
    <row r="54" spans="1:42">
      <c r="A54" s="7">
        <v>5001</v>
      </c>
      <c r="B54" s="38" t="s">
        <v>499</v>
      </c>
      <c r="C54" s="55" t="s">
        <v>631</v>
      </c>
      <c r="D54" s="7">
        <v>0</v>
      </c>
      <c r="E54" s="37" t="s">
        <v>569</v>
      </c>
      <c r="F54" s="7" t="s">
        <v>154</v>
      </c>
      <c r="G54" s="7" t="s">
        <v>155</v>
      </c>
      <c r="H54" s="22" t="s">
        <v>98</v>
      </c>
      <c r="I54" s="7" t="s">
        <v>490</v>
      </c>
      <c r="J54" s="7" t="s">
        <v>8</v>
      </c>
      <c r="K54" s="8" t="s">
        <v>195</v>
      </c>
      <c r="L54" s="34" t="s">
        <v>650</v>
      </c>
      <c r="M54" s="46" t="s">
        <v>552</v>
      </c>
      <c r="N54" s="46" t="s">
        <v>559</v>
      </c>
      <c r="O54" s="43">
        <v>40</v>
      </c>
      <c r="P54" s="44">
        <v>17</v>
      </c>
      <c r="Q54" s="44" t="s">
        <v>573</v>
      </c>
      <c r="R54" s="57" t="s">
        <v>644</v>
      </c>
      <c r="S54" s="38" t="s">
        <v>505</v>
      </c>
      <c r="T54" s="38">
        <v>3</v>
      </c>
      <c r="U54" s="38">
        <v>1</v>
      </c>
      <c r="V54" s="38">
        <v>0</v>
      </c>
      <c r="W54" s="38">
        <v>0</v>
      </c>
      <c r="X54"/>
      <c r="Y54" s="38">
        <v>0</v>
      </c>
      <c r="Z54" s="38">
        <v>1</v>
      </c>
      <c r="AA54" s="38" t="s">
        <v>115</v>
      </c>
      <c r="AB54" s="38">
        <v>0</v>
      </c>
      <c r="AC54" s="31">
        <v>7</v>
      </c>
      <c r="AD54" s="31">
        <v>0</v>
      </c>
      <c r="AE54" s="31">
        <v>1001</v>
      </c>
      <c r="AF54" s="45">
        <v>1500</v>
      </c>
      <c r="AG54" s="45">
        <v>2668</v>
      </c>
      <c r="AH54" s="31"/>
      <c r="AI54" s="31"/>
      <c r="AJ54" s="45" t="s">
        <v>544</v>
      </c>
      <c r="AK54" s="31">
        <v>4</v>
      </c>
      <c r="AL54"/>
      <c r="AM54" s="38">
        <v>903</v>
      </c>
      <c r="AN54" s="38">
        <v>0</v>
      </c>
      <c r="AO54" s="38" t="s">
        <v>548</v>
      </c>
      <c r="AP54" s="46" t="s">
        <v>114</v>
      </c>
    </row>
    <row r="55" spans="1:42">
      <c r="A55" s="7">
        <v>5002</v>
      </c>
      <c r="B55" s="38" t="s">
        <v>500</v>
      </c>
      <c r="C55" s="55" t="s">
        <v>632</v>
      </c>
      <c r="D55" s="7">
        <v>0</v>
      </c>
      <c r="E55" s="37" t="s">
        <v>568</v>
      </c>
      <c r="F55" s="7" t="s">
        <v>154</v>
      </c>
      <c r="G55" s="7" t="s">
        <v>155</v>
      </c>
      <c r="H55" s="22" t="s">
        <v>98</v>
      </c>
      <c r="I55" s="7" t="s">
        <v>491</v>
      </c>
      <c r="J55" s="7" t="s">
        <v>8</v>
      </c>
      <c r="K55" s="8" t="s">
        <v>196</v>
      </c>
      <c r="L55" s="35" t="s">
        <v>651</v>
      </c>
      <c r="M55" s="46" t="s">
        <v>553</v>
      </c>
      <c r="N55" s="46" t="s">
        <v>557</v>
      </c>
      <c r="O55" s="43">
        <v>40</v>
      </c>
      <c r="P55" s="44">
        <v>17</v>
      </c>
      <c r="Q55" s="44" t="s">
        <v>572</v>
      </c>
      <c r="R55" s="57" t="s">
        <v>645</v>
      </c>
      <c r="S55" s="38" t="s">
        <v>506</v>
      </c>
      <c r="T55" s="38">
        <v>3</v>
      </c>
      <c r="U55" s="38">
        <v>1</v>
      </c>
      <c r="V55" s="38">
        <v>0</v>
      </c>
      <c r="W55" s="38">
        <v>0</v>
      </c>
      <c r="X55"/>
      <c r="Y55" s="38">
        <v>0</v>
      </c>
      <c r="Z55" s="38">
        <v>1</v>
      </c>
      <c r="AA55" s="38" t="s">
        <v>124</v>
      </c>
      <c r="AB55" s="38">
        <v>0</v>
      </c>
      <c r="AC55" s="31">
        <v>7</v>
      </c>
      <c r="AD55" s="31">
        <v>0</v>
      </c>
      <c r="AE55" s="31">
        <v>1002</v>
      </c>
      <c r="AF55" s="45">
        <v>1500</v>
      </c>
      <c r="AG55" s="45">
        <v>2668</v>
      </c>
      <c r="AH55" s="31"/>
      <c r="AI55" s="31"/>
      <c r="AJ55" s="45" t="s">
        <v>545</v>
      </c>
      <c r="AK55" s="31">
        <v>4</v>
      </c>
      <c r="AL55"/>
      <c r="AM55" s="38">
        <v>904</v>
      </c>
      <c r="AN55" s="38">
        <v>0</v>
      </c>
      <c r="AO55" s="38" t="s">
        <v>549</v>
      </c>
      <c r="AP55" s="46" t="s">
        <v>123</v>
      </c>
    </row>
    <row r="56" spans="1:42">
      <c r="A56" s="7">
        <v>5003</v>
      </c>
      <c r="B56" s="38" t="s">
        <v>501</v>
      </c>
      <c r="C56" s="55" t="s">
        <v>633</v>
      </c>
      <c r="D56" s="7">
        <v>0</v>
      </c>
      <c r="E56" s="37" t="s">
        <v>567</v>
      </c>
      <c r="F56" s="7" t="s">
        <v>154</v>
      </c>
      <c r="G56" s="7" t="s">
        <v>155</v>
      </c>
      <c r="H56" s="22" t="s">
        <v>98</v>
      </c>
      <c r="I56" s="7" t="s">
        <v>492</v>
      </c>
      <c r="J56" s="7" t="s">
        <v>8</v>
      </c>
      <c r="K56" s="38" t="s">
        <v>510</v>
      </c>
      <c r="L56" s="36" t="s">
        <v>652</v>
      </c>
      <c r="M56" s="46" t="s">
        <v>554</v>
      </c>
      <c r="N56" s="46" t="s">
        <v>556</v>
      </c>
      <c r="O56" s="43">
        <v>40</v>
      </c>
      <c r="P56" s="44">
        <v>17</v>
      </c>
      <c r="Q56" s="44" t="s">
        <v>571</v>
      </c>
      <c r="R56" s="57" t="s">
        <v>646</v>
      </c>
      <c r="S56" s="38" t="s">
        <v>507</v>
      </c>
      <c r="T56" s="38">
        <v>3</v>
      </c>
      <c r="U56" s="38">
        <v>1</v>
      </c>
      <c r="V56" s="38">
        <v>0</v>
      </c>
      <c r="W56" s="38">
        <v>0</v>
      </c>
      <c r="X56"/>
      <c r="Y56" s="38">
        <v>0</v>
      </c>
      <c r="Z56" s="38">
        <v>1</v>
      </c>
      <c r="AA56" s="38" t="s">
        <v>134</v>
      </c>
      <c r="AB56" s="38">
        <v>0</v>
      </c>
      <c r="AC56" s="31">
        <v>7</v>
      </c>
      <c r="AD56" s="31">
        <v>0</v>
      </c>
      <c r="AE56" s="31">
        <v>1003</v>
      </c>
      <c r="AF56" s="45">
        <v>1500</v>
      </c>
      <c r="AG56" s="45">
        <v>2668</v>
      </c>
      <c r="AH56" s="31"/>
      <c r="AI56" s="31"/>
      <c r="AJ56" s="45" t="s">
        <v>546</v>
      </c>
      <c r="AK56" s="31">
        <v>4</v>
      </c>
      <c r="AL56"/>
      <c r="AM56" s="38">
        <v>905</v>
      </c>
      <c r="AN56" s="38">
        <v>0</v>
      </c>
      <c r="AO56" s="38" t="s">
        <v>550</v>
      </c>
      <c r="AP56" s="46" t="s">
        <v>133</v>
      </c>
    </row>
    <row r="57" spans="1:42">
      <c r="A57" s="38">
        <v>5004</v>
      </c>
      <c r="B57" s="38" t="s">
        <v>509</v>
      </c>
      <c r="C57" s="55" t="s">
        <v>630</v>
      </c>
      <c r="D57" s="38">
        <v>0</v>
      </c>
      <c r="E57" s="37" t="s">
        <v>566</v>
      </c>
      <c r="F57" s="38" t="s">
        <v>154</v>
      </c>
      <c r="G57" s="38" t="s">
        <v>155</v>
      </c>
      <c r="H57" s="22" t="s">
        <v>98</v>
      </c>
      <c r="I57" s="38" t="s">
        <v>492</v>
      </c>
      <c r="J57" s="38" t="s">
        <v>8</v>
      </c>
      <c r="K57" s="38" t="s">
        <v>510</v>
      </c>
      <c r="L57" s="36" t="s">
        <v>652</v>
      </c>
      <c r="M57" s="46" t="s">
        <v>555</v>
      </c>
      <c r="N57" s="46" t="s">
        <v>558</v>
      </c>
      <c r="O57" s="43">
        <v>40</v>
      </c>
      <c r="P57" s="44">
        <v>17</v>
      </c>
      <c r="Q57" s="44" t="s">
        <v>570</v>
      </c>
      <c r="R57" s="57" t="s">
        <v>638</v>
      </c>
      <c r="S57" s="38" t="s">
        <v>508</v>
      </c>
      <c r="T57" s="38">
        <v>3</v>
      </c>
      <c r="U57" s="38">
        <v>1</v>
      </c>
      <c r="V57" s="38">
        <v>0</v>
      </c>
      <c r="W57" s="38">
        <v>0</v>
      </c>
      <c r="X57"/>
      <c r="Y57" s="38">
        <v>0</v>
      </c>
      <c r="Z57" s="38">
        <v>1</v>
      </c>
      <c r="AA57" s="38" t="s">
        <v>144</v>
      </c>
      <c r="AB57" s="38">
        <v>0</v>
      </c>
      <c r="AC57" s="31">
        <v>7</v>
      </c>
      <c r="AD57" s="31">
        <v>0</v>
      </c>
      <c r="AE57" s="31">
        <v>1004</v>
      </c>
      <c r="AF57" s="45">
        <v>1500</v>
      </c>
      <c r="AG57" s="45">
        <v>2668</v>
      </c>
      <c r="AH57" s="31"/>
      <c r="AI57" s="31"/>
      <c r="AJ57" s="45" t="s">
        <v>547</v>
      </c>
      <c r="AK57" s="31">
        <v>4</v>
      </c>
      <c r="AL57"/>
      <c r="AM57" s="38">
        <v>905</v>
      </c>
      <c r="AN57" s="38">
        <v>0</v>
      </c>
      <c r="AO57" s="38" t="s">
        <v>551</v>
      </c>
      <c r="AP57" s="46" t="s">
        <v>143</v>
      </c>
    </row>
    <row r="58" spans="1:42" s="55" customFormat="1">
      <c r="A58" s="55" t="s">
        <v>639</v>
      </c>
      <c r="R58"/>
    </row>
    <row r="59" spans="1:42" s="55" customFormat="1">
      <c r="A59" s="55">
        <v>6001</v>
      </c>
      <c r="B59" s="55" t="s">
        <v>640</v>
      </c>
      <c r="C59" s="55" t="s">
        <v>631</v>
      </c>
      <c r="D59" s="55">
        <v>0</v>
      </c>
      <c r="E59" s="47" t="s">
        <v>569</v>
      </c>
      <c r="F59" s="55" t="s">
        <v>154</v>
      </c>
      <c r="G59" s="55" t="s">
        <v>155</v>
      </c>
      <c r="H59" s="22" t="s">
        <v>98</v>
      </c>
      <c r="I59" s="55" t="s">
        <v>647</v>
      </c>
      <c r="J59" s="55" t="s">
        <v>8</v>
      </c>
      <c r="K59" s="46" t="s">
        <v>195</v>
      </c>
      <c r="L59" s="34" t="s">
        <v>650</v>
      </c>
      <c r="M59" s="46" t="s">
        <v>552</v>
      </c>
      <c r="N59" s="46" t="s">
        <v>559</v>
      </c>
      <c r="O59" s="43">
        <v>40</v>
      </c>
      <c r="P59" s="44">
        <v>17</v>
      </c>
      <c r="Q59" s="44" t="s">
        <v>573</v>
      </c>
      <c r="R59" s="57" t="s">
        <v>644</v>
      </c>
      <c r="S59" s="55" t="s">
        <v>505</v>
      </c>
      <c r="T59" s="55">
        <v>3</v>
      </c>
      <c r="U59" s="55">
        <v>1</v>
      </c>
      <c r="V59" s="55">
        <v>0</v>
      </c>
      <c r="W59" s="55">
        <v>0</v>
      </c>
      <c r="X59"/>
      <c r="Y59" s="55">
        <v>0</v>
      </c>
      <c r="Z59" s="55">
        <v>1</v>
      </c>
      <c r="AA59" s="55" t="s">
        <v>115</v>
      </c>
      <c r="AB59" s="55">
        <v>0</v>
      </c>
      <c r="AC59" s="31">
        <v>7</v>
      </c>
      <c r="AD59" s="31">
        <v>0</v>
      </c>
      <c r="AE59" s="31">
        <v>1001</v>
      </c>
      <c r="AF59" s="54">
        <v>1500</v>
      </c>
      <c r="AG59" s="54">
        <v>2668</v>
      </c>
      <c r="AH59" s="31"/>
      <c r="AI59" s="31"/>
      <c r="AJ59" s="54" t="s">
        <v>544</v>
      </c>
      <c r="AK59" s="31">
        <v>2</v>
      </c>
      <c r="AL59"/>
      <c r="AM59" s="55">
        <v>903</v>
      </c>
      <c r="AN59" s="55">
        <v>0</v>
      </c>
      <c r="AO59" s="55" t="s">
        <v>548</v>
      </c>
      <c r="AP59" s="46" t="s">
        <v>114</v>
      </c>
    </row>
    <row r="60" spans="1:42" s="55" customFormat="1">
      <c r="A60" s="55">
        <v>6002</v>
      </c>
      <c r="B60" s="55" t="s">
        <v>641</v>
      </c>
      <c r="C60" s="55" t="s">
        <v>632</v>
      </c>
      <c r="D60" s="55">
        <v>0</v>
      </c>
      <c r="E60" s="47" t="s">
        <v>568</v>
      </c>
      <c r="F60" s="55" t="s">
        <v>154</v>
      </c>
      <c r="G60" s="55" t="s">
        <v>155</v>
      </c>
      <c r="H60" s="22" t="s">
        <v>98</v>
      </c>
      <c r="I60" s="55" t="s">
        <v>648</v>
      </c>
      <c r="J60" s="55" t="s">
        <v>8</v>
      </c>
      <c r="K60" s="46" t="s">
        <v>196</v>
      </c>
      <c r="L60" s="35" t="s">
        <v>651</v>
      </c>
      <c r="M60" s="46" t="s">
        <v>553</v>
      </c>
      <c r="N60" s="46" t="s">
        <v>557</v>
      </c>
      <c r="O60" s="43">
        <v>40</v>
      </c>
      <c r="P60" s="44">
        <v>17</v>
      </c>
      <c r="Q60" s="44" t="s">
        <v>572</v>
      </c>
      <c r="R60" s="57" t="s">
        <v>645</v>
      </c>
      <c r="S60" s="55" t="s">
        <v>506</v>
      </c>
      <c r="T60" s="55">
        <v>3</v>
      </c>
      <c r="U60" s="55">
        <v>1</v>
      </c>
      <c r="V60" s="55">
        <v>0</v>
      </c>
      <c r="W60" s="55">
        <v>0</v>
      </c>
      <c r="X60"/>
      <c r="Y60" s="55">
        <v>0</v>
      </c>
      <c r="Z60" s="55">
        <v>1</v>
      </c>
      <c r="AA60" s="55" t="s">
        <v>124</v>
      </c>
      <c r="AB60" s="55">
        <v>0</v>
      </c>
      <c r="AC60" s="31">
        <v>7</v>
      </c>
      <c r="AD60" s="31">
        <v>0</v>
      </c>
      <c r="AE60" s="31">
        <v>1002</v>
      </c>
      <c r="AF60" s="54">
        <v>1500</v>
      </c>
      <c r="AG60" s="54">
        <v>2668</v>
      </c>
      <c r="AH60" s="31"/>
      <c r="AI60" s="31"/>
      <c r="AJ60" s="54" t="s">
        <v>545</v>
      </c>
      <c r="AK60" s="31">
        <v>2</v>
      </c>
      <c r="AL60"/>
      <c r="AM60" s="55">
        <v>904</v>
      </c>
      <c r="AN60" s="55">
        <v>0</v>
      </c>
      <c r="AO60" s="55" t="s">
        <v>549</v>
      </c>
      <c r="AP60" s="46" t="s">
        <v>123</v>
      </c>
    </row>
    <row r="61" spans="1:42" s="55" customFormat="1">
      <c r="A61" s="55">
        <v>6003</v>
      </c>
      <c r="B61" s="55" t="s">
        <v>642</v>
      </c>
      <c r="C61" s="55" t="s">
        <v>633</v>
      </c>
      <c r="D61" s="55">
        <v>0</v>
      </c>
      <c r="E61" s="47" t="s">
        <v>567</v>
      </c>
      <c r="F61" s="55" t="s">
        <v>154</v>
      </c>
      <c r="G61" s="55" t="s">
        <v>155</v>
      </c>
      <c r="H61" s="22" t="s">
        <v>98</v>
      </c>
      <c r="I61" s="55" t="s">
        <v>649</v>
      </c>
      <c r="J61" s="55" t="s">
        <v>8</v>
      </c>
      <c r="K61" s="55" t="s">
        <v>510</v>
      </c>
      <c r="L61" s="36" t="s">
        <v>652</v>
      </c>
      <c r="M61" s="46" t="s">
        <v>554</v>
      </c>
      <c r="N61" s="46" t="s">
        <v>556</v>
      </c>
      <c r="O61" s="43">
        <v>40</v>
      </c>
      <c r="P61" s="44">
        <v>17</v>
      </c>
      <c r="Q61" s="44" t="s">
        <v>571</v>
      </c>
      <c r="R61" s="57" t="s">
        <v>646</v>
      </c>
      <c r="S61" s="55" t="s">
        <v>507</v>
      </c>
      <c r="T61" s="55">
        <v>3</v>
      </c>
      <c r="U61" s="55">
        <v>1</v>
      </c>
      <c r="V61" s="55">
        <v>0</v>
      </c>
      <c r="W61" s="55">
        <v>0</v>
      </c>
      <c r="X61"/>
      <c r="Y61" s="55">
        <v>0</v>
      </c>
      <c r="Z61" s="55">
        <v>1</v>
      </c>
      <c r="AA61" s="55" t="s">
        <v>134</v>
      </c>
      <c r="AB61" s="55">
        <v>0</v>
      </c>
      <c r="AC61" s="31">
        <v>7</v>
      </c>
      <c r="AD61" s="31">
        <v>0</v>
      </c>
      <c r="AE61" s="31">
        <v>1003</v>
      </c>
      <c r="AF61" s="54">
        <v>1500</v>
      </c>
      <c r="AG61" s="54">
        <v>2668</v>
      </c>
      <c r="AH61" s="31"/>
      <c r="AI61" s="31"/>
      <c r="AJ61" s="54" t="s">
        <v>546</v>
      </c>
      <c r="AK61" s="31">
        <v>2</v>
      </c>
      <c r="AL61"/>
      <c r="AM61" s="55">
        <v>905</v>
      </c>
      <c r="AN61" s="55">
        <v>0</v>
      </c>
      <c r="AO61" s="55" t="s">
        <v>550</v>
      </c>
      <c r="AP61" s="46" t="s">
        <v>133</v>
      </c>
    </row>
  </sheetData>
  <phoneticPr fontId="15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D354"/>
  <sheetViews>
    <sheetView workbookViewId="0">
      <selection activeCell="C3" sqref="C3:C162"/>
    </sheetView>
  </sheetViews>
  <sheetFormatPr defaultColWidth="9" defaultRowHeight="13.5"/>
  <sheetData>
    <row r="1" spans="1:160">
      <c r="A1" t="s">
        <v>332</v>
      </c>
      <c r="B1" t="s">
        <v>333</v>
      </c>
      <c r="C1" t="s">
        <v>334</v>
      </c>
      <c r="D1" t="s">
        <v>335</v>
      </c>
      <c r="E1" t="s">
        <v>336</v>
      </c>
      <c r="F1" t="s">
        <v>337</v>
      </c>
      <c r="G1" t="s">
        <v>338</v>
      </c>
      <c r="H1" t="s">
        <v>339</v>
      </c>
      <c r="I1" t="s">
        <v>340</v>
      </c>
      <c r="J1" t="s">
        <v>341</v>
      </c>
      <c r="K1" t="s">
        <v>342</v>
      </c>
      <c r="L1" t="s">
        <v>343</v>
      </c>
      <c r="M1" t="s">
        <v>344</v>
      </c>
      <c r="N1" t="s">
        <v>345</v>
      </c>
      <c r="O1" t="s">
        <v>346</v>
      </c>
      <c r="P1" t="s">
        <v>347</v>
      </c>
      <c r="Q1" t="s">
        <v>348</v>
      </c>
      <c r="R1" t="s">
        <v>349</v>
      </c>
      <c r="S1" t="s">
        <v>350</v>
      </c>
      <c r="T1" t="s">
        <v>351</v>
      </c>
      <c r="U1" t="s">
        <v>352</v>
      </c>
      <c r="V1" t="s">
        <v>353</v>
      </c>
      <c r="W1" t="s">
        <v>354</v>
      </c>
      <c r="X1" t="s">
        <v>355</v>
      </c>
      <c r="Y1" t="s">
        <v>356</v>
      </c>
      <c r="Z1" t="s">
        <v>357</v>
      </c>
      <c r="AA1" t="s">
        <v>358</v>
      </c>
      <c r="AB1" t="s">
        <v>359</v>
      </c>
      <c r="AC1" t="s">
        <v>360</v>
      </c>
      <c r="AD1" t="s">
        <v>361</v>
      </c>
      <c r="AE1" t="s">
        <v>362</v>
      </c>
      <c r="AF1" t="s">
        <v>363</v>
      </c>
      <c r="AG1" t="s">
        <v>364</v>
      </c>
      <c r="AH1" t="s">
        <v>365</v>
      </c>
      <c r="AI1" t="s">
        <v>366</v>
      </c>
      <c r="AJ1" t="s">
        <v>367</v>
      </c>
      <c r="AK1" t="s">
        <v>368</v>
      </c>
      <c r="AL1" t="s">
        <v>337</v>
      </c>
      <c r="AM1" t="s">
        <v>369</v>
      </c>
      <c r="AN1" t="s">
        <v>370</v>
      </c>
      <c r="AO1" t="s">
        <v>371</v>
      </c>
      <c r="AP1" t="s">
        <v>372</v>
      </c>
      <c r="AQ1" t="s">
        <v>373</v>
      </c>
      <c r="AR1" t="s">
        <v>374</v>
      </c>
      <c r="AS1" t="s">
        <v>375</v>
      </c>
      <c r="AT1" t="s">
        <v>376</v>
      </c>
      <c r="AU1" t="s">
        <v>377</v>
      </c>
      <c r="AV1" t="s">
        <v>378</v>
      </c>
      <c r="AW1" t="s">
        <v>379</v>
      </c>
      <c r="AX1" t="s">
        <v>380</v>
      </c>
      <c r="AY1" t="s">
        <v>381</v>
      </c>
      <c r="AZ1" t="s">
        <v>382</v>
      </c>
      <c r="BA1" t="s">
        <v>383</v>
      </c>
      <c r="BB1" t="s">
        <v>384</v>
      </c>
      <c r="BC1" t="s">
        <v>385</v>
      </c>
      <c r="BD1" t="s">
        <v>386</v>
      </c>
      <c r="BE1" t="s">
        <v>387</v>
      </c>
      <c r="BF1" t="s">
        <v>388</v>
      </c>
      <c r="BG1" t="s">
        <v>389</v>
      </c>
      <c r="BH1" t="s">
        <v>390</v>
      </c>
      <c r="BI1" t="s">
        <v>391</v>
      </c>
      <c r="BJ1" t="s">
        <v>392</v>
      </c>
      <c r="BK1" t="s">
        <v>393</v>
      </c>
      <c r="BL1" t="s">
        <v>394</v>
      </c>
      <c r="BM1" t="s">
        <v>395</v>
      </c>
      <c r="BN1" t="s">
        <v>396</v>
      </c>
      <c r="BO1" t="s">
        <v>397</v>
      </c>
      <c r="BP1" t="s">
        <v>398</v>
      </c>
      <c r="BQ1" t="s">
        <v>399</v>
      </c>
      <c r="BR1" t="s">
        <v>400</v>
      </c>
      <c r="BS1" t="s">
        <v>401</v>
      </c>
      <c r="BT1" t="s">
        <v>402</v>
      </c>
      <c r="BU1" t="s">
        <v>403</v>
      </c>
      <c r="BV1" t="s">
        <v>404</v>
      </c>
      <c r="BW1" t="s">
        <v>405</v>
      </c>
      <c r="BX1" t="s">
        <v>406</v>
      </c>
      <c r="BY1" t="s">
        <v>407</v>
      </c>
      <c r="BZ1" t="s">
        <v>408</v>
      </c>
      <c r="CA1" t="s">
        <v>409</v>
      </c>
      <c r="CB1" t="s">
        <v>410</v>
      </c>
      <c r="CC1" t="s">
        <v>411</v>
      </c>
      <c r="CD1" t="s">
        <v>412</v>
      </c>
      <c r="CE1" t="s">
        <v>413</v>
      </c>
      <c r="CF1" t="s">
        <v>414</v>
      </c>
      <c r="CG1" t="s">
        <v>415</v>
      </c>
      <c r="CH1" t="s">
        <v>416</v>
      </c>
      <c r="CI1" t="s">
        <v>417</v>
      </c>
      <c r="CJ1" t="s">
        <v>418</v>
      </c>
      <c r="CK1" t="s">
        <v>419</v>
      </c>
      <c r="CL1" t="s">
        <v>420</v>
      </c>
      <c r="CM1" t="s">
        <v>421</v>
      </c>
      <c r="CN1" t="s">
        <v>422</v>
      </c>
      <c r="CO1" t="s">
        <v>423</v>
      </c>
      <c r="CP1" t="s">
        <v>424</v>
      </c>
      <c r="CQ1" t="s">
        <v>425</v>
      </c>
      <c r="CR1" t="s">
        <v>426</v>
      </c>
      <c r="CS1" t="s">
        <v>427</v>
      </c>
      <c r="CT1" t="s">
        <v>428</v>
      </c>
      <c r="CU1" t="s">
        <v>429</v>
      </c>
      <c r="CV1" t="s">
        <v>430</v>
      </c>
      <c r="CW1" t="s">
        <v>431</v>
      </c>
      <c r="CX1" t="s">
        <v>432</v>
      </c>
      <c r="CY1" t="s">
        <v>433</v>
      </c>
      <c r="CZ1" t="s">
        <v>434</v>
      </c>
      <c r="DA1" t="s">
        <v>435</v>
      </c>
      <c r="DB1" t="s">
        <v>436</v>
      </c>
      <c r="DC1" t="s">
        <v>437</v>
      </c>
      <c r="DD1" t="s">
        <v>438</v>
      </c>
      <c r="DE1" t="s">
        <v>439</v>
      </c>
      <c r="DF1" t="s">
        <v>440</v>
      </c>
      <c r="DG1" t="s">
        <v>441</v>
      </c>
      <c r="DH1" t="s">
        <v>442</v>
      </c>
      <c r="DI1" t="s">
        <v>443</v>
      </c>
      <c r="DJ1" t="s">
        <v>444</v>
      </c>
      <c r="DK1" t="s">
        <v>445</v>
      </c>
      <c r="DL1" t="s">
        <v>446</v>
      </c>
      <c r="DM1" t="s">
        <v>447</v>
      </c>
      <c r="DN1" t="s">
        <v>448</v>
      </c>
      <c r="DO1" t="s">
        <v>449</v>
      </c>
      <c r="DP1" t="s">
        <v>450</v>
      </c>
      <c r="DQ1" t="s">
        <v>451</v>
      </c>
      <c r="DR1" t="s">
        <v>452</v>
      </c>
      <c r="DS1" t="s">
        <v>453</v>
      </c>
      <c r="DT1" t="s">
        <v>454</v>
      </c>
      <c r="DU1" t="s">
        <v>455</v>
      </c>
      <c r="DV1" t="s">
        <v>456</v>
      </c>
      <c r="DW1" t="s">
        <v>457</v>
      </c>
      <c r="DX1" t="s">
        <v>458</v>
      </c>
      <c r="DY1" t="s">
        <v>459</v>
      </c>
      <c r="DZ1" t="s">
        <v>460</v>
      </c>
      <c r="EA1" t="s">
        <v>461</v>
      </c>
      <c r="EB1" t="s">
        <v>462</v>
      </c>
      <c r="EC1" t="s">
        <v>463</v>
      </c>
      <c r="ED1" t="s">
        <v>464</v>
      </c>
      <c r="EE1" t="s">
        <v>465</v>
      </c>
      <c r="EF1" t="s">
        <v>466</v>
      </c>
      <c r="EG1" t="s">
        <v>467</v>
      </c>
      <c r="EH1" t="s">
        <v>468</v>
      </c>
      <c r="EI1" t="s">
        <v>469</v>
      </c>
      <c r="EJ1" t="s">
        <v>468</v>
      </c>
      <c r="EK1" t="s">
        <v>470</v>
      </c>
      <c r="EL1" t="s">
        <v>471</v>
      </c>
      <c r="EM1" t="s">
        <v>472</v>
      </c>
      <c r="EN1" t="s">
        <v>473</v>
      </c>
      <c r="EO1" t="s">
        <v>474</v>
      </c>
      <c r="EP1" t="s">
        <v>475</v>
      </c>
      <c r="EQ1" t="s">
        <v>476</v>
      </c>
      <c r="ER1" t="s">
        <v>477</v>
      </c>
      <c r="ES1" t="s">
        <v>478</v>
      </c>
      <c r="ET1" t="s">
        <v>479</v>
      </c>
      <c r="EU1" t="s">
        <v>480</v>
      </c>
      <c r="EV1" t="s">
        <v>481</v>
      </c>
      <c r="EW1" t="s">
        <v>482</v>
      </c>
      <c r="EX1" t="s">
        <v>483</v>
      </c>
      <c r="EY1" t="s">
        <v>484</v>
      </c>
      <c r="EZ1" t="s">
        <v>485</v>
      </c>
      <c r="FA1" t="s">
        <v>486</v>
      </c>
      <c r="FB1" t="s">
        <v>487</v>
      </c>
      <c r="FC1" t="s">
        <v>488</v>
      </c>
      <c r="FD1" t="s">
        <v>489</v>
      </c>
    </row>
    <row r="3" spans="1:160">
      <c r="B3">
        <v>10</v>
      </c>
      <c r="C3">
        <v>3155</v>
      </c>
      <c r="F3">
        <v>1</v>
      </c>
    </row>
    <row r="4" spans="1:160">
      <c r="B4">
        <v>11</v>
      </c>
      <c r="C4">
        <v>673</v>
      </c>
      <c r="F4">
        <v>2</v>
      </c>
    </row>
    <row r="5" spans="1:160">
      <c r="B5">
        <f>B3+10</f>
        <v>20</v>
      </c>
      <c r="C5">
        <v>4541</v>
      </c>
      <c r="F5">
        <v>3</v>
      </c>
    </row>
    <row r="6" spans="1:160">
      <c r="B6">
        <f t="shared" ref="B6:B69" si="0">B4+10</f>
        <v>21</v>
      </c>
      <c r="C6">
        <v>973</v>
      </c>
      <c r="F6">
        <v>4</v>
      </c>
    </row>
    <row r="7" spans="1:160">
      <c r="B7">
        <f t="shared" si="0"/>
        <v>30</v>
      </c>
      <c r="C7">
        <v>4278</v>
      </c>
      <c r="F7">
        <v>5</v>
      </c>
    </row>
    <row r="8" spans="1:160">
      <c r="B8">
        <f t="shared" si="0"/>
        <v>31</v>
      </c>
      <c r="C8">
        <v>890</v>
      </c>
      <c r="F8">
        <v>6</v>
      </c>
    </row>
    <row r="9" spans="1:160">
      <c r="B9">
        <f t="shared" si="0"/>
        <v>40</v>
      </c>
      <c r="C9">
        <v>3985</v>
      </c>
    </row>
    <row r="10" spans="1:160">
      <c r="B10">
        <f t="shared" si="0"/>
        <v>41</v>
      </c>
      <c r="C10">
        <v>847</v>
      </c>
    </row>
    <row r="11" spans="1:160">
      <c r="B11">
        <f t="shared" si="0"/>
        <v>50</v>
      </c>
      <c r="C11">
        <v>3671</v>
      </c>
    </row>
    <row r="12" spans="1:160">
      <c r="B12">
        <f t="shared" si="0"/>
        <v>51</v>
      </c>
      <c r="C12">
        <v>879</v>
      </c>
    </row>
    <row r="13" spans="1:160">
      <c r="B13">
        <f t="shared" si="0"/>
        <v>60</v>
      </c>
      <c r="C13">
        <v>3370</v>
      </c>
    </row>
    <row r="14" spans="1:160">
      <c r="B14">
        <f t="shared" si="0"/>
        <v>61</v>
      </c>
      <c r="C14">
        <v>936</v>
      </c>
    </row>
    <row r="15" spans="1:160">
      <c r="B15">
        <f t="shared" si="0"/>
        <v>70</v>
      </c>
      <c r="C15">
        <v>2685</v>
      </c>
    </row>
    <row r="16" spans="1:160">
      <c r="B16">
        <f t="shared" si="0"/>
        <v>71</v>
      </c>
      <c r="C16">
        <v>1388</v>
      </c>
    </row>
    <row r="17" spans="2:3">
      <c r="B17">
        <f t="shared" si="0"/>
        <v>80</v>
      </c>
      <c r="C17">
        <v>2450</v>
      </c>
    </row>
    <row r="18" spans="2:3">
      <c r="B18">
        <f t="shared" si="0"/>
        <v>81</v>
      </c>
      <c r="C18">
        <v>1588</v>
      </c>
    </row>
    <row r="19" spans="2:3">
      <c r="B19">
        <f t="shared" si="0"/>
        <v>90</v>
      </c>
      <c r="C19">
        <v>2178</v>
      </c>
    </row>
    <row r="20" spans="2:3">
      <c r="B20">
        <f t="shared" si="0"/>
        <v>91</v>
      </c>
      <c r="C20">
        <v>1710</v>
      </c>
    </row>
    <row r="21" spans="2:3">
      <c r="B21">
        <f t="shared" si="0"/>
        <v>100</v>
      </c>
      <c r="C21">
        <v>1996</v>
      </c>
    </row>
    <row r="22" spans="2:3">
      <c r="B22">
        <f t="shared" si="0"/>
        <v>101</v>
      </c>
      <c r="C22">
        <v>1481</v>
      </c>
    </row>
    <row r="23" spans="2:3">
      <c r="B23">
        <f t="shared" si="0"/>
        <v>110</v>
      </c>
      <c r="C23">
        <v>2177</v>
      </c>
    </row>
    <row r="24" spans="2:3">
      <c r="B24">
        <f t="shared" si="0"/>
        <v>111</v>
      </c>
      <c r="C24">
        <v>1285</v>
      </c>
    </row>
    <row r="25" spans="2:3">
      <c r="B25">
        <f t="shared" si="0"/>
        <v>120</v>
      </c>
      <c r="C25">
        <v>2518</v>
      </c>
    </row>
    <row r="26" spans="2:3">
      <c r="B26">
        <f t="shared" si="0"/>
        <v>121</v>
      </c>
      <c r="C26">
        <v>1100</v>
      </c>
    </row>
    <row r="27" spans="2:3">
      <c r="B27">
        <f t="shared" si="0"/>
        <v>130</v>
      </c>
      <c r="C27">
        <v>4012</v>
      </c>
    </row>
    <row r="28" spans="2:3">
      <c r="B28">
        <f t="shared" si="0"/>
        <v>131</v>
      </c>
      <c r="C28">
        <v>1504</v>
      </c>
    </row>
    <row r="29" spans="2:3">
      <c r="B29">
        <f t="shared" si="0"/>
        <v>140</v>
      </c>
      <c r="C29">
        <v>1802</v>
      </c>
    </row>
    <row r="30" spans="2:3">
      <c r="B30">
        <f t="shared" si="0"/>
        <v>141</v>
      </c>
      <c r="C30">
        <v>1763</v>
      </c>
    </row>
    <row r="31" spans="2:3">
      <c r="B31">
        <f t="shared" si="0"/>
        <v>150</v>
      </c>
      <c r="C31">
        <v>1676</v>
      </c>
    </row>
    <row r="32" spans="2:3">
      <c r="B32">
        <f t="shared" si="0"/>
        <v>151</v>
      </c>
      <c r="C32">
        <v>1384</v>
      </c>
    </row>
    <row r="33" spans="2:3">
      <c r="B33">
        <f t="shared" si="0"/>
        <v>160</v>
      </c>
      <c r="C33">
        <v>1867</v>
      </c>
    </row>
    <row r="34" spans="2:3">
      <c r="B34">
        <f t="shared" si="0"/>
        <v>161</v>
      </c>
      <c r="C34">
        <v>1174</v>
      </c>
    </row>
    <row r="35" spans="2:3">
      <c r="B35">
        <f t="shared" si="0"/>
        <v>170</v>
      </c>
      <c r="C35">
        <v>2221</v>
      </c>
    </row>
    <row r="36" spans="2:3">
      <c r="B36">
        <f t="shared" si="0"/>
        <v>171</v>
      </c>
      <c r="C36">
        <v>1013</v>
      </c>
    </row>
    <row r="37" spans="2:3">
      <c r="B37">
        <f t="shared" si="0"/>
        <v>180</v>
      </c>
      <c r="C37">
        <v>1925</v>
      </c>
    </row>
    <row r="38" spans="2:3">
      <c r="B38">
        <f t="shared" si="0"/>
        <v>181</v>
      </c>
      <c r="C38">
        <v>875</v>
      </c>
    </row>
    <row r="39" spans="2:3">
      <c r="B39">
        <f t="shared" si="0"/>
        <v>190</v>
      </c>
      <c r="C39">
        <v>1598</v>
      </c>
    </row>
    <row r="40" spans="2:3">
      <c r="B40">
        <f t="shared" si="0"/>
        <v>191</v>
      </c>
      <c r="C40">
        <v>890</v>
      </c>
    </row>
    <row r="41" spans="2:3">
      <c r="B41">
        <f t="shared" si="0"/>
        <v>200</v>
      </c>
      <c r="C41">
        <v>1499</v>
      </c>
    </row>
    <row r="42" spans="2:3">
      <c r="B42">
        <f t="shared" si="0"/>
        <v>201</v>
      </c>
      <c r="C42">
        <v>1555</v>
      </c>
    </row>
    <row r="43" spans="2:3">
      <c r="B43">
        <f t="shared" si="0"/>
        <v>210</v>
      </c>
      <c r="C43">
        <v>1515</v>
      </c>
    </row>
    <row r="44" spans="2:3">
      <c r="B44">
        <f t="shared" si="0"/>
        <v>211</v>
      </c>
      <c r="C44">
        <v>1872</v>
      </c>
    </row>
    <row r="45" spans="2:3">
      <c r="B45">
        <f t="shared" si="0"/>
        <v>220</v>
      </c>
      <c r="C45">
        <v>1154</v>
      </c>
    </row>
    <row r="46" spans="2:3">
      <c r="B46">
        <f t="shared" si="0"/>
        <v>221</v>
      </c>
      <c r="C46">
        <v>1516</v>
      </c>
    </row>
    <row r="47" spans="2:3">
      <c r="B47">
        <f t="shared" si="0"/>
        <v>230</v>
      </c>
      <c r="C47">
        <v>1231</v>
      </c>
    </row>
    <row r="48" spans="2:3">
      <c r="B48">
        <f t="shared" si="0"/>
        <v>231</v>
      </c>
      <c r="C48">
        <v>1842</v>
      </c>
    </row>
    <row r="49" spans="2:3">
      <c r="B49">
        <f t="shared" si="0"/>
        <v>240</v>
      </c>
      <c r="C49">
        <v>949</v>
      </c>
    </row>
    <row r="50" spans="2:3">
      <c r="B50">
        <f t="shared" si="0"/>
        <v>241</v>
      </c>
      <c r="C50">
        <v>1919</v>
      </c>
    </row>
    <row r="51" spans="2:3">
      <c r="B51">
        <f t="shared" si="0"/>
        <v>250</v>
      </c>
      <c r="C51">
        <v>433</v>
      </c>
    </row>
    <row r="52" spans="2:3">
      <c r="B52">
        <f t="shared" si="0"/>
        <v>251</v>
      </c>
      <c r="C52">
        <v>1619</v>
      </c>
    </row>
    <row r="53" spans="2:3">
      <c r="B53">
        <f t="shared" si="0"/>
        <v>260</v>
      </c>
      <c r="C53">
        <v>861</v>
      </c>
    </row>
    <row r="54" spans="2:3">
      <c r="B54">
        <f t="shared" si="0"/>
        <v>261</v>
      </c>
      <c r="C54">
        <v>1425</v>
      </c>
    </row>
    <row r="55" spans="2:3">
      <c r="B55">
        <f t="shared" si="0"/>
        <v>270</v>
      </c>
      <c r="C55">
        <v>1440</v>
      </c>
    </row>
    <row r="56" spans="2:3">
      <c r="B56">
        <f t="shared" si="0"/>
        <v>271</v>
      </c>
      <c r="C56">
        <v>1222</v>
      </c>
    </row>
    <row r="57" spans="2:3">
      <c r="B57">
        <f t="shared" si="0"/>
        <v>280</v>
      </c>
      <c r="C57">
        <v>1100</v>
      </c>
    </row>
    <row r="58" spans="2:3">
      <c r="B58">
        <f t="shared" si="0"/>
        <v>281</v>
      </c>
      <c r="C58">
        <v>1235</v>
      </c>
    </row>
    <row r="59" spans="2:3">
      <c r="B59">
        <f t="shared" si="0"/>
        <v>290</v>
      </c>
      <c r="C59">
        <v>797</v>
      </c>
    </row>
    <row r="60" spans="2:3">
      <c r="B60">
        <f t="shared" si="0"/>
        <v>291</v>
      </c>
      <c r="C60">
        <v>1006</v>
      </c>
    </row>
    <row r="61" spans="2:3">
      <c r="B61">
        <f t="shared" si="0"/>
        <v>300</v>
      </c>
      <c r="C61">
        <v>548</v>
      </c>
    </row>
    <row r="62" spans="2:3">
      <c r="B62">
        <f t="shared" si="0"/>
        <v>301</v>
      </c>
      <c r="C62">
        <v>696</v>
      </c>
    </row>
    <row r="63" spans="2:3">
      <c r="B63">
        <f t="shared" si="0"/>
        <v>310</v>
      </c>
      <c r="C63">
        <v>1268</v>
      </c>
    </row>
    <row r="64" spans="2:3">
      <c r="B64">
        <f t="shared" si="0"/>
        <v>311</v>
      </c>
      <c r="C64">
        <v>840</v>
      </c>
    </row>
    <row r="65" spans="2:3">
      <c r="B65">
        <f t="shared" si="0"/>
        <v>320</v>
      </c>
      <c r="C65">
        <v>1027</v>
      </c>
    </row>
    <row r="66" spans="2:3">
      <c r="B66">
        <f t="shared" si="0"/>
        <v>321</v>
      </c>
      <c r="C66">
        <v>911</v>
      </c>
    </row>
    <row r="67" spans="2:3">
      <c r="B67">
        <f t="shared" si="0"/>
        <v>330</v>
      </c>
      <c r="C67">
        <v>529</v>
      </c>
    </row>
    <row r="68" spans="2:3">
      <c r="B68">
        <f t="shared" si="0"/>
        <v>331</v>
      </c>
      <c r="C68">
        <v>1021</v>
      </c>
    </row>
    <row r="69" spans="2:3">
      <c r="B69">
        <f t="shared" si="0"/>
        <v>340</v>
      </c>
      <c r="C69">
        <v>266</v>
      </c>
    </row>
    <row r="70" spans="2:3">
      <c r="B70">
        <f t="shared" ref="B70:B133" si="1">B68+10</f>
        <v>341</v>
      </c>
      <c r="C70">
        <v>929</v>
      </c>
    </row>
    <row r="71" spans="2:3">
      <c r="B71">
        <f t="shared" si="1"/>
        <v>350</v>
      </c>
      <c r="C71">
        <v>4658</v>
      </c>
    </row>
    <row r="72" spans="2:3">
      <c r="B72">
        <f t="shared" si="1"/>
        <v>351</v>
      </c>
      <c r="C72">
        <v>667</v>
      </c>
    </row>
    <row r="73" spans="2:3">
      <c r="B73">
        <f t="shared" si="1"/>
        <v>360</v>
      </c>
      <c r="C73">
        <v>4955</v>
      </c>
    </row>
    <row r="74" spans="2:3">
      <c r="B74">
        <f t="shared" si="1"/>
        <v>361</v>
      </c>
      <c r="C74">
        <v>680</v>
      </c>
    </row>
    <row r="75" spans="2:3">
      <c r="B75">
        <f t="shared" si="1"/>
        <v>370</v>
      </c>
      <c r="C75">
        <v>4355</v>
      </c>
    </row>
    <row r="76" spans="2:3">
      <c r="B76">
        <f t="shared" si="1"/>
        <v>371</v>
      </c>
      <c r="C76">
        <v>600</v>
      </c>
    </row>
    <row r="77" spans="2:3">
      <c r="B77">
        <f t="shared" si="1"/>
        <v>380</v>
      </c>
      <c r="C77">
        <v>3451</v>
      </c>
    </row>
    <row r="78" spans="2:3">
      <c r="B78">
        <f t="shared" si="1"/>
        <v>381</v>
      </c>
      <c r="C78">
        <v>1760</v>
      </c>
    </row>
    <row r="79" spans="2:3">
      <c r="B79">
        <f t="shared" si="1"/>
        <v>390</v>
      </c>
      <c r="C79">
        <v>3698</v>
      </c>
    </row>
    <row r="80" spans="2:3">
      <c r="B80">
        <f t="shared" si="1"/>
        <v>391</v>
      </c>
      <c r="C80">
        <v>543</v>
      </c>
    </row>
    <row r="81" spans="2:3">
      <c r="B81">
        <f t="shared" si="1"/>
        <v>400</v>
      </c>
      <c r="C81">
        <v>3395</v>
      </c>
    </row>
    <row r="82" spans="2:3">
      <c r="B82">
        <f t="shared" si="1"/>
        <v>401</v>
      </c>
      <c r="C82">
        <v>563</v>
      </c>
    </row>
    <row r="83" spans="2:3">
      <c r="B83">
        <f t="shared" si="1"/>
        <v>410</v>
      </c>
      <c r="C83">
        <v>4837</v>
      </c>
    </row>
    <row r="84" spans="2:3">
      <c r="B84">
        <f t="shared" si="1"/>
        <v>411</v>
      </c>
      <c r="C84">
        <v>955</v>
      </c>
    </row>
    <row r="85" spans="2:3">
      <c r="B85">
        <f t="shared" si="1"/>
        <v>420</v>
      </c>
      <c r="C85">
        <v>2778</v>
      </c>
    </row>
    <row r="86" spans="2:3">
      <c r="B86">
        <f t="shared" si="1"/>
        <v>421</v>
      </c>
      <c r="C86">
        <v>706</v>
      </c>
    </row>
    <row r="87" spans="2:3">
      <c r="B87">
        <f t="shared" si="1"/>
        <v>430</v>
      </c>
      <c r="C87">
        <v>2358</v>
      </c>
    </row>
    <row r="88" spans="2:3">
      <c r="B88">
        <f t="shared" si="1"/>
        <v>431</v>
      </c>
      <c r="C88">
        <v>763</v>
      </c>
    </row>
    <row r="89" spans="2:3">
      <c r="B89">
        <f t="shared" si="1"/>
        <v>440</v>
      </c>
      <c r="C89">
        <v>2058</v>
      </c>
    </row>
    <row r="90" spans="2:3">
      <c r="B90">
        <f t="shared" si="1"/>
        <v>441</v>
      </c>
      <c r="C90">
        <v>596</v>
      </c>
    </row>
    <row r="91" spans="2:3">
      <c r="B91">
        <f t="shared" si="1"/>
        <v>450</v>
      </c>
      <c r="C91">
        <v>1765</v>
      </c>
    </row>
    <row r="92" spans="2:3">
      <c r="B92">
        <f t="shared" si="1"/>
        <v>451</v>
      </c>
      <c r="C92">
        <v>536</v>
      </c>
    </row>
    <row r="93" spans="2:3">
      <c r="B93">
        <f t="shared" si="1"/>
        <v>460</v>
      </c>
      <c r="C93">
        <v>1404</v>
      </c>
    </row>
    <row r="94" spans="2:3">
      <c r="B94">
        <f t="shared" si="1"/>
        <v>461</v>
      </c>
      <c r="C94">
        <v>566</v>
      </c>
    </row>
    <row r="95" spans="2:3">
      <c r="B95">
        <f t="shared" si="1"/>
        <v>470</v>
      </c>
      <c r="C95">
        <v>1091</v>
      </c>
    </row>
    <row r="96" spans="2:3">
      <c r="B96">
        <f t="shared" si="1"/>
        <v>471</v>
      </c>
      <c r="C96">
        <v>546</v>
      </c>
    </row>
    <row r="97" spans="2:3">
      <c r="B97">
        <f t="shared" si="1"/>
        <v>480</v>
      </c>
      <c r="C97">
        <v>788</v>
      </c>
    </row>
    <row r="98" spans="2:3">
      <c r="B98">
        <f t="shared" si="1"/>
        <v>481</v>
      </c>
      <c r="C98">
        <v>597</v>
      </c>
    </row>
    <row r="99" spans="2:3">
      <c r="B99">
        <f t="shared" si="1"/>
        <v>490</v>
      </c>
      <c r="C99">
        <v>4838</v>
      </c>
    </row>
    <row r="100" spans="2:3">
      <c r="B100">
        <f t="shared" si="1"/>
        <v>491</v>
      </c>
      <c r="C100">
        <v>396</v>
      </c>
    </row>
    <row r="101" spans="2:3">
      <c r="B101">
        <f t="shared" si="1"/>
        <v>500</v>
      </c>
      <c r="C101">
        <v>4508</v>
      </c>
    </row>
    <row r="102" spans="2:3">
      <c r="B102">
        <f t="shared" si="1"/>
        <v>501</v>
      </c>
      <c r="C102">
        <v>310</v>
      </c>
    </row>
    <row r="103" spans="2:3">
      <c r="B103">
        <f t="shared" si="1"/>
        <v>510</v>
      </c>
      <c r="C103">
        <v>4198</v>
      </c>
    </row>
    <row r="104" spans="2:3">
      <c r="B104">
        <f t="shared" si="1"/>
        <v>511</v>
      </c>
      <c r="C104">
        <v>273</v>
      </c>
    </row>
    <row r="105" spans="2:3">
      <c r="B105">
        <f t="shared" si="1"/>
        <v>520</v>
      </c>
      <c r="C105">
        <v>3844</v>
      </c>
    </row>
    <row r="106" spans="2:3">
      <c r="B106">
        <f t="shared" si="1"/>
        <v>521</v>
      </c>
      <c r="C106">
        <v>289</v>
      </c>
    </row>
    <row r="107" spans="2:3">
      <c r="B107">
        <f t="shared" si="1"/>
        <v>530</v>
      </c>
      <c r="C107">
        <v>3511</v>
      </c>
    </row>
    <row r="108" spans="2:3">
      <c r="B108">
        <f t="shared" si="1"/>
        <v>531</v>
      </c>
      <c r="C108">
        <v>250</v>
      </c>
    </row>
    <row r="109" spans="2:3">
      <c r="B109">
        <f t="shared" si="1"/>
        <v>540</v>
      </c>
      <c r="C109">
        <v>3178</v>
      </c>
    </row>
    <row r="110" spans="2:3">
      <c r="B110">
        <f t="shared" si="1"/>
        <v>541</v>
      </c>
      <c r="C110">
        <v>329</v>
      </c>
    </row>
    <row r="111" spans="2:3">
      <c r="B111">
        <f t="shared" si="1"/>
        <v>550</v>
      </c>
      <c r="C111">
        <v>2872</v>
      </c>
    </row>
    <row r="112" spans="2:3">
      <c r="B112">
        <f t="shared" si="1"/>
        <v>551</v>
      </c>
      <c r="C112">
        <v>413</v>
      </c>
    </row>
    <row r="113" spans="2:3">
      <c r="B113">
        <f t="shared" si="1"/>
        <v>560</v>
      </c>
      <c r="C113">
        <v>2572</v>
      </c>
    </row>
    <row r="114" spans="2:3">
      <c r="B114">
        <f t="shared" si="1"/>
        <v>561</v>
      </c>
      <c r="C114">
        <v>516</v>
      </c>
    </row>
    <row r="115" spans="2:3">
      <c r="B115">
        <f t="shared" si="1"/>
        <v>570</v>
      </c>
      <c r="C115">
        <v>2218</v>
      </c>
    </row>
    <row r="116" spans="2:3">
      <c r="B116">
        <f t="shared" si="1"/>
        <v>571</v>
      </c>
      <c r="C116">
        <v>407</v>
      </c>
    </row>
    <row r="117" spans="2:3">
      <c r="B117">
        <f t="shared" si="1"/>
        <v>580</v>
      </c>
      <c r="C117">
        <v>1915</v>
      </c>
    </row>
    <row r="118" spans="2:3">
      <c r="B118">
        <f t="shared" si="1"/>
        <v>581</v>
      </c>
      <c r="C118">
        <v>249</v>
      </c>
    </row>
    <row r="119" spans="2:3">
      <c r="B119">
        <f t="shared" si="1"/>
        <v>590</v>
      </c>
      <c r="C119">
        <v>1595</v>
      </c>
    </row>
    <row r="120" spans="2:3">
      <c r="B120">
        <f t="shared" si="1"/>
        <v>591</v>
      </c>
      <c r="C120">
        <v>219</v>
      </c>
    </row>
    <row r="121" spans="2:3">
      <c r="B121">
        <f t="shared" si="1"/>
        <v>600</v>
      </c>
      <c r="C121">
        <v>1244</v>
      </c>
    </row>
    <row r="122" spans="2:3">
      <c r="B122">
        <f t="shared" si="1"/>
        <v>601</v>
      </c>
      <c r="C122">
        <v>266</v>
      </c>
    </row>
    <row r="123" spans="2:3">
      <c r="B123">
        <f t="shared" si="1"/>
        <v>610</v>
      </c>
      <c r="C123">
        <v>908</v>
      </c>
    </row>
    <row r="124" spans="2:3">
      <c r="B124">
        <f t="shared" si="1"/>
        <v>611</v>
      </c>
      <c r="C124">
        <v>237</v>
      </c>
    </row>
    <row r="125" spans="2:3">
      <c r="B125">
        <f t="shared" si="1"/>
        <v>620</v>
      </c>
      <c r="C125">
        <v>547</v>
      </c>
    </row>
    <row r="126" spans="2:3">
      <c r="B126">
        <f t="shared" si="1"/>
        <v>621</v>
      </c>
      <c r="C126">
        <v>346</v>
      </c>
    </row>
    <row r="127" spans="2:3">
      <c r="B127">
        <f t="shared" si="1"/>
        <v>630</v>
      </c>
      <c r="C127">
        <v>4598</v>
      </c>
    </row>
    <row r="128" spans="2:3">
      <c r="B128">
        <f t="shared" si="1"/>
        <v>631</v>
      </c>
      <c r="C128">
        <v>1680</v>
      </c>
    </row>
    <row r="129" spans="2:3">
      <c r="B129">
        <f t="shared" si="1"/>
        <v>640</v>
      </c>
      <c r="C129">
        <v>4346</v>
      </c>
    </row>
    <row r="130" spans="2:3">
      <c r="B130">
        <f t="shared" si="1"/>
        <v>641</v>
      </c>
      <c r="C130">
        <v>1577</v>
      </c>
    </row>
    <row r="131" spans="2:3">
      <c r="B131">
        <f t="shared" si="1"/>
        <v>650</v>
      </c>
      <c r="C131">
        <v>3713</v>
      </c>
    </row>
    <row r="132" spans="2:3">
      <c r="B132">
        <f t="shared" si="1"/>
        <v>651</v>
      </c>
      <c r="C132">
        <v>1569</v>
      </c>
    </row>
    <row r="133" spans="2:3">
      <c r="B133">
        <f t="shared" si="1"/>
        <v>660</v>
      </c>
      <c r="C133">
        <v>4213</v>
      </c>
    </row>
    <row r="134" spans="2:3">
      <c r="B134">
        <f t="shared" ref="B134:B197" si="2">B132+10</f>
        <v>661</v>
      </c>
      <c r="C134">
        <v>1262</v>
      </c>
    </row>
    <row r="135" spans="2:3">
      <c r="B135">
        <f t="shared" si="2"/>
        <v>670</v>
      </c>
      <c r="C135">
        <v>3891</v>
      </c>
    </row>
    <row r="136" spans="2:3">
      <c r="B136">
        <f t="shared" si="2"/>
        <v>671</v>
      </c>
      <c r="C136">
        <v>1156</v>
      </c>
    </row>
    <row r="137" spans="2:3">
      <c r="B137">
        <f t="shared" si="2"/>
        <v>680</v>
      </c>
      <c r="C137">
        <v>4545</v>
      </c>
    </row>
    <row r="138" spans="2:3">
      <c r="B138">
        <f t="shared" si="2"/>
        <v>681</v>
      </c>
      <c r="C138">
        <v>1303</v>
      </c>
    </row>
    <row r="139" spans="2:3">
      <c r="B139">
        <f t="shared" si="2"/>
        <v>690</v>
      </c>
      <c r="C139">
        <v>4945</v>
      </c>
    </row>
    <row r="140" spans="2:3">
      <c r="B140">
        <f t="shared" si="2"/>
        <v>691</v>
      </c>
      <c r="C140">
        <v>1839</v>
      </c>
    </row>
    <row r="141" spans="2:3">
      <c r="B141">
        <f t="shared" si="2"/>
        <v>700</v>
      </c>
      <c r="C141">
        <v>4192</v>
      </c>
    </row>
    <row r="142" spans="2:3">
      <c r="B142">
        <f t="shared" si="2"/>
        <v>701</v>
      </c>
      <c r="C142">
        <v>1839</v>
      </c>
    </row>
    <row r="143" spans="2:3">
      <c r="B143">
        <f t="shared" si="2"/>
        <v>710</v>
      </c>
      <c r="C143">
        <v>3866</v>
      </c>
    </row>
    <row r="144" spans="2:3">
      <c r="B144">
        <f t="shared" si="2"/>
        <v>711</v>
      </c>
      <c r="C144">
        <v>1879</v>
      </c>
    </row>
    <row r="145" spans="2:3">
      <c r="B145">
        <f t="shared" si="2"/>
        <v>720</v>
      </c>
      <c r="C145">
        <v>4038</v>
      </c>
    </row>
    <row r="146" spans="2:3">
      <c r="B146">
        <f t="shared" si="2"/>
        <v>721</v>
      </c>
      <c r="C146">
        <v>557</v>
      </c>
    </row>
    <row r="147" spans="2:3">
      <c r="B147">
        <f t="shared" si="2"/>
        <v>730</v>
      </c>
      <c r="C147">
        <v>3112</v>
      </c>
    </row>
    <row r="148" spans="2:3">
      <c r="B148">
        <f t="shared" si="2"/>
        <v>731</v>
      </c>
      <c r="C148">
        <v>1723</v>
      </c>
    </row>
    <row r="149" spans="2:3">
      <c r="B149">
        <f t="shared" si="2"/>
        <v>740</v>
      </c>
      <c r="C149">
        <v>3355</v>
      </c>
    </row>
    <row r="150" spans="2:3">
      <c r="B150">
        <f t="shared" si="2"/>
        <v>741</v>
      </c>
      <c r="C150">
        <v>1410</v>
      </c>
    </row>
    <row r="151" spans="2:3">
      <c r="B151">
        <f t="shared" si="2"/>
        <v>750</v>
      </c>
      <c r="C151">
        <v>2786</v>
      </c>
    </row>
    <row r="152" spans="2:3">
      <c r="B152">
        <f t="shared" si="2"/>
        <v>751</v>
      </c>
      <c r="C152">
        <v>1709</v>
      </c>
    </row>
    <row r="153" spans="2:3">
      <c r="B153">
        <f t="shared" si="2"/>
        <v>760</v>
      </c>
      <c r="C153">
        <v>2574</v>
      </c>
    </row>
    <row r="154" spans="2:3">
      <c r="B154">
        <f t="shared" si="2"/>
        <v>761</v>
      </c>
      <c r="C154">
        <v>1930</v>
      </c>
    </row>
    <row r="155" spans="2:3">
      <c r="B155">
        <f t="shared" si="2"/>
        <v>770</v>
      </c>
      <c r="C155">
        <v>3025</v>
      </c>
    </row>
    <row r="156" spans="2:3">
      <c r="B156">
        <f t="shared" si="2"/>
        <v>771</v>
      </c>
      <c r="C156">
        <v>1387</v>
      </c>
    </row>
    <row r="157" spans="2:3">
      <c r="B157">
        <f t="shared" si="2"/>
        <v>780</v>
      </c>
      <c r="C157">
        <v>3647</v>
      </c>
    </row>
    <row r="158" spans="2:3">
      <c r="B158">
        <f t="shared" si="2"/>
        <v>781</v>
      </c>
      <c r="C158">
        <v>1256</v>
      </c>
    </row>
    <row r="159" spans="2:3">
      <c r="B159">
        <f t="shared" si="2"/>
        <v>790</v>
      </c>
      <c r="C159">
        <v>4824</v>
      </c>
    </row>
    <row r="160" spans="2:3">
      <c r="B160">
        <f t="shared" si="2"/>
        <v>791</v>
      </c>
      <c r="C160">
        <v>1331</v>
      </c>
    </row>
    <row r="161" spans="2:3">
      <c r="B161">
        <f t="shared" si="2"/>
        <v>800</v>
      </c>
      <c r="C161">
        <v>5060</v>
      </c>
    </row>
    <row r="162" spans="2:3">
      <c r="B162">
        <f t="shared" si="2"/>
        <v>801</v>
      </c>
      <c r="C162">
        <v>1206</v>
      </c>
    </row>
    <row r="163" spans="2:3">
      <c r="B163">
        <f t="shared" si="2"/>
        <v>810</v>
      </c>
    </row>
    <row r="164" spans="2:3">
      <c r="B164">
        <f t="shared" si="2"/>
        <v>811</v>
      </c>
    </row>
    <row r="165" spans="2:3">
      <c r="B165">
        <f t="shared" si="2"/>
        <v>820</v>
      </c>
    </row>
    <row r="166" spans="2:3">
      <c r="B166">
        <f t="shared" si="2"/>
        <v>821</v>
      </c>
    </row>
    <row r="167" spans="2:3">
      <c r="B167">
        <f t="shared" si="2"/>
        <v>830</v>
      </c>
    </row>
    <row r="168" spans="2:3">
      <c r="B168">
        <f t="shared" si="2"/>
        <v>831</v>
      </c>
    </row>
    <row r="169" spans="2:3">
      <c r="B169">
        <f t="shared" si="2"/>
        <v>840</v>
      </c>
    </row>
    <row r="170" spans="2:3">
      <c r="B170">
        <f t="shared" si="2"/>
        <v>841</v>
      </c>
    </row>
    <row r="171" spans="2:3">
      <c r="B171">
        <f t="shared" si="2"/>
        <v>850</v>
      </c>
    </row>
    <row r="172" spans="2:3">
      <c r="B172">
        <f t="shared" si="2"/>
        <v>851</v>
      </c>
    </row>
    <row r="173" spans="2:3">
      <c r="B173">
        <f t="shared" si="2"/>
        <v>860</v>
      </c>
    </row>
    <row r="174" spans="2:3">
      <c r="B174">
        <f t="shared" si="2"/>
        <v>861</v>
      </c>
    </row>
    <row r="175" spans="2:3">
      <c r="B175">
        <f t="shared" si="2"/>
        <v>870</v>
      </c>
    </row>
    <row r="176" spans="2:3">
      <c r="B176">
        <f t="shared" si="2"/>
        <v>871</v>
      </c>
    </row>
    <row r="177" spans="2:2">
      <c r="B177">
        <f t="shared" si="2"/>
        <v>880</v>
      </c>
    </row>
    <row r="178" spans="2:2">
      <c r="B178">
        <f t="shared" si="2"/>
        <v>881</v>
      </c>
    </row>
    <row r="179" spans="2:2">
      <c r="B179">
        <f t="shared" si="2"/>
        <v>890</v>
      </c>
    </row>
    <row r="180" spans="2:2">
      <c r="B180">
        <f t="shared" si="2"/>
        <v>891</v>
      </c>
    </row>
    <row r="181" spans="2:2">
      <c r="B181">
        <f t="shared" si="2"/>
        <v>900</v>
      </c>
    </row>
    <row r="182" spans="2:2">
      <c r="B182">
        <f t="shared" si="2"/>
        <v>901</v>
      </c>
    </row>
    <row r="183" spans="2:2">
      <c r="B183">
        <f t="shared" si="2"/>
        <v>910</v>
      </c>
    </row>
    <row r="184" spans="2:2">
      <c r="B184">
        <f t="shared" si="2"/>
        <v>911</v>
      </c>
    </row>
    <row r="185" spans="2:2">
      <c r="B185">
        <f t="shared" si="2"/>
        <v>920</v>
      </c>
    </row>
    <row r="186" spans="2:2">
      <c r="B186">
        <f t="shared" si="2"/>
        <v>921</v>
      </c>
    </row>
    <row r="187" spans="2:2">
      <c r="B187">
        <f t="shared" si="2"/>
        <v>930</v>
      </c>
    </row>
    <row r="188" spans="2:2">
      <c r="B188">
        <f t="shared" si="2"/>
        <v>931</v>
      </c>
    </row>
    <row r="189" spans="2:2">
      <c r="B189">
        <f t="shared" si="2"/>
        <v>940</v>
      </c>
    </row>
    <row r="190" spans="2:2">
      <c r="B190">
        <f t="shared" si="2"/>
        <v>941</v>
      </c>
    </row>
    <row r="191" spans="2:2">
      <c r="B191">
        <f t="shared" si="2"/>
        <v>950</v>
      </c>
    </row>
    <row r="192" spans="2:2">
      <c r="B192">
        <f t="shared" si="2"/>
        <v>951</v>
      </c>
    </row>
    <row r="193" spans="2:2">
      <c r="B193">
        <f t="shared" si="2"/>
        <v>960</v>
      </c>
    </row>
    <row r="194" spans="2:2">
      <c r="B194">
        <f t="shared" si="2"/>
        <v>961</v>
      </c>
    </row>
    <row r="195" spans="2:2">
      <c r="B195">
        <f t="shared" si="2"/>
        <v>970</v>
      </c>
    </row>
    <row r="196" spans="2:2">
      <c r="B196">
        <f t="shared" si="2"/>
        <v>971</v>
      </c>
    </row>
    <row r="197" spans="2:2">
      <c r="B197">
        <f t="shared" si="2"/>
        <v>980</v>
      </c>
    </row>
    <row r="198" spans="2:2">
      <c r="B198">
        <f t="shared" ref="B198:B261" si="3">B196+10</f>
        <v>981</v>
      </c>
    </row>
    <row r="199" spans="2:2">
      <c r="B199">
        <f t="shared" si="3"/>
        <v>990</v>
      </c>
    </row>
    <row r="200" spans="2:2">
      <c r="B200">
        <f t="shared" si="3"/>
        <v>991</v>
      </c>
    </row>
    <row r="201" spans="2:2">
      <c r="B201">
        <f t="shared" si="3"/>
        <v>1000</v>
      </c>
    </row>
    <row r="202" spans="2:2">
      <c r="B202">
        <f t="shared" si="3"/>
        <v>1001</v>
      </c>
    </row>
    <row r="203" spans="2:2">
      <c r="B203">
        <f t="shared" si="3"/>
        <v>1010</v>
      </c>
    </row>
    <row r="204" spans="2:2">
      <c r="B204">
        <f t="shared" si="3"/>
        <v>1011</v>
      </c>
    </row>
    <row r="205" spans="2:2">
      <c r="B205">
        <f t="shared" si="3"/>
        <v>1020</v>
      </c>
    </row>
    <row r="206" spans="2:2">
      <c r="B206">
        <f t="shared" si="3"/>
        <v>1021</v>
      </c>
    </row>
    <row r="207" spans="2:2">
      <c r="B207">
        <f t="shared" si="3"/>
        <v>1030</v>
      </c>
    </row>
    <row r="208" spans="2:2">
      <c r="B208">
        <f t="shared" si="3"/>
        <v>1031</v>
      </c>
    </row>
    <row r="209" spans="2:2">
      <c r="B209">
        <f t="shared" si="3"/>
        <v>1040</v>
      </c>
    </row>
    <row r="210" spans="2:2">
      <c r="B210">
        <f t="shared" si="3"/>
        <v>1041</v>
      </c>
    </row>
    <row r="211" spans="2:2">
      <c r="B211">
        <f t="shared" si="3"/>
        <v>1050</v>
      </c>
    </row>
    <row r="212" spans="2:2">
      <c r="B212">
        <f t="shared" si="3"/>
        <v>1051</v>
      </c>
    </row>
    <row r="213" spans="2:2">
      <c r="B213">
        <f t="shared" si="3"/>
        <v>1060</v>
      </c>
    </row>
    <row r="214" spans="2:2">
      <c r="B214">
        <f t="shared" si="3"/>
        <v>1061</v>
      </c>
    </row>
    <row r="215" spans="2:2">
      <c r="B215">
        <f t="shared" si="3"/>
        <v>1070</v>
      </c>
    </row>
    <row r="216" spans="2:2">
      <c r="B216">
        <f t="shared" si="3"/>
        <v>1071</v>
      </c>
    </row>
    <row r="217" spans="2:2">
      <c r="B217">
        <f t="shared" si="3"/>
        <v>1080</v>
      </c>
    </row>
    <row r="218" spans="2:2">
      <c r="B218">
        <f t="shared" si="3"/>
        <v>1081</v>
      </c>
    </row>
    <row r="219" spans="2:2">
      <c r="B219">
        <f t="shared" si="3"/>
        <v>1090</v>
      </c>
    </row>
    <row r="220" spans="2:2">
      <c r="B220">
        <f t="shared" si="3"/>
        <v>1091</v>
      </c>
    </row>
    <row r="221" spans="2:2">
      <c r="B221">
        <f t="shared" si="3"/>
        <v>1100</v>
      </c>
    </row>
    <row r="222" spans="2:2">
      <c r="B222">
        <f t="shared" si="3"/>
        <v>1101</v>
      </c>
    </row>
    <row r="223" spans="2:2">
      <c r="B223">
        <f t="shared" si="3"/>
        <v>1110</v>
      </c>
    </row>
    <row r="224" spans="2:2">
      <c r="B224">
        <f t="shared" si="3"/>
        <v>1111</v>
      </c>
    </row>
    <row r="225" spans="2:2">
      <c r="B225">
        <f t="shared" si="3"/>
        <v>1120</v>
      </c>
    </row>
    <row r="226" spans="2:2">
      <c r="B226">
        <f t="shared" si="3"/>
        <v>1121</v>
      </c>
    </row>
    <row r="227" spans="2:2">
      <c r="B227">
        <f t="shared" si="3"/>
        <v>1130</v>
      </c>
    </row>
    <row r="228" spans="2:2">
      <c r="B228">
        <f t="shared" si="3"/>
        <v>1131</v>
      </c>
    </row>
    <row r="229" spans="2:2">
      <c r="B229">
        <f t="shared" si="3"/>
        <v>1140</v>
      </c>
    </row>
    <row r="230" spans="2:2">
      <c r="B230">
        <f t="shared" si="3"/>
        <v>1141</v>
      </c>
    </row>
    <row r="231" spans="2:2">
      <c r="B231">
        <f t="shared" si="3"/>
        <v>1150</v>
      </c>
    </row>
    <row r="232" spans="2:2">
      <c r="B232">
        <f t="shared" si="3"/>
        <v>1151</v>
      </c>
    </row>
    <row r="233" spans="2:2">
      <c r="B233">
        <f t="shared" si="3"/>
        <v>1160</v>
      </c>
    </row>
    <row r="234" spans="2:2">
      <c r="B234">
        <f t="shared" si="3"/>
        <v>1161</v>
      </c>
    </row>
    <row r="235" spans="2:2">
      <c r="B235">
        <f t="shared" si="3"/>
        <v>1170</v>
      </c>
    </row>
    <row r="236" spans="2:2">
      <c r="B236">
        <f t="shared" si="3"/>
        <v>1171</v>
      </c>
    </row>
    <row r="237" spans="2:2">
      <c r="B237">
        <f t="shared" si="3"/>
        <v>1180</v>
      </c>
    </row>
    <row r="238" spans="2:2">
      <c r="B238">
        <f t="shared" si="3"/>
        <v>1181</v>
      </c>
    </row>
    <row r="239" spans="2:2">
      <c r="B239">
        <f t="shared" si="3"/>
        <v>1190</v>
      </c>
    </row>
    <row r="240" spans="2:2">
      <c r="B240">
        <f t="shared" si="3"/>
        <v>1191</v>
      </c>
    </row>
    <row r="241" spans="2:2">
      <c r="B241">
        <f t="shared" si="3"/>
        <v>1200</v>
      </c>
    </row>
    <row r="242" spans="2:2">
      <c r="B242">
        <f t="shared" si="3"/>
        <v>1201</v>
      </c>
    </row>
    <row r="243" spans="2:2">
      <c r="B243">
        <f t="shared" si="3"/>
        <v>1210</v>
      </c>
    </row>
    <row r="244" spans="2:2">
      <c r="B244">
        <f t="shared" si="3"/>
        <v>1211</v>
      </c>
    </row>
    <row r="245" spans="2:2">
      <c r="B245">
        <f t="shared" si="3"/>
        <v>1220</v>
      </c>
    </row>
    <row r="246" spans="2:2">
      <c r="B246">
        <f t="shared" si="3"/>
        <v>1221</v>
      </c>
    </row>
    <row r="247" spans="2:2">
      <c r="B247">
        <f t="shared" si="3"/>
        <v>1230</v>
      </c>
    </row>
    <row r="248" spans="2:2">
      <c r="B248">
        <f t="shared" si="3"/>
        <v>1231</v>
      </c>
    </row>
    <row r="249" spans="2:2">
      <c r="B249">
        <f t="shared" si="3"/>
        <v>1240</v>
      </c>
    </row>
    <row r="250" spans="2:2">
      <c r="B250">
        <f t="shared" si="3"/>
        <v>1241</v>
      </c>
    </row>
    <row r="251" spans="2:2">
      <c r="B251">
        <f t="shared" si="3"/>
        <v>1250</v>
      </c>
    </row>
    <row r="252" spans="2:2">
      <c r="B252">
        <f t="shared" si="3"/>
        <v>1251</v>
      </c>
    </row>
    <row r="253" spans="2:2">
      <c r="B253">
        <f t="shared" si="3"/>
        <v>1260</v>
      </c>
    </row>
    <row r="254" spans="2:2">
      <c r="B254">
        <f t="shared" si="3"/>
        <v>1261</v>
      </c>
    </row>
    <row r="255" spans="2:2">
      <c r="B255">
        <f t="shared" si="3"/>
        <v>1270</v>
      </c>
    </row>
    <row r="256" spans="2:2">
      <c r="B256">
        <f t="shared" si="3"/>
        <v>1271</v>
      </c>
    </row>
    <row r="257" spans="2:2">
      <c r="B257">
        <f t="shared" si="3"/>
        <v>1280</v>
      </c>
    </row>
    <row r="258" spans="2:2">
      <c r="B258">
        <f t="shared" si="3"/>
        <v>1281</v>
      </c>
    </row>
    <row r="259" spans="2:2">
      <c r="B259">
        <f t="shared" si="3"/>
        <v>1290</v>
      </c>
    </row>
    <row r="260" spans="2:2">
      <c r="B260">
        <f t="shared" si="3"/>
        <v>1291</v>
      </c>
    </row>
    <row r="261" spans="2:2">
      <c r="B261">
        <f t="shared" si="3"/>
        <v>1300</v>
      </c>
    </row>
    <row r="262" spans="2:2">
      <c r="B262">
        <f t="shared" ref="B262:B325" si="4">B260+10</f>
        <v>1301</v>
      </c>
    </row>
    <row r="263" spans="2:2">
      <c r="B263">
        <f t="shared" si="4"/>
        <v>1310</v>
      </c>
    </row>
    <row r="264" spans="2:2">
      <c r="B264">
        <f t="shared" si="4"/>
        <v>1311</v>
      </c>
    </row>
    <row r="265" spans="2:2">
      <c r="B265">
        <f t="shared" si="4"/>
        <v>1320</v>
      </c>
    </row>
    <row r="266" spans="2:2">
      <c r="B266">
        <f t="shared" si="4"/>
        <v>1321</v>
      </c>
    </row>
    <row r="267" spans="2:2">
      <c r="B267">
        <f t="shared" si="4"/>
        <v>1330</v>
      </c>
    </row>
    <row r="268" spans="2:2">
      <c r="B268">
        <f t="shared" si="4"/>
        <v>1331</v>
      </c>
    </row>
    <row r="269" spans="2:2">
      <c r="B269">
        <f t="shared" si="4"/>
        <v>1340</v>
      </c>
    </row>
    <row r="270" spans="2:2">
      <c r="B270">
        <f t="shared" si="4"/>
        <v>1341</v>
      </c>
    </row>
    <row r="271" spans="2:2">
      <c r="B271">
        <f t="shared" si="4"/>
        <v>1350</v>
      </c>
    </row>
    <row r="272" spans="2:2">
      <c r="B272">
        <f t="shared" si="4"/>
        <v>1351</v>
      </c>
    </row>
    <row r="273" spans="2:2">
      <c r="B273">
        <f t="shared" si="4"/>
        <v>1360</v>
      </c>
    </row>
    <row r="274" spans="2:2">
      <c r="B274">
        <f t="shared" si="4"/>
        <v>1361</v>
      </c>
    </row>
    <row r="275" spans="2:2">
      <c r="B275">
        <f t="shared" si="4"/>
        <v>1370</v>
      </c>
    </row>
    <row r="276" spans="2:2">
      <c r="B276">
        <f t="shared" si="4"/>
        <v>1371</v>
      </c>
    </row>
    <row r="277" spans="2:2">
      <c r="B277">
        <f t="shared" si="4"/>
        <v>1380</v>
      </c>
    </row>
    <row r="278" spans="2:2">
      <c r="B278">
        <f t="shared" si="4"/>
        <v>1381</v>
      </c>
    </row>
    <row r="279" spans="2:2">
      <c r="B279">
        <f t="shared" si="4"/>
        <v>1390</v>
      </c>
    </row>
    <row r="280" spans="2:2">
      <c r="B280">
        <f t="shared" si="4"/>
        <v>1391</v>
      </c>
    </row>
    <row r="281" spans="2:2">
      <c r="B281">
        <f t="shared" si="4"/>
        <v>1400</v>
      </c>
    </row>
    <row r="282" spans="2:2">
      <c r="B282">
        <f t="shared" si="4"/>
        <v>1401</v>
      </c>
    </row>
    <row r="283" spans="2:2">
      <c r="B283">
        <f t="shared" si="4"/>
        <v>1410</v>
      </c>
    </row>
    <row r="284" spans="2:2">
      <c r="B284">
        <f t="shared" si="4"/>
        <v>1411</v>
      </c>
    </row>
    <row r="285" spans="2:2">
      <c r="B285">
        <f t="shared" si="4"/>
        <v>1420</v>
      </c>
    </row>
    <row r="286" spans="2:2">
      <c r="B286">
        <f t="shared" si="4"/>
        <v>1421</v>
      </c>
    </row>
    <row r="287" spans="2:2">
      <c r="B287">
        <f t="shared" si="4"/>
        <v>1430</v>
      </c>
    </row>
    <row r="288" spans="2:2">
      <c r="B288">
        <f t="shared" si="4"/>
        <v>1431</v>
      </c>
    </row>
    <row r="289" spans="2:2">
      <c r="B289">
        <f t="shared" si="4"/>
        <v>1440</v>
      </c>
    </row>
    <row r="290" spans="2:2">
      <c r="B290">
        <f t="shared" si="4"/>
        <v>1441</v>
      </c>
    </row>
    <row r="291" spans="2:2">
      <c r="B291">
        <f t="shared" si="4"/>
        <v>1450</v>
      </c>
    </row>
    <row r="292" spans="2:2">
      <c r="B292">
        <f t="shared" si="4"/>
        <v>1451</v>
      </c>
    </row>
    <row r="293" spans="2:2">
      <c r="B293">
        <f t="shared" si="4"/>
        <v>1460</v>
      </c>
    </row>
    <row r="294" spans="2:2">
      <c r="B294">
        <f t="shared" si="4"/>
        <v>1461</v>
      </c>
    </row>
    <row r="295" spans="2:2">
      <c r="B295">
        <f t="shared" si="4"/>
        <v>1470</v>
      </c>
    </row>
    <row r="296" spans="2:2">
      <c r="B296">
        <f t="shared" si="4"/>
        <v>1471</v>
      </c>
    </row>
    <row r="297" spans="2:2">
      <c r="B297">
        <f t="shared" si="4"/>
        <v>1480</v>
      </c>
    </row>
    <row r="298" spans="2:2">
      <c r="B298">
        <f t="shared" si="4"/>
        <v>1481</v>
      </c>
    </row>
    <row r="299" spans="2:2">
      <c r="B299">
        <f t="shared" si="4"/>
        <v>1490</v>
      </c>
    </row>
    <row r="300" spans="2:2">
      <c r="B300">
        <f t="shared" si="4"/>
        <v>1491</v>
      </c>
    </row>
    <row r="301" spans="2:2">
      <c r="B301">
        <f t="shared" si="4"/>
        <v>1500</v>
      </c>
    </row>
    <row r="302" spans="2:2">
      <c r="B302">
        <f t="shared" si="4"/>
        <v>1501</v>
      </c>
    </row>
    <row r="303" spans="2:2">
      <c r="B303">
        <f t="shared" si="4"/>
        <v>1510</v>
      </c>
    </row>
    <row r="304" spans="2:2">
      <c r="B304">
        <f t="shared" si="4"/>
        <v>1511</v>
      </c>
    </row>
    <row r="305" spans="2:2">
      <c r="B305">
        <f t="shared" si="4"/>
        <v>1520</v>
      </c>
    </row>
    <row r="306" spans="2:2">
      <c r="B306">
        <f t="shared" si="4"/>
        <v>1521</v>
      </c>
    </row>
    <row r="307" spans="2:2">
      <c r="B307">
        <f t="shared" si="4"/>
        <v>1530</v>
      </c>
    </row>
    <row r="308" spans="2:2">
      <c r="B308">
        <f t="shared" si="4"/>
        <v>1531</v>
      </c>
    </row>
    <row r="309" spans="2:2">
      <c r="B309">
        <f t="shared" si="4"/>
        <v>1540</v>
      </c>
    </row>
    <row r="310" spans="2:2">
      <c r="B310">
        <f t="shared" si="4"/>
        <v>1541</v>
      </c>
    </row>
    <row r="311" spans="2:2">
      <c r="B311">
        <f t="shared" si="4"/>
        <v>1550</v>
      </c>
    </row>
    <row r="312" spans="2:2">
      <c r="B312">
        <f t="shared" si="4"/>
        <v>1551</v>
      </c>
    </row>
    <row r="313" spans="2:2">
      <c r="B313">
        <f t="shared" si="4"/>
        <v>1560</v>
      </c>
    </row>
    <row r="314" spans="2:2">
      <c r="B314">
        <f t="shared" si="4"/>
        <v>1561</v>
      </c>
    </row>
    <row r="315" spans="2:2">
      <c r="B315">
        <f t="shared" si="4"/>
        <v>1570</v>
      </c>
    </row>
    <row r="316" spans="2:2">
      <c r="B316">
        <f t="shared" si="4"/>
        <v>1571</v>
      </c>
    </row>
    <row r="317" spans="2:2">
      <c r="B317">
        <f t="shared" si="4"/>
        <v>1580</v>
      </c>
    </row>
    <row r="318" spans="2:2">
      <c r="B318">
        <f t="shared" si="4"/>
        <v>1581</v>
      </c>
    </row>
    <row r="319" spans="2:2">
      <c r="B319">
        <f t="shared" si="4"/>
        <v>1590</v>
      </c>
    </row>
    <row r="320" spans="2:2">
      <c r="B320">
        <f t="shared" si="4"/>
        <v>1591</v>
      </c>
    </row>
    <row r="321" spans="2:2">
      <c r="B321">
        <f t="shared" si="4"/>
        <v>1600</v>
      </c>
    </row>
    <row r="322" spans="2:2">
      <c r="B322">
        <f t="shared" si="4"/>
        <v>1601</v>
      </c>
    </row>
    <row r="323" spans="2:2">
      <c r="B323">
        <f t="shared" si="4"/>
        <v>1610</v>
      </c>
    </row>
    <row r="324" spans="2:2">
      <c r="B324">
        <f t="shared" si="4"/>
        <v>1611</v>
      </c>
    </row>
    <row r="325" spans="2:2">
      <c r="B325">
        <f t="shared" si="4"/>
        <v>1620</v>
      </c>
    </row>
    <row r="326" spans="2:2">
      <c r="B326">
        <f t="shared" ref="B326:B354" si="5">B324+10</f>
        <v>1621</v>
      </c>
    </row>
    <row r="327" spans="2:2">
      <c r="B327">
        <f t="shared" si="5"/>
        <v>1630</v>
      </c>
    </row>
    <row r="328" spans="2:2">
      <c r="B328">
        <f t="shared" si="5"/>
        <v>1631</v>
      </c>
    </row>
    <row r="329" spans="2:2">
      <c r="B329">
        <f t="shared" si="5"/>
        <v>1640</v>
      </c>
    </row>
    <row r="330" spans="2:2">
      <c r="B330">
        <f t="shared" si="5"/>
        <v>1641</v>
      </c>
    </row>
    <row r="331" spans="2:2">
      <c r="B331">
        <f t="shared" si="5"/>
        <v>1650</v>
      </c>
    </row>
    <row r="332" spans="2:2">
      <c r="B332">
        <f t="shared" si="5"/>
        <v>1651</v>
      </c>
    </row>
    <row r="333" spans="2:2">
      <c r="B333">
        <f t="shared" si="5"/>
        <v>1660</v>
      </c>
    </row>
    <row r="334" spans="2:2">
      <c r="B334">
        <f t="shared" si="5"/>
        <v>1661</v>
      </c>
    </row>
    <row r="335" spans="2:2">
      <c r="B335">
        <f t="shared" si="5"/>
        <v>1670</v>
      </c>
    </row>
    <row r="336" spans="2:2">
      <c r="B336">
        <f t="shared" si="5"/>
        <v>1671</v>
      </c>
    </row>
    <row r="337" spans="2:2">
      <c r="B337">
        <f t="shared" si="5"/>
        <v>1680</v>
      </c>
    </row>
    <row r="338" spans="2:2">
      <c r="B338">
        <f t="shared" si="5"/>
        <v>1681</v>
      </c>
    </row>
    <row r="339" spans="2:2">
      <c r="B339">
        <f t="shared" si="5"/>
        <v>1690</v>
      </c>
    </row>
    <row r="340" spans="2:2">
      <c r="B340">
        <f t="shared" si="5"/>
        <v>1691</v>
      </c>
    </row>
    <row r="341" spans="2:2">
      <c r="B341">
        <f t="shared" si="5"/>
        <v>1700</v>
      </c>
    </row>
    <row r="342" spans="2:2">
      <c r="B342">
        <f t="shared" si="5"/>
        <v>1701</v>
      </c>
    </row>
    <row r="343" spans="2:2">
      <c r="B343">
        <f t="shared" si="5"/>
        <v>1710</v>
      </c>
    </row>
    <row r="344" spans="2:2">
      <c r="B344">
        <f t="shared" si="5"/>
        <v>1711</v>
      </c>
    </row>
    <row r="345" spans="2:2">
      <c r="B345">
        <f t="shared" si="5"/>
        <v>1720</v>
      </c>
    </row>
    <row r="346" spans="2:2">
      <c r="B346">
        <f t="shared" si="5"/>
        <v>1721</v>
      </c>
    </row>
    <row r="347" spans="2:2">
      <c r="B347">
        <f t="shared" si="5"/>
        <v>1730</v>
      </c>
    </row>
    <row r="348" spans="2:2">
      <c r="B348">
        <f t="shared" si="5"/>
        <v>1731</v>
      </c>
    </row>
    <row r="349" spans="2:2">
      <c r="B349">
        <f t="shared" si="5"/>
        <v>1740</v>
      </c>
    </row>
    <row r="350" spans="2:2">
      <c r="B350">
        <f t="shared" si="5"/>
        <v>1741</v>
      </c>
    </row>
    <row r="351" spans="2:2">
      <c r="B351">
        <f t="shared" si="5"/>
        <v>1750</v>
      </c>
    </row>
    <row r="352" spans="2:2">
      <c r="B352">
        <f t="shared" si="5"/>
        <v>1751</v>
      </c>
    </row>
    <row r="353" spans="2:2">
      <c r="B353">
        <f t="shared" si="5"/>
        <v>1760</v>
      </c>
    </row>
    <row r="354" spans="2:2">
      <c r="B354">
        <f t="shared" si="5"/>
        <v>1761</v>
      </c>
    </row>
  </sheetData>
  <phoneticPr fontId="1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F1:F3"/>
  <sheetViews>
    <sheetView workbookViewId="0">
      <selection activeCell="F1" sqref="F1:F6"/>
    </sheetView>
  </sheetViews>
  <sheetFormatPr defaultColWidth="9" defaultRowHeight="13.5"/>
  <sheetData>
    <row r="1" spans="6:6">
      <c r="F1">
        <v>149090</v>
      </c>
    </row>
    <row r="2" spans="6:6">
      <c r="F2">
        <v>339290</v>
      </c>
    </row>
    <row r="3" spans="6:6">
      <c r="F3">
        <v>551490</v>
      </c>
    </row>
  </sheetData>
  <phoneticPr fontId="15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H1:W15"/>
  <sheetViews>
    <sheetView workbookViewId="0">
      <selection activeCell="U2" sqref="U2"/>
    </sheetView>
  </sheetViews>
  <sheetFormatPr defaultRowHeight="13.5"/>
  <sheetData>
    <row r="1" spans="8:23">
      <c r="H1" t="s">
        <v>493</v>
      </c>
      <c r="T1" t="s">
        <v>496</v>
      </c>
      <c r="U1" t="s">
        <v>494</v>
      </c>
    </row>
    <row r="2" spans="8:23">
      <c r="H2">
        <v>400</v>
      </c>
      <c r="I2" s="1">
        <v>20</v>
      </c>
      <c r="J2">
        <v>20</v>
      </c>
      <c r="K2">
        <v>360</v>
      </c>
      <c r="P2" t="s">
        <v>494</v>
      </c>
      <c r="Q2" t="s">
        <v>495</v>
      </c>
      <c r="S2" s="1">
        <v>100000</v>
      </c>
      <c r="T2">
        <v>99800</v>
      </c>
      <c r="U2">
        <v>200</v>
      </c>
      <c r="W2">
        <v>-200</v>
      </c>
    </row>
    <row r="3" spans="8:23">
      <c r="S3" s="1">
        <v>100000</v>
      </c>
    </row>
    <row r="4" spans="8:23">
      <c r="S4" s="1">
        <v>100000</v>
      </c>
    </row>
    <row r="5" spans="8:23">
      <c r="S5" s="1">
        <v>100000</v>
      </c>
    </row>
    <row r="6" spans="8:23">
      <c r="S6" s="1">
        <v>100000</v>
      </c>
    </row>
    <row r="7" spans="8:23">
      <c r="S7" s="1">
        <v>100000</v>
      </c>
    </row>
    <row r="8" spans="8:23">
      <c r="S8" s="1">
        <v>100000</v>
      </c>
    </row>
    <row r="9" spans="8:23">
      <c r="S9" s="1">
        <v>100000</v>
      </c>
    </row>
    <row r="10" spans="8:23">
      <c r="S10" s="1">
        <v>100000</v>
      </c>
    </row>
    <row r="11" spans="8:23">
      <c r="S11" s="1">
        <v>100000</v>
      </c>
    </row>
    <row r="12" spans="8:23">
      <c r="S12" s="1">
        <v>100000</v>
      </c>
    </row>
    <row r="13" spans="8:23">
      <c r="S13" s="1">
        <v>100000</v>
      </c>
    </row>
    <row r="14" spans="8:23">
      <c r="S14" s="1">
        <v>100000</v>
      </c>
    </row>
    <row r="15" spans="8:23">
      <c r="S15" s="1">
        <v>100000</v>
      </c>
    </row>
  </sheetData>
  <phoneticPr fontId="1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22"/>
  <sheetViews>
    <sheetView workbookViewId="0">
      <selection activeCell="A9" sqref="A1:A9"/>
    </sheetView>
  </sheetViews>
  <sheetFormatPr defaultRowHeight="13.5"/>
  <sheetData>
    <row r="1" spans="1:2">
      <c r="A1" s="47" t="s">
        <v>599</v>
      </c>
    </row>
    <row r="2" spans="1:2">
      <c r="A2" s="47" t="s">
        <v>535</v>
      </c>
    </row>
    <row r="3" spans="1:2">
      <c r="A3" s="47" t="s">
        <v>536</v>
      </c>
    </row>
    <row r="4" spans="1:2">
      <c r="A4" s="47" t="s">
        <v>537</v>
      </c>
    </row>
    <row r="5" spans="1:2">
      <c r="A5" s="38"/>
    </row>
    <row r="6" spans="1:2">
      <c r="A6" s="47" t="s">
        <v>561</v>
      </c>
    </row>
    <row r="7" spans="1:2">
      <c r="A7" s="47" t="s">
        <v>562</v>
      </c>
    </row>
    <row r="8" spans="1:2">
      <c r="A8" s="47" t="s">
        <v>563</v>
      </c>
    </row>
    <row r="9" spans="1:2">
      <c r="A9" s="47" t="s">
        <v>564</v>
      </c>
    </row>
    <row r="14" spans="1:2">
      <c r="A14" s="51" t="s">
        <v>576</v>
      </c>
      <c r="B14" s="48" t="s">
        <v>587</v>
      </c>
    </row>
    <row r="15" spans="1:2">
      <c r="A15" s="51" t="s">
        <v>577</v>
      </c>
      <c r="B15" s="48" t="s">
        <v>589</v>
      </c>
    </row>
    <row r="16" spans="1:2">
      <c r="A16" s="51" t="s">
        <v>578</v>
      </c>
      <c r="B16" s="48" t="s">
        <v>588</v>
      </c>
    </row>
    <row r="17" spans="1:2">
      <c r="A17" s="51" t="s">
        <v>579</v>
      </c>
      <c r="B17" s="48" t="s">
        <v>593</v>
      </c>
    </row>
    <row r="19" spans="1:2">
      <c r="A19" s="52" t="s">
        <v>581</v>
      </c>
      <c r="B19" s="48" t="s">
        <v>590</v>
      </c>
    </row>
    <row r="20" spans="1:2">
      <c r="A20" s="52" t="s">
        <v>580</v>
      </c>
      <c r="B20" s="48" t="s">
        <v>591</v>
      </c>
    </row>
    <row r="21" spans="1:2">
      <c r="A21" s="52" t="s">
        <v>582</v>
      </c>
      <c r="B21" s="48" t="s">
        <v>592</v>
      </c>
    </row>
    <row r="22" spans="1:2">
      <c r="A22" s="52" t="s">
        <v>583</v>
      </c>
      <c r="B22" s="48" t="s">
        <v>594</v>
      </c>
    </row>
  </sheetData>
  <phoneticPr fontId="15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K24:M27"/>
  <sheetViews>
    <sheetView workbookViewId="0">
      <selection activeCell="M28" sqref="M28"/>
    </sheetView>
  </sheetViews>
  <sheetFormatPr defaultRowHeight="13.5"/>
  <sheetData>
    <row r="24" spans="11:13">
      <c r="K24">
        <v>1800</v>
      </c>
      <c r="M24">
        <f>K24/0.12</f>
        <v>15000</v>
      </c>
    </row>
    <row r="27" spans="11:13">
      <c r="M27" t="s">
        <v>643</v>
      </c>
    </row>
  </sheetData>
  <phoneticPr fontId="1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0"/>
  <sheetViews>
    <sheetView workbookViewId="0">
      <selection activeCell="B21" sqref="B14:B21"/>
    </sheetView>
  </sheetViews>
  <sheetFormatPr defaultColWidth="9" defaultRowHeight="13.5"/>
  <cols>
    <col min="1" max="3" width="9" style="7"/>
  </cols>
  <sheetData>
    <row r="1" spans="1:3">
      <c r="A1" s="21" t="s">
        <v>197</v>
      </c>
      <c r="B1" s="21"/>
      <c r="C1" s="21"/>
    </row>
    <row r="2" spans="1:3">
      <c r="A2" s="21" t="s">
        <v>1</v>
      </c>
      <c r="B2" s="21" t="s">
        <v>2</v>
      </c>
      <c r="C2" s="21" t="s">
        <v>3</v>
      </c>
    </row>
    <row r="3" spans="1:3">
      <c r="A3" s="21"/>
      <c r="B3" s="21"/>
      <c r="C3" s="21"/>
    </row>
    <row r="4" spans="1:3">
      <c r="A4" s="21" t="s">
        <v>9</v>
      </c>
      <c r="B4" s="21" t="s">
        <v>10</v>
      </c>
      <c r="C4" s="21" t="s">
        <v>11</v>
      </c>
    </row>
    <row r="5" spans="1:3">
      <c r="A5" s="21" t="s">
        <v>198</v>
      </c>
      <c r="B5" s="21" t="s">
        <v>199</v>
      </c>
      <c r="C5" s="21" t="s">
        <v>200</v>
      </c>
    </row>
    <row r="6" spans="1:3">
      <c r="A6" s="21" t="s">
        <v>91</v>
      </c>
      <c r="B6" s="21"/>
      <c r="C6" s="21"/>
    </row>
    <row r="7" spans="1:3">
      <c r="A7" s="7">
        <v>1</v>
      </c>
      <c r="B7" s="7" t="s">
        <v>201</v>
      </c>
    </row>
    <row r="8" spans="1:3">
      <c r="A8" s="7" t="s">
        <v>202</v>
      </c>
    </row>
    <row r="9" spans="1:3">
      <c r="A9" s="7">
        <v>999</v>
      </c>
      <c r="B9" s="7" t="s">
        <v>203</v>
      </c>
      <c r="C9" s="7" t="s">
        <v>203</v>
      </c>
    </row>
    <row r="10" spans="1:3">
      <c r="A10" s="7" t="s">
        <v>91</v>
      </c>
    </row>
    <row r="11" spans="1:3">
      <c r="A11" s="7">
        <v>1000</v>
      </c>
      <c r="B11" s="7" t="s">
        <v>204</v>
      </c>
      <c r="C11" s="7" t="s">
        <v>204</v>
      </c>
    </row>
    <row r="12" spans="1:3">
      <c r="A12" s="7" t="s">
        <v>91</v>
      </c>
    </row>
    <row r="13" spans="1:3">
      <c r="A13" s="7" t="s">
        <v>205</v>
      </c>
    </row>
    <row r="14" spans="1:3">
      <c r="A14" s="7">
        <v>1001</v>
      </c>
      <c r="B14" s="38" t="s">
        <v>595</v>
      </c>
      <c r="C14" s="7" t="s">
        <v>206</v>
      </c>
    </row>
    <row r="15" spans="1:3">
      <c r="A15" s="7">
        <v>1002</v>
      </c>
      <c r="B15" s="38" t="s">
        <v>596</v>
      </c>
      <c r="C15" s="7" t="s">
        <v>207</v>
      </c>
    </row>
    <row r="16" spans="1:3">
      <c r="A16" s="7">
        <v>1003</v>
      </c>
      <c r="B16" s="38" t="s">
        <v>597</v>
      </c>
      <c r="C16" s="7" t="s">
        <v>208</v>
      </c>
    </row>
    <row r="17" spans="1:3">
      <c r="A17" s="7">
        <v>1004</v>
      </c>
      <c r="B17" s="38" t="s">
        <v>598</v>
      </c>
      <c r="C17" s="7" t="s">
        <v>209</v>
      </c>
    </row>
    <row r="18" spans="1:3">
      <c r="A18" s="55">
        <v>1005</v>
      </c>
      <c r="B18" s="55" t="s">
        <v>618</v>
      </c>
      <c r="C18" s="55" t="s">
        <v>210</v>
      </c>
    </row>
    <row r="19" spans="1:3">
      <c r="A19" s="55">
        <v>1006</v>
      </c>
      <c r="B19" s="55" t="s">
        <v>619</v>
      </c>
      <c r="C19" s="55" t="s">
        <v>211</v>
      </c>
    </row>
    <row r="20" spans="1:3">
      <c r="A20" s="55">
        <v>1007</v>
      </c>
      <c r="B20" s="55" t="s">
        <v>620</v>
      </c>
      <c r="C20" s="55" t="s">
        <v>616</v>
      </c>
    </row>
    <row r="21" spans="1:3">
      <c r="A21" s="55">
        <v>1008</v>
      </c>
      <c r="B21" s="55" t="s">
        <v>621</v>
      </c>
      <c r="C21" s="55" t="s">
        <v>617</v>
      </c>
    </row>
    <row r="22" spans="1:3">
      <c r="A22" s="7" t="s">
        <v>161</v>
      </c>
      <c r="B22" s="7" t="s">
        <v>162</v>
      </c>
      <c r="C22" s="7" t="s">
        <v>210</v>
      </c>
    </row>
    <row r="23" spans="1:3">
      <c r="A23" s="7" t="s">
        <v>163</v>
      </c>
      <c r="B23" s="7" t="s">
        <v>164</v>
      </c>
      <c r="C23" s="7" t="s">
        <v>210</v>
      </c>
    </row>
    <row r="24" spans="1:3">
      <c r="A24" s="7" t="s">
        <v>212</v>
      </c>
    </row>
    <row r="25" spans="1:3">
      <c r="A25" s="7">
        <v>2001</v>
      </c>
      <c r="B25" s="7" t="s">
        <v>213</v>
      </c>
      <c r="C25" s="7" t="s">
        <v>213</v>
      </c>
    </row>
    <row r="26" spans="1:3">
      <c r="A26" s="7" t="s">
        <v>168</v>
      </c>
    </row>
    <row r="27" spans="1:3">
      <c r="A27" s="7">
        <v>3001</v>
      </c>
      <c r="B27" s="7" t="s">
        <v>169</v>
      </c>
      <c r="C27" s="7" t="s">
        <v>168</v>
      </c>
    </row>
    <row r="28" spans="1:3">
      <c r="A28" s="7" t="s">
        <v>214</v>
      </c>
    </row>
    <row r="29" spans="1:3">
      <c r="A29" s="7">
        <v>4101</v>
      </c>
      <c r="B29" s="7" t="s">
        <v>172</v>
      </c>
    </row>
    <row r="30" spans="1:3">
      <c r="A30" s="7">
        <v>4102</v>
      </c>
      <c r="B30" s="7" t="s">
        <v>175</v>
      </c>
    </row>
    <row r="31" spans="1:3">
      <c r="A31" s="7">
        <v>4103</v>
      </c>
      <c r="B31" s="7" t="s">
        <v>176</v>
      </c>
    </row>
    <row r="32" spans="1:3">
      <c r="A32" s="7">
        <v>4104</v>
      </c>
      <c r="B32" s="7" t="s">
        <v>177</v>
      </c>
    </row>
    <row r="33" spans="1:3">
      <c r="A33" s="7">
        <v>4105</v>
      </c>
      <c r="B33" s="7" t="s">
        <v>178</v>
      </c>
    </row>
    <row r="34" spans="1:3">
      <c r="A34" s="7">
        <v>4106</v>
      </c>
      <c r="B34" s="7" t="s">
        <v>179</v>
      </c>
    </row>
    <row r="35" spans="1:3">
      <c r="A35" s="7" t="s">
        <v>215</v>
      </c>
    </row>
    <row r="36" spans="1:3">
      <c r="A36" s="7">
        <v>4201</v>
      </c>
      <c r="B36" s="7" t="s">
        <v>216</v>
      </c>
    </row>
    <row r="37" spans="1:3">
      <c r="A37" s="7">
        <v>4202</v>
      </c>
      <c r="B37" s="7" t="s">
        <v>217</v>
      </c>
    </row>
    <row r="38" spans="1:3">
      <c r="A38" s="7">
        <v>4203</v>
      </c>
      <c r="B38" s="7" t="s">
        <v>218</v>
      </c>
    </row>
    <row r="39" spans="1:3">
      <c r="A39" s="7">
        <v>4204</v>
      </c>
      <c r="B39" s="7" t="s">
        <v>219</v>
      </c>
    </row>
    <row r="40" spans="1:3">
      <c r="A40" s="7">
        <v>4205</v>
      </c>
      <c r="B40" s="7" t="s">
        <v>220</v>
      </c>
    </row>
    <row r="41" spans="1:3">
      <c r="A41" s="7">
        <v>4206</v>
      </c>
      <c r="B41" s="7" t="s">
        <v>221</v>
      </c>
    </row>
    <row r="42" spans="1:3">
      <c r="A42" s="7" t="s">
        <v>91</v>
      </c>
    </row>
    <row r="43" spans="1:3">
      <c r="A43" s="7">
        <v>9901</v>
      </c>
      <c r="B43" s="7" t="s">
        <v>222</v>
      </c>
      <c r="C43" s="7" t="s">
        <v>222</v>
      </c>
    </row>
    <row r="44" spans="1:3">
      <c r="A44" s="7">
        <v>9904</v>
      </c>
      <c r="B44" s="7" t="s">
        <v>191</v>
      </c>
      <c r="C44" s="7" t="s">
        <v>191</v>
      </c>
    </row>
    <row r="45" spans="1:3">
      <c r="A45" s="7" t="s">
        <v>91</v>
      </c>
    </row>
    <row r="46" spans="1:3">
      <c r="A46" s="7">
        <v>10000</v>
      </c>
      <c r="B46" s="7" t="s">
        <v>193</v>
      </c>
      <c r="C46" s="7" t="s">
        <v>193</v>
      </c>
    </row>
    <row r="47" spans="1:3">
      <c r="A47" s="7" t="s">
        <v>223</v>
      </c>
    </row>
    <row r="48" spans="1:3">
      <c r="A48" s="7">
        <v>5001</v>
      </c>
      <c r="B48" s="38" t="s">
        <v>502</v>
      </c>
      <c r="C48" s="7" t="s">
        <v>210</v>
      </c>
    </row>
    <row r="49" spans="1:3">
      <c r="A49" s="7">
        <v>5002</v>
      </c>
      <c r="B49" s="38" t="s">
        <v>503</v>
      </c>
      <c r="C49" s="7" t="s">
        <v>211</v>
      </c>
    </row>
    <row r="50" spans="1:3">
      <c r="A50" s="7">
        <v>5003</v>
      </c>
      <c r="B50" s="38" t="s">
        <v>504</v>
      </c>
      <c r="C50" s="7" t="s">
        <v>211</v>
      </c>
    </row>
  </sheetData>
  <phoneticPr fontId="15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B46"/>
  <sheetViews>
    <sheetView workbookViewId="0">
      <selection activeCell="A11" sqref="A11:XFD11"/>
    </sheetView>
  </sheetViews>
  <sheetFormatPr defaultColWidth="9" defaultRowHeight="13.5"/>
  <sheetData>
    <row r="1" spans="1:2">
      <c r="A1" t="s">
        <v>0</v>
      </c>
    </row>
    <row r="2" spans="1:2">
      <c r="A2" t="s">
        <v>1</v>
      </c>
      <c r="B2" t="s">
        <v>7</v>
      </c>
    </row>
    <row r="4" spans="1:2">
      <c r="A4" t="s">
        <v>9</v>
      </c>
      <c r="B4" t="s">
        <v>10</v>
      </c>
    </row>
    <row r="5" spans="1:2">
      <c r="A5" t="s">
        <v>50</v>
      </c>
      <c r="B5" t="s">
        <v>51</v>
      </c>
    </row>
    <row r="6" spans="1:2">
      <c r="A6" t="s">
        <v>91</v>
      </c>
    </row>
    <row r="7" spans="1:2">
      <c r="A7">
        <v>1</v>
      </c>
      <c r="B7" t="s">
        <v>224</v>
      </c>
    </row>
    <row r="8" spans="1:2">
      <c r="A8" t="s">
        <v>96</v>
      </c>
    </row>
    <row r="9" spans="1:2">
      <c r="A9">
        <v>999</v>
      </c>
      <c r="B9" t="s">
        <v>225</v>
      </c>
    </row>
    <row r="10" spans="1:2">
      <c r="A10" t="s">
        <v>91</v>
      </c>
    </row>
    <row r="11" spans="1:2">
      <c r="A11">
        <v>1000</v>
      </c>
      <c r="B11" t="s">
        <v>226</v>
      </c>
    </row>
    <row r="12" spans="1:2">
      <c r="A12" t="s">
        <v>91</v>
      </c>
    </row>
    <row r="13" spans="1:2">
      <c r="A13" t="s">
        <v>106</v>
      </c>
    </row>
    <row r="14" spans="1:2">
      <c r="A14">
        <v>1001</v>
      </c>
      <c r="B14" t="s">
        <v>227</v>
      </c>
    </row>
    <row r="15" spans="1:2">
      <c r="A15">
        <v>1003</v>
      </c>
      <c r="B15" t="s">
        <v>228</v>
      </c>
    </row>
    <row r="16" spans="1:2">
      <c r="A16">
        <v>1004</v>
      </c>
      <c r="B16" t="s">
        <v>229</v>
      </c>
    </row>
    <row r="17" spans="1:2">
      <c r="A17">
        <v>1005</v>
      </c>
      <c r="B17" t="s">
        <v>230</v>
      </c>
    </row>
    <row r="18" spans="1:2">
      <c r="A18">
        <v>1006</v>
      </c>
      <c r="B18" t="s">
        <v>231</v>
      </c>
    </row>
    <row r="19" spans="1:2">
      <c r="A19" t="s">
        <v>232</v>
      </c>
      <c r="B19" t="s">
        <v>233</v>
      </c>
    </row>
    <row r="20" spans="1:2">
      <c r="A20" t="s">
        <v>161</v>
      </c>
      <c r="B20" t="s">
        <v>234</v>
      </c>
    </row>
    <row r="21" spans="1:2">
      <c r="A21" t="s">
        <v>163</v>
      </c>
      <c r="B21" t="s">
        <v>235</v>
      </c>
    </row>
    <row r="22" spans="1:2">
      <c r="A22" t="s">
        <v>236</v>
      </c>
      <c r="B22" t="s">
        <v>237</v>
      </c>
    </row>
    <row r="23" spans="1:2">
      <c r="A23" t="s">
        <v>91</v>
      </c>
    </row>
    <row r="24" spans="1:2">
      <c r="A24">
        <v>2001</v>
      </c>
      <c r="B24" t="s">
        <v>238</v>
      </c>
    </row>
    <row r="25" spans="1:2">
      <c r="A25">
        <v>2002</v>
      </c>
      <c r="B25" t="s">
        <v>239</v>
      </c>
    </row>
    <row r="26" spans="1:2">
      <c r="A26">
        <v>2003</v>
      </c>
      <c r="B26" t="s">
        <v>240</v>
      </c>
    </row>
    <row r="27" spans="1:2">
      <c r="A27">
        <v>2004</v>
      </c>
      <c r="B27" t="s">
        <v>241</v>
      </c>
    </row>
    <row r="28" spans="1:2">
      <c r="A28">
        <v>2005</v>
      </c>
      <c r="B28" t="s">
        <v>242</v>
      </c>
    </row>
    <row r="29" spans="1:2">
      <c r="A29">
        <v>2006</v>
      </c>
      <c r="B29" t="s">
        <v>243</v>
      </c>
    </row>
    <row r="30" spans="1:2">
      <c r="A30" t="s">
        <v>91</v>
      </c>
    </row>
    <row r="31" spans="1:2">
      <c r="A31">
        <v>3001</v>
      </c>
      <c r="B31" t="s">
        <v>244</v>
      </c>
    </row>
    <row r="32" spans="1:2">
      <c r="A32">
        <v>3002</v>
      </c>
      <c r="B32" t="s">
        <v>245</v>
      </c>
    </row>
    <row r="33" spans="1:2">
      <c r="A33">
        <v>3003</v>
      </c>
      <c r="B33" t="s">
        <v>246</v>
      </c>
    </row>
    <row r="34" spans="1:2">
      <c r="A34">
        <v>3004</v>
      </c>
      <c r="B34" t="s">
        <v>247</v>
      </c>
    </row>
    <row r="35" spans="1:2">
      <c r="A35">
        <v>3005</v>
      </c>
      <c r="B35" t="s">
        <v>248</v>
      </c>
    </row>
    <row r="36" spans="1:2">
      <c r="A36">
        <v>3006</v>
      </c>
      <c r="B36" t="s">
        <v>249</v>
      </c>
    </row>
    <row r="37" spans="1:2">
      <c r="A37" t="s">
        <v>91</v>
      </c>
    </row>
    <row r="38" spans="1:2">
      <c r="A38">
        <v>9901</v>
      </c>
      <c r="B38" t="s">
        <v>250</v>
      </c>
    </row>
    <row r="39" spans="1:2">
      <c r="A39">
        <v>9902</v>
      </c>
      <c r="B39" t="s">
        <v>251</v>
      </c>
    </row>
    <row r="40" spans="1:2">
      <c r="A40">
        <v>9903</v>
      </c>
      <c r="B40" t="s">
        <v>252</v>
      </c>
    </row>
    <row r="41" spans="1:2">
      <c r="A41">
        <v>9904</v>
      </c>
      <c r="B41" t="s">
        <v>253</v>
      </c>
    </row>
    <row r="42" spans="1:2">
      <c r="A42">
        <v>9905</v>
      </c>
      <c r="B42" t="s">
        <v>254</v>
      </c>
    </row>
    <row r="43" spans="1:2">
      <c r="A43">
        <v>9906</v>
      </c>
      <c r="B43" t="s">
        <v>255</v>
      </c>
    </row>
    <row r="44" spans="1:2">
      <c r="A44">
        <v>9998</v>
      </c>
      <c r="B44" t="s">
        <v>256</v>
      </c>
    </row>
    <row r="45" spans="1:2">
      <c r="A45">
        <v>9999</v>
      </c>
      <c r="B45" t="s">
        <v>257</v>
      </c>
    </row>
    <row r="46" spans="1:2">
      <c r="A46">
        <v>10000</v>
      </c>
      <c r="B46" t="s">
        <v>258</v>
      </c>
    </row>
  </sheetData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:Q35"/>
  <sheetViews>
    <sheetView topLeftCell="D1" workbookViewId="0">
      <selection activeCell="Q5" sqref="Q5"/>
    </sheetView>
  </sheetViews>
  <sheetFormatPr defaultColWidth="9" defaultRowHeight="13.5"/>
  <cols>
    <col min="2" max="4" width="13.75" customWidth="1"/>
    <col min="5" max="5" width="40.875" customWidth="1"/>
  </cols>
  <sheetData>
    <row r="1" spans="1:17">
      <c r="A1" s="4"/>
      <c r="B1" s="4" t="s">
        <v>259</v>
      </c>
      <c r="C1" s="4" t="s">
        <v>260</v>
      </c>
      <c r="D1" s="10" t="s">
        <v>261</v>
      </c>
      <c r="E1" s="11" t="s">
        <v>262</v>
      </c>
      <c r="F1" s="12" t="s">
        <v>263</v>
      </c>
      <c r="G1" s="58" t="s">
        <v>262</v>
      </c>
      <c r="H1" s="58"/>
      <c r="I1" s="58"/>
      <c r="J1" s="58"/>
      <c r="K1" s="59"/>
      <c r="Q1" s="21" t="s">
        <v>113</v>
      </c>
    </row>
    <row r="2" spans="1:17">
      <c r="A2" s="4" t="s">
        <v>108</v>
      </c>
      <c r="B2" s="4">
        <v>0</v>
      </c>
      <c r="C2" s="4">
        <v>0</v>
      </c>
      <c r="D2" s="13">
        <v>1</v>
      </c>
      <c r="E2" s="14" t="str">
        <f>"["&amp;F2&amp;",["&amp;G2&amp;","&amp;H2&amp;","&amp;I2&amp;","&amp;J2&amp;","&amp;K2&amp;"]]"</f>
        <v>[2,[20,40,60,80,100]]</v>
      </c>
      <c r="F2" s="4">
        <v>2</v>
      </c>
      <c r="G2" s="15">
        <v>20</v>
      </c>
      <c r="H2" s="4">
        <v>40</v>
      </c>
      <c r="I2" s="4">
        <v>60</v>
      </c>
      <c r="J2" s="4">
        <v>80</v>
      </c>
      <c r="K2" s="19">
        <v>100</v>
      </c>
      <c r="M2">
        <v>1353</v>
      </c>
      <c r="N2">
        <v>606</v>
      </c>
      <c r="Q2" s="7" t="s">
        <v>122</v>
      </c>
    </row>
    <row r="3" spans="1:17">
      <c r="A3" s="4" t="s">
        <v>117</v>
      </c>
      <c r="B3" s="4">
        <v>0</v>
      </c>
      <c r="C3" s="4">
        <v>0</v>
      </c>
      <c r="D3" s="13">
        <v>10</v>
      </c>
      <c r="E3" s="14" t="str">
        <f t="shared" ref="E3:E7" si="0">"["&amp;F3&amp;",["&amp;G3&amp;","&amp;H3&amp;","&amp;I3&amp;","&amp;J3&amp;","&amp;K3&amp;"]]"</f>
        <v>[2,[200,400,600,800,1000]]</v>
      </c>
      <c r="F3" s="4">
        <v>2</v>
      </c>
      <c r="G3" s="15">
        <v>200</v>
      </c>
      <c r="H3" s="4">
        <v>400</v>
      </c>
      <c r="I3" s="4">
        <v>600</v>
      </c>
      <c r="J3" s="4">
        <v>800</v>
      </c>
      <c r="K3" s="19">
        <v>1000</v>
      </c>
      <c r="M3">
        <v>1486</v>
      </c>
      <c r="N3">
        <v>490</v>
      </c>
      <c r="Q3" s="7" t="s">
        <v>132</v>
      </c>
    </row>
    <row r="4" spans="1:17">
      <c r="A4" s="4" t="s">
        <v>127</v>
      </c>
      <c r="B4" s="4">
        <v>0</v>
      </c>
      <c r="C4" s="4">
        <v>0</v>
      </c>
      <c r="D4" s="13">
        <v>20</v>
      </c>
      <c r="E4" s="14" t="str">
        <f t="shared" si="0"/>
        <v>[2,[2000,4000,6000,8000,10000]]</v>
      </c>
      <c r="F4" s="4">
        <v>2</v>
      </c>
      <c r="G4" s="15">
        <v>2000</v>
      </c>
      <c r="H4" s="4">
        <v>4000</v>
      </c>
      <c r="I4" s="4">
        <v>6000</v>
      </c>
      <c r="J4" s="4">
        <v>8000</v>
      </c>
      <c r="K4" s="19">
        <v>10000</v>
      </c>
      <c r="M4">
        <v>1633</v>
      </c>
      <c r="N4">
        <v>493</v>
      </c>
      <c r="Q4" s="7" t="s">
        <v>142</v>
      </c>
    </row>
    <row r="5" spans="1:17">
      <c r="A5" s="4" t="s">
        <v>137</v>
      </c>
      <c r="B5" s="4">
        <v>0</v>
      </c>
      <c r="C5" s="4">
        <v>0</v>
      </c>
      <c r="D5" s="13">
        <v>30</v>
      </c>
      <c r="E5" s="14" t="str">
        <f t="shared" si="0"/>
        <v>[2,[20000,40000,60000,80000,100000]]</v>
      </c>
      <c r="F5" s="4">
        <v>2</v>
      </c>
      <c r="G5" s="15">
        <v>20000</v>
      </c>
      <c r="H5" s="4">
        <v>40000</v>
      </c>
      <c r="I5" s="4">
        <v>60000</v>
      </c>
      <c r="J5" s="4">
        <v>80000</v>
      </c>
      <c r="K5" s="19">
        <v>100000</v>
      </c>
      <c r="M5">
        <v>1683</v>
      </c>
      <c r="N5">
        <v>626</v>
      </c>
      <c r="Q5" s="7" t="s">
        <v>152</v>
      </c>
    </row>
    <row r="6" spans="1:17">
      <c r="A6" s="4" t="s">
        <v>146</v>
      </c>
      <c r="B6" s="4">
        <v>0</v>
      </c>
      <c r="C6" s="4">
        <v>0</v>
      </c>
      <c r="D6" s="13">
        <v>5</v>
      </c>
      <c r="E6" s="14" t="str">
        <f t="shared" si="0"/>
        <v>[4,[5,20,50,100,200]]</v>
      </c>
      <c r="F6" s="4">
        <v>4</v>
      </c>
      <c r="G6" s="15">
        <v>5</v>
      </c>
      <c r="H6" s="4">
        <v>20</v>
      </c>
      <c r="I6" s="4">
        <v>50</v>
      </c>
      <c r="J6" s="4">
        <v>100</v>
      </c>
      <c r="K6" s="19">
        <v>200</v>
      </c>
      <c r="M6">
        <v>1566</v>
      </c>
      <c r="N6">
        <v>723</v>
      </c>
      <c r="Q6" s="7" t="s">
        <v>264</v>
      </c>
    </row>
    <row r="7" spans="1:17">
      <c r="A7" s="4" t="s">
        <v>153</v>
      </c>
      <c r="B7" s="4">
        <v>0</v>
      </c>
      <c r="C7" s="4">
        <v>0</v>
      </c>
      <c r="D7" s="13">
        <v>15</v>
      </c>
      <c r="E7" s="16" t="str">
        <f t="shared" si="0"/>
        <v>[4,[200,500,1000,2000,5000]]</v>
      </c>
      <c r="F7" s="17">
        <v>4</v>
      </c>
      <c r="G7" s="18">
        <v>200</v>
      </c>
      <c r="H7" s="17">
        <v>500</v>
      </c>
      <c r="I7" s="17">
        <v>1000</v>
      </c>
      <c r="J7" s="17">
        <v>2000</v>
      </c>
      <c r="K7" s="20">
        <v>5000</v>
      </c>
      <c r="M7">
        <v>1413</v>
      </c>
      <c r="N7">
        <v>690</v>
      </c>
    </row>
    <row r="8" spans="1:17">
      <c r="Q8" s="21" t="s">
        <v>109</v>
      </c>
    </row>
    <row r="9" spans="1:17">
      <c r="M9">
        <v>946</v>
      </c>
      <c r="N9">
        <v>1576</v>
      </c>
      <c r="Q9" s="21" t="s">
        <v>118</v>
      </c>
    </row>
    <row r="10" spans="1:17">
      <c r="E10" s="4" t="str">
        <f>"["&amp;F10&amp;",["&amp;G10&amp;","&amp;H10&amp;","&amp;I10&amp;","&amp;J10&amp;","&amp;K10&amp;"]]"</f>
        <v>[2,[20,100,1000,10000,100000]]</v>
      </c>
      <c r="F10" s="4">
        <v>2</v>
      </c>
      <c r="G10" s="4">
        <v>20</v>
      </c>
      <c r="H10" s="4">
        <v>100</v>
      </c>
      <c r="I10" s="4">
        <v>1000</v>
      </c>
      <c r="J10" s="4">
        <v>10000</v>
      </c>
      <c r="K10" s="4">
        <v>100000</v>
      </c>
      <c r="M10">
        <v>1170</v>
      </c>
      <c r="N10">
        <v>1590</v>
      </c>
      <c r="Q10" s="21" t="s">
        <v>128</v>
      </c>
    </row>
    <row r="11" spans="1:17">
      <c r="M11">
        <v>1293</v>
      </c>
      <c r="N11">
        <v>1713</v>
      </c>
      <c r="Q11" s="21" t="s">
        <v>138</v>
      </c>
    </row>
    <row r="12" spans="1:17">
      <c r="M12">
        <v>1113</v>
      </c>
      <c r="N12">
        <v>1816</v>
      </c>
      <c r="Q12" s="21" t="s">
        <v>147</v>
      </c>
    </row>
    <row r="13" spans="1:17">
      <c r="M13">
        <v>936</v>
      </c>
      <c r="N13">
        <v>1796</v>
      </c>
      <c r="Q13" s="21" t="s">
        <v>160</v>
      </c>
    </row>
    <row r="14" spans="1:17">
      <c r="M14">
        <v>933</v>
      </c>
      <c r="N14">
        <v>1580</v>
      </c>
    </row>
    <row r="16" spans="1:17">
      <c r="M16">
        <v>2716</v>
      </c>
      <c r="N16">
        <v>1436</v>
      </c>
    </row>
    <row r="17" spans="13:14">
      <c r="M17">
        <v>3006</v>
      </c>
      <c r="N17">
        <v>1473</v>
      </c>
    </row>
    <row r="18" spans="13:14">
      <c r="M18">
        <v>3120</v>
      </c>
      <c r="N18">
        <v>1643</v>
      </c>
    </row>
    <row r="19" spans="13:14">
      <c r="M19">
        <v>2963</v>
      </c>
      <c r="N19">
        <v>1730</v>
      </c>
    </row>
    <row r="20" spans="13:14">
      <c r="M20">
        <v>2760</v>
      </c>
      <c r="N20">
        <v>1716</v>
      </c>
    </row>
    <row r="21" spans="13:14">
      <c r="M21">
        <v>2640</v>
      </c>
      <c r="N21">
        <v>1556</v>
      </c>
    </row>
    <row r="23" spans="13:14">
      <c r="M23">
        <v>4190</v>
      </c>
      <c r="N23">
        <v>1156</v>
      </c>
    </row>
    <row r="24" spans="13:14">
      <c r="M24">
        <v>4440</v>
      </c>
      <c r="N24">
        <v>1170</v>
      </c>
    </row>
    <row r="25" spans="13:14">
      <c r="M25">
        <v>4556</v>
      </c>
      <c r="N25">
        <v>1313</v>
      </c>
    </row>
    <row r="26" spans="13:14">
      <c r="M26">
        <v>4400</v>
      </c>
      <c r="N26">
        <v>1420</v>
      </c>
    </row>
    <row r="27" spans="13:14">
      <c r="M27">
        <v>4120</v>
      </c>
      <c r="N27">
        <v>1390</v>
      </c>
    </row>
    <row r="28" spans="13:14">
      <c r="M28">
        <v>4113</v>
      </c>
      <c r="N28">
        <v>1150</v>
      </c>
    </row>
    <row r="30" spans="13:14">
      <c r="M30">
        <v>2823</v>
      </c>
      <c r="N30">
        <v>423</v>
      </c>
    </row>
    <row r="31" spans="13:14">
      <c r="M31">
        <v>3113</v>
      </c>
      <c r="N31">
        <v>430</v>
      </c>
    </row>
    <row r="32" spans="13:14">
      <c r="M32">
        <v>3140</v>
      </c>
      <c r="N32">
        <v>566</v>
      </c>
    </row>
    <row r="33" spans="13:14">
      <c r="M33">
        <v>2996</v>
      </c>
      <c r="N33">
        <v>640</v>
      </c>
    </row>
    <row r="34" spans="13:14">
      <c r="M34">
        <v>2723</v>
      </c>
      <c r="N34">
        <v>633</v>
      </c>
    </row>
    <row r="35" spans="13:14">
      <c r="M35">
        <v>2460</v>
      </c>
      <c r="N35">
        <v>460</v>
      </c>
    </row>
  </sheetData>
  <mergeCells count="1">
    <mergeCell ref="G1:K1"/>
  </mergeCells>
  <phoneticPr fontId="1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1:O70"/>
  <sheetViews>
    <sheetView topLeftCell="A13" workbookViewId="0">
      <selection activeCell="J27" sqref="J27"/>
    </sheetView>
  </sheetViews>
  <sheetFormatPr defaultColWidth="9" defaultRowHeight="13.5"/>
  <sheetData>
    <row r="1" spans="1:13">
      <c r="G1" s="4" t="s">
        <v>9</v>
      </c>
      <c r="H1" s="4">
        <f>SUM(H2:H5)</f>
        <v>24</v>
      </c>
      <c r="I1" s="4">
        <f>SUM(I2:I5)</f>
        <v>136</v>
      </c>
      <c r="J1" s="4" t="s">
        <v>265</v>
      </c>
      <c r="M1" t="s">
        <v>266</v>
      </c>
    </row>
    <row r="2" spans="1:13">
      <c r="A2" t="s">
        <v>265</v>
      </c>
      <c r="B2" t="str">
        <f>"[["&amp;G2&amp;","&amp;H2&amp;","&amp;I2&amp;",["&amp;J2&amp;"]]]"</f>
        <v>[[0,0,100,[[3582,1448],[2450,1586],[2312,1318],[2774,1243],[2041,1885],[1952,1656],[2070,1435],[1867,1880],[2149,1643],[1553,1970],[1707,1749],[1708,1478],[1550,1676],[1375,1887],[1895,1447],[1275,2080],[1171,1885],[1552,1442],[1358,1427],[994,2021],[814,1881],[779,2080],[1022,1754],[1195,1575],[1383,1651],[1018,1506],[842,1681],[414,1952],[242,1833],[615,1863],[420,1682],[442,1478],[636,1613],[266,1611],[845,1392],[1488,1151],[1161,1317],[1332,1216],[996,1240],[642,1325],[3852,727],[4036,335],[3897,523],[3517,714],[3418,365],[3739,354],[3687,646],[3173,639],[2984,559],[2908,740],[2783,529],[3255,403],[3072,345],[2335,845],[2702,714],[2903,352],[3346,659],[3576,425],[5011,931],[4751,1314],[4873,1160],[4581,1232],[4365,1632],[4297,1983],[4447,1389],[4161,1577],[3998,1952],[4215,1348],[4386,1173],[4656,1027],[4836,861],[4177,1090],[3973,1215],[3972,1730],[3806,1894],[3606,1969],[3386,1930],[3806,1573],[3757,1315],[3636,1694],[3440,1715],[2307,1823],[2994,2010],[3148,1544],[3185,1973],[3336,1490],[3544,1248],[4428,894],[4607,781],[5003,648],[4786,623],[4581,522],[4245,831],[4422,639],[3964,1447],[2986,1560],[3256,1739],[3323,1265],[2981,1802],[2826,1510],[2969,1286],[2785,1760],[2735,1960],[2582,1769],[2615,1494],[3156,1322],[2470,1961],[2303,1548],[4693,1522],[4903,1811],[5027,1631],[4839,2002],[5111,1915],[5190,1505],[4986,1394],[4859,1589],[4668,1868],[4551,1659],[4168,1780],[4456,1855],[2532,675],[2619,461],[2750,264],[2549,240],[2424,442],[2313,640],[2138,880],[1924,899],[2110,689],[1713,942],[1500,921],[2240,402],[2351,226],[1906,678],[2167,196],[2092,497],[1986,264],[1881,457],[1741,661],[1092,1037],[844,1165],[1306,983],[897,959],[1186,686],[1752,248],[1667,482],[1584,702],[1349,735],[1449,524],[1540,306],[1332,289],[1247,496],[1062,823],[639,1093],[1004,595],[724,884],[859,736],[589,680],[1129,322],[744,537],[929,394],[2567,1281]]]]</v>
      </c>
      <c r="G2" s="4">
        <v>0</v>
      </c>
      <c r="H2" s="4">
        <v>0</v>
      </c>
      <c r="I2" s="4">
        <v>100</v>
      </c>
      <c r="J2" s="6" t="s">
        <v>267</v>
      </c>
      <c r="M2" s="7" t="s">
        <v>268</v>
      </c>
    </row>
    <row r="3" spans="1:13">
      <c r="A3" t="s">
        <v>266</v>
      </c>
      <c r="B3" t="str">
        <f>"[["&amp;M2&amp;"],["&amp;M3&amp;"]]"</f>
        <v>[[[2466,714],[2742,709],[2850,516],[2385,337],[2250,542],[2670,350]],[[3360,1839],[3063,1838],[3483,1629],[2888,1665],[3316,1421],[3028,1419]]]</v>
      </c>
      <c r="G3" s="5">
        <v>1</v>
      </c>
      <c r="H3" s="5">
        <v>12</v>
      </c>
      <c r="I3" s="5">
        <v>18</v>
      </c>
      <c r="J3" t="s">
        <v>269</v>
      </c>
      <c r="M3" s="7" t="s">
        <v>270</v>
      </c>
    </row>
    <row r="4" spans="1:13">
      <c r="G4" s="5">
        <v>2</v>
      </c>
      <c r="H4" s="5">
        <v>12</v>
      </c>
      <c r="I4" s="5">
        <v>18</v>
      </c>
      <c r="J4" t="s">
        <v>271</v>
      </c>
    </row>
    <row r="6" spans="1:13">
      <c r="G6" s="4" t="s">
        <v>9</v>
      </c>
      <c r="H6" s="4">
        <f>SUM(H7:H10)</f>
        <v>24</v>
      </c>
      <c r="I6" s="4">
        <f>SUM(I7:I10)</f>
        <v>136</v>
      </c>
      <c r="J6" s="4"/>
    </row>
    <row r="7" spans="1:13">
      <c r="A7" t="s">
        <v>265</v>
      </c>
      <c r="B7" t="str">
        <f>"[["&amp;G7&amp;","&amp;H7&amp;","&amp;I7&amp;",["&amp;J7&amp;"]]]"</f>
        <v>[[0,0,100,[[910,1591],[307,608],[3598,1794],[3607,1588],[3776,1572],[3964,1551],[4153,1510],[4343,1503],[4451,1305],[5006,1118],[4602,1192],[4740,1000],[4407,1106],[4571,985],[4229,1030],[4517,785],[4370,881],[4654,714],[4876,912],[5047,842],[4801,681],[4982,610],[4859,431],[1322,1585],[1110,1606],[980,1806],[819,1843],[659,1836],[589,2046],[464,1891],[298,1855],[752,1570],[4451,486],[4343,679],[4204,800],[4068,924],[3892,1003],[3683,988],[3828,806],[3959,685],[4659,509],[4255,473],[4026,397],[3834,506],[3683,751],[3628,503],[3506,668],[3417,1666],[3131,1936],[4095,597],[3237,1191],[3256,1515],[2977,1894],[3379,491],[3492,906],[3309,993],[3097,1098],[3073,1634],[3235,1736],[4304,1681],[3360,760],[4721,1548],[4877,1603],[4686,2028],[4867,2025],[4701,1767],[4876,1818],[4513,2026],[4319,2051],[4501,1643],[4499,1842],[4570,1445],[5075,1676],[4851,1192],[4727,1327],[4281,1864],[4138,1963],[4150,1731],[5031,1936],[3923,1994],[3795,1836],[3395,1882],[417,1012],[604,1112],[795,1070],[3980,1800],[613,1594],[452,1679],[1507,1442],[1283,1366],[1670,1273],[1465,1221],[2558,600],[2428,809],[2333,448],[2283,952],[2310,653],[2139,499],[2121,742],[1979,617],[1927,811],[1540,966],[1740,852],[1743,661],[1881,442],[1703,451],[1517,470],[1571,719],[1332,1006],[1153,969],[1386,753],[1352,544],[1180,758],[1177,495],[932,969],[1019,749],[1001,509],[853,412],[663,655],[782,859],[600,887],[888,666],[488,752],[292,871],[150,815],[489,551],[687,413],[3209,818],[2937,1700],[2898,1460],[3055,1342],[2910,1206],[3022,903],[3180,546],[3055,698],[2825,972],[2864,2054],[2763,1859],[2755,1588],[2695,1318],[2586,1791],[2555,2012],[2407,1851],[2574,1500],[2398,1624],[2261,2003],[2225,1772],[1906,2019],[2513,1267],[2346,1396],[2087,1926],[1770,1898],[2004,1718],[2183,1536],[2692,1057],[2831,746],[2898,491],[2701,537],[2643,812],[2495,1040],[2319,1184],[2119,1312],[1977,1530],[1851,1699],[1648,1744],[1634,2055],[1476,1927],[1489,1657],[1321,2043],[1310,1815],[1125,2003],[950,2034],[774,2027],[1155,1812],[1726,1509],[1883,1330]]]]</v>
      </c>
      <c r="G7" s="4">
        <v>0</v>
      </c>
      <c r="H7" s="4">
        <v>0</v>
      </c>
      <c r="I7" s="4">
        <v>100</v>
      </c>
      <c r="J7" s="6" t="s">
        <v>272</v>
      </c>
      <c r="M7" s="7" t="s">
        <v>273</v>
      </c>
    </row>
    <row r="8" spans="1:13">
      <c r="A8" t="s">
        <v>266</v>
      </c>
      <c r="B8" t="str">
        <f>"[["&amp;M7&amp;"],["&amp;M8&amp;"]]"</f>
        <v>[[[1548,592],[1447,787],[1267,771],[1102,610],[1392,439],[1208,424]],[[4273,1912],[4051,1911],[4399,1740],[4277,1559],[3928,1723],[4075,1562]]]</v>
      </c>
      <c r="G8" s="5">
        <v>1</v>
      </c>
      <c r="H8" s="5">
        <v>12</v>
      </c>
      <c r="I8" s="5">
        <v>18</v>
      </c>
      <c r="J8" s="7" t="s">
        <v>274</v>
      </c>
      <c r="M8" s="7" t="s">
        <v>275</v>
      </c>
    </row>
    <row r="9" spans="1:13">
      <c r="G9" s="5">
        <v>2</v>
      </c>
      <c r="H9" s="5">
        <v>12</v>
      </c>
      <c r="I9" s="5">
        <v>18</v>
      </c>
      <c r="J9" s="7" t="s">
        <v>276</v>
      </c>
    </row>
    <row r="11" spans="1:13">
      <c r="G11" s="4" t="s">
        <v>9</v>
      </c>
      <c r="H11" s="4">
        <f>SUM(H12:H15)</f>
        <v>24</v>
      </c>
      <c r="I11" s="4">
        <f>SUM(I12:I15)</f>
        <v>136</v>
      </c>
      <c r="J11" s="4"/>
    </row>
    <row r="12" spans="1:13">
      <c r="A12" t="s">
        <v>265</v>
      </c>
      <c r="B12" t="str">
        <f>"[["&amp;G12&amp;","&amp;H12&amp;","&amp;I12&amp;",["&amp;J12&amp;"]]]"</f>
        <v>[[0,0,100,[[1629,1540],[1177,1723],[689,1917],[812,1790],[357,1873],[633,1738],[999,1663],[1230,1297],[1389,1176],[695,1555],[1048,1431],[2130,629],[1783,810],[1395,458],[1368,670],[1407,897],[2431,351],[2256,394],[2080,382],[1919,511],[1721,638],[1562,1134],[2281,624],[296,511],[1212,1062],[691,1314],[861,1266],[1038,1164],[856,1497],[544,1483],[1933,952],[310,1616],[397,1419],[653,706],[842,340],[1509,329],[1239,285],[1544,678],[1242,820],[460,1687],[691,486],[696,1096],[477,1217],[1036,411],[1173,531],[259,766],[502,437],[883,537],[898,1009],[1070,882],[3812,1276],[4625,1090],[4336,816],[4072,454],[3774,1040],[3544,935],[3198,923],[3471,1129],[3859,776],[2607,704],[2876,712],[3331,364],[3359,843],[2492,1197],[2121,1917],[2188,1591],[2439,1691],[2176,1103],[2612,1611],[2116,1396],[2308,1457],[1992,1621],[1609,2048],[1459,1934],[1203,1945],[953,1943],[2286,1767],[1859,1517],[1552,1733],[1374,1714],[2456,1451],[2442,875],[2748,521],[3081,669],[3244,666],[1627,943],[2951,526],[2602,462],[2424,586],[2319,1249],[2005,1172],[1306,1490],[1471,1362],[1689,1329],[2619,246],[1974,743],[2108,903],[1792,1150],[2355,1059],[418,661],[4131,1671],[4368,1423],[4504,1361],[4285,1807],[4930,906],[4980,655],[4803,614],[4833,408],[4627,314],[4570,752],[4371,570],[4507,972],[4365,1129],[3942,1535],[4024,1300],[4180,1167],[3983,1034],[3789,1502],[4777,823],[4229,438],[4205,668],[4254,256],[4460,361],[4037,734],[3871,473],[4035,221],[4612,541],[4159,1452],[3689,806],[4154,908],[3897,289],[3683,143],[3451,267],[3150,434],[3386,617],[3624,1261],[3615,1564],[3473,1682],[3454,1467],[3286,1949],[3138,1831],[3286,1640],[2977,1729],[2883,1896],[3470,1916],[2688,1414],[3117,1586],[2803,1661],[2633,1849],[3197,1155],[4611,1954],[4915,1690],[5047,1594],[4939,1379],[4710,1273],[4945,1162],[4780,1031],[4741,1784],[4476,1890],[4138,2034],[3630,1799],[3980,1767],[4833,1952],[4977,1894],[4332,2039],[2259,844],[2001,2040],[1780,1982],[1718,1733],[1906,1822]]]]</v>
      </c>
      <c r="G12" s="4">
        <v>0</v>
      </c>
      <c r="H12" s="4">
        <v>0</v>
      </c>
      <c r="I12" s="4">
        <v>100</v>
      </c>
      <c r="J12" s="6" t="s">
        <v>277</v>
      </c>
      <c r="M12" s="7" t="s">
        <v>278</v>
      </c>
    </row>
    <row r="13" spans="1:13">
      <c r="A13" t="s">
        <v>266</v>
      </c>
      <c r="B13" t="str">
        <f>"[["&amp;M12&amp;"],["&amp;M13&amp;"]]"</f>
        <v>[[[2291,556],[2165,884],[1911,623],[2085,478],[2342,758],[1988,838]],[[3893,1609],[4091,1460],[3682,1525],[4011,1275],[3629,1297],[3829,1172]]]</v>
      </c>
      <c r="G13" s="5">
        <v>1</v>
      </c>
      <c r="H13" s="5">
        <v>12</v>
      </c>
      <c r="I13" s="5">
        <v>18</v>
      </c>
      <c r="J13" s="7" t="s">
        <v>279</v>
      </c>
      <c r="M13" s="7" t="s">
        <v>280</v>
      </c>
    </row>
    <row r="14" spans="1:13">
      <c r="G14" s="5">
        <v>2</v>
      </c>
      <c r="H14" s="5">
        <v>12</v>
      </c>
      <c r="I14" s="5">
        <v>18</v>
      </c>
      <c r="J14" s="7" t="s">
        <v>281</v>
      </c>
    </row>
    <row r="16" spans="1:13">
      <c r="G16" s="4" t="s">
        <v>9</v>
      </c>
      <c r="H16" s="4">
        <f>SUM(H17:H20)</f>
        <v>24</v>
      </c>
      <c r="I16" s="4">
        <f>SUM(I17:I20)</f>
        <v>136</v>
      </c>
      <c r="J16" s="4"/>
    </row>
    <row r="17" spans="1:13">
      <c r="A17" t="s">
        <v>265</v>
      </c>
      <c r="B17" t="str">
        <f>"[["&amp;G17&amp;","&amp;H17&amp;","&amp;I17&amp;",["&amp;J17&amp;"]]]"</f>
        <v>[[0,0,100,[[2409,1363],[1074,1962],[1304,1843],[1110,1695],[1528,1606],[1697,1162],[1697,865],[1501,1059],[1554,1343],[421,1839],[595,1529],[2091,639],[318,596],[1348,1189],[794,1976],[614,1803],[2063,375],[1827,413],[761,1632],[961,1182],[1131,1096],[1598,352],[2240,539],[1324,729],[768,1290],[1008,906],[1701,629],[1507,796],[1464,553],[1238,256],[1437,263],[1270,472],[581,1279],[434,1609],[774,990],[993,598],[1163,681],[3064,522],[1064,343],[817,731],[481,536],[3614,890],[411,1389],[568,1059],[594,780],[3930,466],[840,382],[666,515],[3244,1576],[3035,1648],[1858,1207],[1756,1469],[4106,509],[1330,1416],[934,1773],[898,1466],[2879,1712],[2705,1679],[3160,1868],[3548,1136],[3375,564],[3206,675],[2810,1368],[2507,1679],[3348,1146],[1718,1669],[2561,1920],[2321,1866],[2718,1159],[3003,751],[2788,761],[2613,1414],[2638,943],[2613,686],[1857,938],[2585,406],[2440,876],[2503,1166],[2341,1572],[2137,1766],[2124,1515],[2238,1305],[2424,601],[2354,376],[2246,798],[1308,1629],[1944,1706],[1968,1423],[2033,1135],[2026,914],[2785,1936],[3433,831],[3245,923],[3603,645],[2846,991],[3733,477],[3057,983],[4643,1633],[4564,1814],[4368,1693],[2998,1956],[211,805],[396,872],[4478,1482],[3165,1193],[2244,1067],[2969,1219],[4054,1449],[4090,1165],[4377,965],[4571,925],[4163,920],[3938,1749],[4161,1706],[4651,1409],[4724,658],[4241,1402],[3047,1443],[4707,1176],[4277,1162],[3869,1489],[3738,1800],[3901,1243],[4287,479],[3977,705],[3701,1302],[4232,734],[4419,741],[4544,586],[3533,1364],[4756,899],[5170,491],[4504,1240],[3973,957],[3551,1828],[5170,792],[4729,330],[4526,360],[3701,1606],[3462,1615],[3333,1812],[3787,1009],[3791,749],[3313,1366],[4985,340],[4869,477],[4992,866],[4953,656]]]]</v>
      </c>
      <c r="G17" s="4">
        <v>0</v>
      </c>
      <c r="H17" s="4">
        <v>0</v>
      </c>
      <c r="I17" s="4">
        <v>100</v>
      </c>
      <c r="J17" s="6" t="s">
        <v>282</v>
      </c>
      <c r="M17" s="7" t="s">
        <v>283</v>
      </c>
    </row>
    <row r="18" spans="1:13">
      <c r="A18" t="s">
        <v>266</v>
      </c>
      <c r="B18" t="str">
        <f>"[["&amp;M17&amp;"],["&amp;M18&amp;"]]"</f>
        <v>[[[1268,308],[1055,458],[1593,554],[1465,348],[1412,682],[1191,686]],[[2915,1396],[3402,1436],[3052,1214],[3071,1614],[3266,1632],[3285,1251]]]</v>
      </c>
      <c r="G18" s="5">
        <v>1</v>
      </c>
      <c r="H18" s="5">
        <v>12</v>
      </c>
      <c r="I18" s="5">
        <v>18</v>
      </c>
      <c r="J18" s="7" t="s">
        <v>284</v>
      </c>
      <c r="M18" s="7" t="s">
        <v>285</v>
      </c>
    </row>
    <row r="19" spans="1:13">
      <c r="G19" s="5">
        <v>2</v>
      </c>
      <c r="H19" s="5">
        <v>12</v>
      </c>
      <c r="I19" s="5">
        <v>18</v>
      </c>
      <c r="J19" s="7" t="s">
        <v>286</v>
      </c>
    </row>
    <row r="21" spans="1:13">
      <c r="G21" s="4" t="s">
        <v>9</v>
      </c>
      <c r="H21" s="4">
        <f>SUM(H22:H25)</f>
        <v>24</v>
      </c>
      <c r="I21" s="4">
        <f>SUM(I22:I25)</f>
        <v>136</v>
      </c>
      <c r="J21" s="4"/>
    </row>
    <row r="22" spans="1:13">
      <c r="A22" t="s">
        <v>265</v>
      </c>
      <c r="B22" t="str">
        <f>"[["&amp;G22&amp;","&amp;H22&amp;","&amp;I22&amp;",["&amp;J22&amp;"]]]"</f>
        <v>[[0,0,100,[[1986,1906],[3929,1085],[4138,719],[349,785],[5062,1988],[4930,685],[4189,1441],[4502,1976],[3195,1241],[3849,1277],[2399,647],[1055,985],[4218,1991],[4714,1944],[2549,632],[2130,409],[1995,560],[1934,350],[1340,1528],[2070,1288],[1040,338],[1962,1440],[1624,1375],[1265,1731],[1370,1249],[2501,368],[549,777],[5101,773],[1343,331],[1555,369],[1587,610],[1792,585],[1400,785],[1285,1028],[2263,589],[1774,413],[868,1838],[1046,1876],[1168,1366],[748,2066],[1366,580],[1162,1145],[962,1180],[877,1381],[689,1608],[402,2000],[544,1733],[1467,1435],[1119,1610],[1199,403],[789,1016],[503,995],[2541,854],[360,515],[3946,683],[810,400],[777,703],[925,862],[1187,880],[977,529],[1154,673],[648,937],[500,575],[662,544],[4945,1152],[2516,1477],[1520,2087],[945,2068],[3464,1384],[3621,1333],[2883,1548],[3021,1765],[3298,712],[4086,951],[4067,1237],[3764,1472],[3852,468],[2801,640],[1764,1468],[2191,1417],[2664,1386],[1574,1905],[3699,504],[2320,1676],[3227,975],[2831,1336],[3299,1528],[180,658],[3232,468],[3483,508],[3085,467],[2755,865],[2655,483],[3057,668],[2389,1271],[2526,1793],[2684,1595],[1753,1940],[1161,2058],[1381,1933],[1911,1668],[2352,1484],[2210,1172],[1857,1233],[2764,1143],[2908,471],[2918,832],[2117,1693],[1695,1668],[1482,1696],[2588,1195],[2129,695],[2302,343],[4273,1098],[4723,1242],[4708,707],[4551,948],[3711,1698],[4008,1498],[2301,1875],[4795,500],[4717,923],[4698,1489],[4442,1501],[4558,1779],[608,2041],[692,1781],[939,1591],[5083,573],[4614,491],[4352,594],[4301,904],[3908,864],[4320,1308],[4239,1633],[3509,1935],[2695,1829],[3120,1989],[3189,1704],[3454,1738],[3572,1572],[3973,1979],[3701,1920],[4135,1788],[4501,676],[4111,473],[3967,248],[4129,219],[3557,270],[3701,311],[3895,1723],[4511,1238],[3081,1493],[3320,1873],[3002,1229],[3092,859],[2957,1045],[2861,1801],[4908,870],[4796,1670],[4921,1841],[4870,1397],[4345,1838],[4295,235],[3774,707]]]]</v>
      </c>
      <c r="G22" s="4">
        <v>0</v>
      </c>
      <c r="H22" s="4">
        <v>0</v>
      </c>
      <c r="I22" s="4">
        <v>100</v>
      </c>
      <c r="J22" s="8" t="s">
        <v>287</v>
      </c>
      <c r="M22" s="7" t="s">
        <v>288</v>
      </c>
    </row>
    <row r="23" spans="1:13">
      <c r="A23" t="s">
        <v>266</v>
      </c>
      <c r="B23" t="str">
        <f>"[["&amp;M22&amp;"],["&amp;M23&amp;"]]"</f>
        <v>[[[1084,918],[1262,750],[1224,521],[878,851],[761,643],[965,481]],[[3624,1406],[3442,1539],[3724,1855],[3900,1753],[3427,1791],[3848,1507]]]</v>
      </c>
      <c r="G23" s="5">
        <v>1</v>
      </c>
      <c r="H23" s="5">
        <v>12</v>
      </c>
      <c r="I23" s="5">
        <v>18</v>
      </c>
      <c r="J23" s="7" t="s">
        <v>289</v>
      </c>
      <c r="M23" s="7" t="s">
        <v>290</v>
      </c>
    </row>
    <row r="24" spans="1:13">
      <c r="G24" s="5">
        <v>2</v>
      </c>
      <c r="H24" s="5">
        <v>12</v>
      </c>
      <c r="I24" s="5">
        <v>18</v>
      </c>
      <c r="J24" s="7" t="s">
        <v>291</v>
      </c>
    </row>
    <row r="26" spans="1:13">
      <c r="G26" s="4" t="s">
        <v>9</v>
      </c>
      <c r="H26" s="4">
        <f>SUM(H27:H30)</f>
        <v>24</v>
      </c>
      <c r="I26" s="4">
        <f>SUM(I27:I30)</f>
        <v>136</v>
      </c>
      <c r="J26" s="4"/>
    </row>
    <row r="27" spans="1:13">
      <c r="A27" t="s">
        <v>265</v>
      </c>
      <c r="B27" t="str">
        <f>"[["&amp;G27&amp;","&amp;H27&amp;","&amp;I27&amp;",["&amp;J27&amp;"]]]"</f>
        <v>[[0,0,100,[[3583,220],[4235,1655],[4085,1798],[4016,1597],[4202,1388],[4433,1657],[4551,1493],[4655,1056],[4375,1403],[4845,1186],[3836,1577],[4114,1149],[4028,1368],[3523,1463],[3407,1910],[2907,1551],[3107,1371],[2810,1787],[2446,1522],[2941,1245],[2738,1288],[2847,664],[3244,716],[2996,294],[2661,597],[2580,846],[2487,1126],[2268,1104],[2116,1628],[2271,1557],[1735,1610],[3746,729],[1934,1416],[1583,1833],[1103,1925],[1338,1664],[1531,1592],[1517,1330],[970,989],[862,1234],[1481,565],[389,1645],[522,607],[640,272],[5147,1035],[4639,346],[4453,466],[4272,253],[1853,1008],[1133,853],[2190,845],[2215,625],[2041,866],[1657,884],[1996,670],[2037,476],[1840,785],[2096,1101],[1846,541],[1671,635],[1673,410],[1469,330],[1504,1054],[1302,1197],[1476,796],[1285,696],[4815,982],[1095,596],[797,964],[1284,452],[943,723],[1123,319],[909,442],[4980,908],[5057,1230],[611,946],[4490,1003],[4355,1158],[4266,953],[4090,859],[3862,1767],[4776,1786],[4935,1630],[4390,1878],[3874,460],[4758,1537],[4675,566],[4971,1893],[4188,1989],[4046,477],[4460,739],[4222,728],[3956,704],[3358,977],[3656,499],[3165,1646],[3346,1452],[3372,278],[2673,1573],[3945,2002],[3640,1903],[3565,803],[1695,1139],[2341,908],[2486,478],[2272,378],[2086,271],[1042,1365],[1163,1690],[1417,1914],[5103,1494],[2555,1769],[279,1059],[668,1191],[1655,185],[2407,696],[1348,1437],[404,798],[724,499],[843,246],[4268,500],[3073,738],[2838,404],[3177,265],[603,1886],[1277,2100],[881,1956],[739,725],[2337,1788],[190,857],[1297,238],[473,395],[3474,1240],[3401,1679],[3594,1665],[4934,1412],[4854,433],[4468,199],[4107,239],[3488,493],[1846,320],[464,1061],[2574,1350],[3846,252],[4661,794],[4874,689],[3260,1230],[1132,1131],[1706,1391],[1957,1208],[1789,1842],[1939,1724],[2439,2009],[2682,1995],[3011,1806],[2127,1322],[2349,1330],[4594,1756],[3896,1266],[3711,1173],[3935,1056],[1332,952],[3571,1002],[3699,1401],[4518,1233],[4683,1300],[3407,760],[3290,485],[3082,510],[3786,949]]]]</v>
      </c>
      <c r="G27" s="4">
        <v>0</v>
      </c>
      <c r="H27" s="4">
        <v>0</v>
      </c>
      <c r="I27" s="4">
        <v>100</v>
      </c>
      <c r="J27" s="9" t="s">
        <v>292</v>
      </c>
      <c r="M27" s="7" t="s">
        <v>293</v>
      </c>
    </row>
    <row r="28" spans="1:13">
      <c r="A28" t="s">
        <v>266</v>
      </c>
      <c r="B28" t="str">
        <f>"[["&amp;M27&amp;"],["&amp;M28&amp;"]]"</f>
        <v>[[[2013,1722],[1768,1733],[1584,1544],[1963,1281],[1707,1320],[2133,1504]],[[3916,827],[3711,817],[3984,609],[3493,642],[3863,384],[3600,426]]]</v>
      </c>
      <c r="G28" s="5">
        <v>1</v>
      </c>
      <c r="H28" s="5">
        <v>12</v>
      </c>
      <c r="I28" s="5">
        <v>18</v>
      </c>
      <c r="J28" s="7" t="s">
        <v>294</v>
      </c>
      <c r="M28" s="7" t="s">
        <v>295</v>
      </c>
    </row>
    <row r="29" spans="1:13">
      <c r="G29" s="5">
        <v>2</v>
      </c>
      <c r="H29" s="5">
        <v>12</v>
      </c>
      <c r="I29" s="5">
        <v>18</v>
      </c>
      <c r="J29" s="7" t="s">
        <v>296</v>
      </c>
    </row>
    <row r="30" spans="1:13">
      <c r="A30" s="2" t="s">
        <v>297</v>
      </c>
    </row>
    <row r="40" spans="1:15">
      <c r="A40" s="60" t="s">
        <v>298</v>
      </c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</row>
    <row r="41" spans="1:15">
      <c r="G41" s="4" t="s">
        <v>9</v>
      </c>
      <c r="H41" s="4">
        <f>SUM(H42:H45)</f>
        <v>40</v>
      </c>
      <c r="I41" s="4">
        <f>SUM(I42:I45)</f>
        <v>58</v>
      </c>
      <c r="J41" s="4" t="s">
        <v>265</v>
      </c>
      <c r="M41" t="s">
        <v>266</v>
      </c>
    </row>
    <row r="42" spans="1:15">
      <c r="A42" t="s">
        <v>265</v>
      </c>
      <c r="B42" t="str">
        <f>"[["&amp;G42&amp;","&amp;H42&amp;","&amp;I42&amp;",["&amp;J42&amp;"]],["&amp;G43&amp;","&amp;H43&amp;","&amp;I43&amp;",["&amp;J43&amp;"]],["&amp;G44&amp;","&amp;H44&amp;","&amp;I44&amp;",["&amp;J44&amp;"]]]"</f>
        <v>[[0,16,22,[[4566,734],[4901,834],[5063,672],[4744,634],[4285,741],[4479,560],[3937,789],[3891,468],[3705,766],[3605,493],[3447,747],[3340,424],[3203,675],[3120,360],[2999,583],[2737,495],[2836,726],[2800,299],[2526,646],[2321,496],[2314,767],[2113,284],[2059,601],[2527,314],[4854,1932],[5166,1547],[4576,1918],[4205,1946],[3624,1473],[3015,1964],[3577,1876],[3439,1243],[3307,1622],[3314,1938],[3143,1356],[3018,1631],[2736,1913],[2770,1555],[2833,1309],[866,1228],[1118,1641],[844,1593],[720,1898],[439,1859],[220,1688],[964,1957],[1094,1277],[602,1628],[428,1492],[668,1317],[1358,1431],[2206,1791],[2376,1567],[1954,1856],[2112,1393],[1676,1860],[2496,1866],[2549,1361],[1888,1533],[1261,1979],[1606,1580],[1357,1750]]],[1,12,18,[[1885,876],[1727,927],[1576,1000],[1386,998],[1234,1021],[979,971],[1831,295],[1811,663],[1814,470],[1659,305],[1676,728],[1647,531],[1497,814],[1292,818],[799,930],[1114,857],[1441,595],[1466,372],[1246,593],[1266,363],[1072,673],[914,747],[743,689],[1111,457],[921,553]]],[2,12,18,[[4450,1714],[3902,1788],[4786,1665],[4751,1046],[4557,1001],[3883,1521],[4870,1477],[4794,1260],[4613,1648],[4934,1229],[4355,1074],[4631,1243],[4063,1703],[4650,1422],[4412,1467],[4245,1727],[4480,1274],[4247,1269],[4246,1492],[4163,1032],[4957,1712],[4079,1447],[4032,1213],[3891,1085],[3891,1326]]]]</v>
      </c>
      <c r="G42" s="4">
        <v>0</v>
      </c>
      <c r="H42" s="4">
        <v>16</v>
      </c>
      <c r="I42" s="4">
        <v>22</v>
      </c>
      <c r="J42" t="s">
        <v>299</v>
      </c>
      <c r="M42" s="7" t="s">
        <v>268</v>
      </c>
    </row>
    <row r="43" spans="1:15">
      <c r="A43" t="s">
        <v>266</v>
      </c>
      <c r="B43" t="str">
        <f>"[["&amp;M42&amp;"],["&amp;M43&amp;"]]"</f>
        <v>[[[2466,714],[2742,709],[2850,516],[2385,337],[2250,542],[2670,350]],[[3360,1839],[3063,1838],[3483,1629],[2888,1665],[3316,1421],[3028,1419]]]</v>
      </c>
      <c r="G43" s="4">
        <v>1</v>
      </c>
      <c r="H43" s="4">
        <v>12</v>
      </c>
      <c r="I43" s="4">
        <v>18</v>
      </c>
      <c r="J43" t="s">
        <v>269</v>
      </c>
      <c r="M43" s="7" t="s">
        <v>270</v>
      </c>
    </row>
    <row r="44" spans="1:15">
      <c r="G44" s="4">
        <v>2</v>
      </c>
      <c r="H44" s="4">
        <v>12</v>
      </c>
      <c r="I44" s="4">
        <v>18</v>
      </c>
      <c r="J44" t="s">
        <v>271</v>
      </c>
    </row>
    <row r="46" spans="1:15">
      <c r="G46" s="4" t="s">
        <v>9</v>
      </c>
      <c r="H46" s="4">
        <f>SUM(H47:H50)</f>
        <v>40</v>
      </c>
      <c r="I46" s="4">
        <f>SUM(I47:I50)</f>
        <v>58</v>
      </c>
      <c r="J46" s="4"/>
    </row>
    <row r="47" spans="1:15">
      <c r="A47" t="s">
        <v>265</v>
      </c>
      <c r="B47" t="str">
        <f>"[["&amp;G47&amp;","&amp;H47&amp;","&amp;I47&amp;",["&amp;J47&amp;"]],["&amp;G48&amp;","&amp;H48&amp;","&amp;I48&amp;",["&amp;J48&amp;"]],["&amp;G49&amp;","&amp;H49&amp;","&amp;I49&amp;",["&amp;J49&amp;"]]]"</f>
        <v>[[0,16,22,[[797,696],[751,426],[733,1048],[552,750],[479,475],[255,695],[4177,1712],[4528,1778],[4823,1129],[4823,488],[4754,783],[4550,1197],[435,1010],[2327,628],[2886,883],[4838,1896],[5005,818],[4680,1575],[4355,2017],[4400,1483],[3880,1830],[3552,1879],[3631,1596],[3287,1679],[3083,1872],[2746,1471],[2588,850],[2800,1828],[3093,1162],[1007,904],[4977,1696],[2740,1095],[3120,886],[3089,509],[2563,502],[2822,607],[3048,1434],[2576,1995],[2479,1626],[975,1940],[461,1956],[746,1812],[525,1639],[900,1571],[2501,1291],[2333,1063],[2121,776],[1928,594],[2165,377],[1704,399],[1719,759],[1344,375],[1345,654],[1016,472],[1370,1002]]],[1,12,18,[[1898,1315],[1490,1303],[1168,1512],[2236,1485],[1379,1917],[2259,2022],[2215,1729],[2131,1268],[2080,1958],[2013,1700],[1909,2012],[1855,1782],[1696,1789],[1700,1571],[1718,2017],[1534,2039],[1519,1769],[1175,1752],[1341,1682],[2053,1498],[1862,1515],[1681,1341],[1505,1526],[1344,1419],[1230,1990]]],[2,12,18,[[4557,654],[3648,728],[4527,949],[4096,392],[3746,1024],[4426,738],[4351,1010],[4359,484],[4232,787],[4211,531],[4161,1015],[4001,930],[3781,832],[3580,995],[3341,724],[3508,777],[3858,388],[3800,609],[3929,715],[3526,552],[3661,437],[4087,698],[3387,984],[3372,501],[3965,516]]]]</v>
      </c>
      <c r="G47" s="4">
        <v>0</v>
      </c>
      <c r="H47" s="4">
        <v>16</v>
      </c>
      <c r="I47" s="4">
        <v>22</v>
      </c>
      <c r="J47" s="7" t="s">
        <v>300</v>
      </c>
      <c r="M47" s="7" t="s">
        <v>273</v>
      </c>
    </row>
    <row r="48" spans="1:15">
      <c r="A48" t="s">
        <v>266</v>
      </c>
      <c r="B48" t="str">
        <f>"[["&amp;M47&amp;"],["&amp;M48&amp;"]]"</f>
        <v>[[[1548,592],[1447,787],[1267,771],[1102,610],[1392,439],[1208,424]],[[4273,1912],[4051,1911],[4399,1740],[4277,1559],[3928,1723],[4075,1562]]]</v>
      </c>
      <c r="G48" s="4">
        <v>1</v>
      </c>
      <c r="H48" s="4">
        <v>12</v>
      </c>
      <c r="I48" s="4">
        <v>18</v>
      </c>
      <c r="J48" s="7" t="s">
        <v>274</v>
      </c>
      <c r="M48" s="7" t="s">
        <v>275</v>
      </c>
    </row>
    <row r="49" spans="1:13">
      <c r="G49" s="4">
        <v>2</v>
      </c>
      <c r="H49" s="4">
        <v>12</v>
      </c>
      <c r="I49" s="4">
        <v>18</v>
      </c>
      <c r="J49" s="7" t="s">
        <v>276</v>
      </c>
    </row>
    <row r="51" spans="1:13">
      <c r="G51" s="4" t="s">
        <v>9</v>
      </c>
      <c r="H51" s="4">
        <f>SUM(H52:H55)</f>
        <v>40</v>
      </c>
      <c r="I51" s="4">
        <f>SUM(I52:I55)</f>
        <v>58</v>
      </c>
      <c r="J51" s="4"/>
    </row>
    <row r="52" spans="1:13">
      <c r="A52" t="s">
        <v>265</v>
      </c>
      <c r="B52" t="str">
        <f>"[["&amp;G52&amp;","&amp;H52&amp;","&amp;I52&amp;",["&amp;J52&amp;"]],["&amp;G53&amp;","&amp;H53&amp;","&amp;I53&amp;",["&amp;J53&amp;"]],["&amp;G54&amp;","&amp;H54&amp;","&amp;I54&amp;",["&amp;J54&amp;"]]]"</f>
        <v>[[0,16,22,[[3627,1546],[3468,1148],[3345,1619],[2979,1628],[3557,840],[3184,904],[2935,521],[2887,1876],[2635,1805],[2706,1497],[2109,878],[2126,1506],[2060,1172],[3325,653],[3201,445],[2441,389],[1952,539],[1833,908],[1503,908],[1669,671],[631,1593],[375,1791],[2418,932],[2671,646],[1346,305],[988,451],[710,623],[4546,1932],[3215,1886],[4223,1174],[4541,1269],[546,1256],[1217,868],[4866,1934],[4248,1977],[4984,1359],[4983,1658],[3897,1522],[4333,1465],[3768,1012],[1323,586],[3438,293],[2292,1736],[2084,1894],[2441,1515],[367,1491],[3529,1849],[2310,1161],[4001,1878],[3740,1287],[512,506],[3126,1183],[256,594],[2727,292],[2173,432],[2319,670],[4019,1221],[4154,1613]]],[1,12,18,[[1054,1401],[996,1127],[814,1116],[863,1358],[817,1584],[1155,1173],[1332,1869],[1098,1815],[838,1817],[1826,1204],[1757,1674],[1569,1635],[1811,1893],[1542,1858],[1734,1428],[1576,1374],[1415,1397],[1223,1388],[1665,1178],[1495,1166],[1192,1624],[987,1639],[1892,1570],[1403,1628],[1304,1109]]],[2,12,18,[[3836,745],[5007,1015],[4170,925],[4514,972],[3991,871],[4710,1056],[4372,1037],[4823,892],[4660,814],[4290,791],[4457,742],[4799,623],[4615,588],[4981,728],[3984,262],[3993,544],[4907,419],[4530,318],[4335,299],[4722,385],[4436,515],[4134,350],[4269,557],[3826,480],[4141,650]]]]</v>
      </c>
      <c r="G52" s="4">
        <v>0</v>
      </c>
      <c r="H52" s="4">
        <v>16</v>
      </c>
      <c r="I52" s="4">
        <v>22</v>
      </c>
      <c r="J52" s="7" t="s">
        <v>301</v>
      </c>
      <c r="M52" s="7" t="s">
        <v>278</v>
      </c>
    </row>
    <row r="53" spans="1:13">
      <c r="A53" t="s">
        <v>266</v>
      </c>
      <c r="B53" t="str">
        <f>"[["&amp;M52&amp;"],["&amp;M53&amp;"]]"</f>
        <v>[[[2291,556],[2165,884],[1911,623],[2085,478],[2342,758],[1988,838]],[[3893,1609],[4091,1460],[3682,1525],[4011,1275],[3629,1297],[3829,1172]]]</v>
      </c>
      <c r="G53" s="4">
        <v>1</v>
      </c>
      <c r="H53" s="4">
        <v>12</v>
      </c>
      <c r="I53" s="4">
        <v>18</v>
      </c>
      <c r="J53" s="7" t="s">
        <v>279</v>
      </c>
      <c r="M53" s="7" t="s">
        <v>280</v>
      </c>
    </row>
    <row r="54" spans="1:13">
      <c r="G54" s="4">
        <v>2</v>
      </c>
      <c r="H54" s="4">
        <v>12</v>
      </c>
      <c r="I54" s="4">
        <v>18</v>
      </c>
      <c r="J54" s="7" t="s">
        <v>281</v>
      </c>
    </row>
    <row r="56" spans="1:13">
      <c r="G56" s="4" t="s">
        <v>9</v>
      </c>
      <c r="H56" s="4">
        <f>SUM(H57:H60)</f>
        <v>40</v>
      </c>
      <c r="I56" s="4">
        <f>SUM(I57:I60)</f>
        <v>58</v>
      </c>
      <c r="J56" s="4"/>
    </row>
    <row r="57" spans="1:13">
      <c r="A57" t="s">
        <v>265</v>
      </c>
      <c r="B57" t="str">
        <f>"[["&amp;G57&amp;","&amp;H57&amp;","&amp;I57&amp;",["&amp;J57&amp;"]],["&amp;G58&amp;","&amp;H58&amp;","&amp;I58&amp;",["&amp;J58&amp;"]],["&amp;G59&amp;","&amp;H59&amp;","&amp;I59&amp;",["&amp;J59&amp;"]]]"</f>
        <v>[[0,16,22,[[1810,874],[2673,1433],[4662,1854],[2911,1417],[2405,1301],[3314,701],[2574,461],[2691,791],[3346,1079],[1545,499],[2515,1061],[2831,1038],[1167,634],[1391,263],[1132,347],[737,1974],[3056,565],[427,1568],[564,1260],[628,901],[583,624],[874,547],[332,756],[4196,1715],[3936,1729],[4351,1528],[4064,1478],[3687,1814],[3387,1732],[3105,1855],[3786,1469],[4913,1963],[4592,1592],[4955,864],[5082,626],[4900,391],[3478,1414],[3190,1485],[2856,1761],[2600,1873],[2423,1683],[2306,419],[2205,910],[2055,592],[3087,1174],[3068,855],[973,797],[2410,738],[482,1845],[685,1667],[1800,395],[1545,822]]],[1,12,18,[[1417,1449],[1260,1815],[1276,1565],[2120,1177],[1589,1455],[1501,1178],[1574,1680],[1425,1761],[986,1872],[1776,1621],[979,1314],[1964,1592],[2141,1426],[1793,1391],[1328,1170],[1251,1361],[817,1328],[1985,1335],[1119,1134],[925,1108],[1100,1695],[2121,1719],[899,1578],[1665,1197],[1847,1160]]],[2,12,18,[[4614,1294],[4391,1268],[3542,724],[4627,1100],[4738,746],[4147,1202],[3970,1206],[3697,1197],[3837,1023],[3592,987],[4765,937],[4483,632],[4356,814],[4424,1051],[4010,983],[4228,997],[4277,555],[4688,523],[4565,851],[3900,545],[4094,800],[3922,782],[4095,562],[3713,574],[3736,790]]]]</v>
      </c>
      <c r="G57" s="4">
        <v>0</v>
      </c>
      <c r="H57" s="4">
        <v>16</v>
      </c>
      <c r="I57" s="4">
        <v>22</v>
      </c>
      <c r="J57" s="7" t="s">
        <v>302</v>
      </c>
      <c r="M57" s="7" t="s">
        <v>283</v>
      </c>
    </row>
    <row r="58" spans="1:13">
      <c r="A58" t="s">
        <v>266</v>
      </c>
      <c r="B58" t="str">
        <f>"[["&amp;M57&amp;"],["&amp;M58&amp;"]]"</f>
        <v>[[[1268,308],[1055,458],[1593,554],[1465,348],[1412,682],[1191,686]],[[2915,1396],[3402,1436],[3052,1214],[3071,1614],[3266,1632],[3285,1251]]]</v>
      </c>
      <c r="G58" s="4">
        <v>1</v>
      </c>
      <c r="H58" s="4">
        <v>12</v>
      </c>
      <c r="I58" s="4">
        <v>18</v>
      </c>
      <c r="J58" s="7" t="s">
        <v>284</v>
      </c>
      <c r="M58" s="7" t="s">
        <v>285</v>
      </c>
    </row>
    <row r="59" spans="1:13">
      <c r="G59" s="4">
        <v>2</v>
      </c>
      <c r="H59" s="4">
        <v>12</v>
      </c>
      <c r="I59" s="4">
        <v>18</v>
      </c>
      <c r="J59" s="7" t="s">
        <v>286</v>
      </c>
    </row>
    <row r="61" spans="1:13">
      <c r="G61" s="4" t="s">
        <v>9</v>
      </c>
      <c r="H61" s="4">
        <f>SUM(H62:H65)</f>
        <v>40</v>
      </c>
      <c r="I61" s="4">
        <f>SUM(I62:I65)</f>
        <v>58</v>
      </c>
      <c r="J61" s="4"/>
    </row>
    <row r="62" spans="1:13">
      <c r="A62" t="s">
        <v>265</v>
      </c>
      <c r="B62" t="str">
        <f>"[["&amp;G62&amp;","&amp;H62&amp;","&amp;I62&amp;",["&amp;J62&amp;"]],["&amp;G63&amp;","&amp;H63&amp;","&amp;I63&amp;",["&amp;J63&amp;"]],["&amp;G64&amp;","&amp;H64&amp;","&amp;I64&amp;",["&amp;J64&amp;"]]]"</f>
        <v>[[0,16,22,[[3127,478],[2912,1459],[2621,1388],[3108,1203],[2727,1141],[3193,726],[2945,901],[3422,464],[2826,603],[2631,788],[2622,455],[2360,588],[2208,355],[2003,635],[1813,388],[1596,625],[1387,397],[1373,758],[1193,1102],[874,1179],[557,2025],[557,1725],[815,1945],[855,1603],[1112,444],[1124,786],[825,468],[817,848],[497,877],[282,658],[558,549],[4145,1906],[4568,1972],[4381,1729],[4638,1753],[4922,1921],[4774,1531],[5113,669],[4407,1497],[3873,1649],[3703,1355],[3843,1957],[4154,1548],[3590,1647],[3518,1929],[3396,1419],[3231,1888],[3164,1587],[2912,1792],[2568,1783]]],[1,12,18,[[1096,1974],[2380,1304],[2370,1552],[2279,1785],[2204,1414],[2207,1225],[2091,1861],[2134,1620],[1906,1781],[2004,1297],[1269,1913],[1590,1669],[1112,1694],[1827,1344],[1607,1919],[1981,1543],[1766,1920],[1444,2016],[1493,1420],[1277,1420],[1058,1451],[1769,1589],[1657,1362],[1438,1711],[1269,1689]]],[2,12,18,[[4685,477],[3915,446],[3719,542],[4916,1119],[4931,901],[3911,656],[4078,560],[4279,534],[3946,1339],[4754,1227],[4549,1170],[4335,1224],[4115,1235],[4807,699],[4753,938],[3919,1127],[4614,941],[4450,938],[4271,1007],[4077,1035],[3911,907],[4617,686],[4462,625],[4330,756],[4119,810]]]]</v>
      </c>
      <c r="G62" s="4">
        <v>0</v>
      </c>
      <c r="H62" s="4">
        <v>16</v>
      </c>
      <c r="I62" s="4">
        <v>22</v>
      </c>
      <c r="J62" s="7" t="s">
        <v>303</v>
      </c>
      <c r="M62" s="7" t="s">
        <v>288</v>
      </c>
    </row>
    <row r="63" spans="1:13">
      <c r="A63" t="s">
        <v>266</v>
      </c>
      <c r="B63" t="str">
        <f>"[["&amp;M62&amp;"],["&amp;M63&amp;"]]"</f>
        <v>[[[1084,918],[1262,750],[1224,521],[878,851],[761,643],[965,481]],[[3624,1406],[3442,1539],[3724,1855],[3900,1753],[3427,1791],[3848,1507]]]</v>
      </c>
      <c r="G63" s="4">
        <v>1</v>
      </c>
      <c r="H63" s="4">
        <v>12</v>
      </c>
      <c r="I63" s="4">
        <v>18</v>
      </c>
      <c r="J63" s="7" t="s">
        <v>289</v>
      </c>
      <c r="M63" s="7" t="s">
        <v>290</v>
      </c>
    </row>
    <row r="64" spans="1:13">
      <c r="G64" s="4">
        <v>2</v>
      </c>
      <c r="H64" s="4">
        <v>12</v>
      </c>
      <c r="I64" s="4">
        <v>18</v>
      </c>
      <c r="J64" s="7" t="s">
        <v>291</v>
      </c>
    </row>
    <row r="66" spans="1:13">
      <c r="G66" s="4" t="s">
        <v>9</v>
      </c>
      <c r="H66" s="4">
        <f>SUM(H67:H70)</f>
        <v>40</v>
      </c>
      <c r="I66" s="4">
        <f>SUM(I67:I70)</f>
        <v>58</v>
      </c>
      <c r="J66" s="4"/>
    </row>
    <row r="67" spans="1:13">
      <c r="A67" t="s">
        <v>265</v>
      </c>
      <c r="B67" t="str">
        <f>"[["&amp;G67&amp;","&amp;H67&amp;","&amp;I67&amp;",["&amp;J67&amp;"]],["&amp;G68&amp;","&amp;H68&amp;","&amp;I68&amp;",["&amp;J68&amp;"]],["&amp;G69&amp;","&amp;H69&amp;","&amp;I69&amp;",["&amp;J69&amp;"]]]"</f>
        <v>[[0,16,22,[[2152,1266],[3430,1680],[2907,1551],[3217,1311],[2908,1823],[2422,1551],[2941,1245],[2671,1246],[2935,739],[3244,716],[3004,434],[2661,597],[2494,838],[2440,1184],[2131,1566],[2321,1920],[2085,1856],[1821,1752],[1867,1425],[1494,1852],[1103,1925],[1257,1644],[1578,1528],[1480,1215],[1205,1345],[862,1234],[612,925],[389,1645],[522,607],[653,321],[5140,1140],[4728,397],[4453,466],[4272,253],[4535,740],[4222,728],[3891,740],[3739,464],[3583,220],[4822,665],[4934,1934],[4240,1946],[4046,477],[3640,1903],[3472,1376],[3614,1027],[3341,1013],[3532,704],[3165,1646],[265,965],[2662,1644],[3953,1965],[3345,386],[5140,1469],[2638,2000]]],[1,12,18,[[1851,418],[1705,764],[1674,493],[1486,432],[1473,877],[1283,948],[1518,647],[1280,729],[1308,506],[1103,800],[896,874],[1121,567],[906,660],[1134,345],[957,428],[1854,644],[1851,1106],[1076,1035],[2206,861],[2215,625],[2050,993],[1683,999],[2039,743],[2037,476],[1866,874]]],[2,12,18,[[4930,1079],[4916,1343],[4736,1039],[4490,1003],[4281,980],[4049,1021],[3817,1058],[3756,1616],[4688,1715],[4893,1623],[4444,1717],[4740,1498],[4231,1662],[4011,1697],[4059,1459],[4200,1417],[4362,1488],[4557,1470],[4549,1203],[4367,1240],[4721,1258],[3897,1497],[4167,1198],[3943,1253],[3738,1296]]]]</v>
      </c>
      <c r="G67" s="4">
        <v>0</v>
      </c>
      <c r="H67" s="4">
        <v>16</v>
      </c>
      <c r="I67" s="4">
        <v>22</v>
      </c>
      <c r="J67" s="7" t="s">
        <v>304</v>
      </c>
      <c r="M67" s="7" t="s">
        <v>293</v>
      </c>
    </row>
    <row r="68" spans="1:13">
      <c r="A68" t="s">
        <v>266</v>
      </c>
      <c r="B68" t="str">
        <f>"[["&amp;M67&amp;"],["&amp;M68&amp;"]]"</f>
        <v>[[[2013,1722],[1768,1733],[1584,1544],[1963,1281],[1707,1320],[2133,1504]],[[3916,827],[3711,817],[3984,609],[3493,642],[3863,384],[3600,426]]]</v>
      </c>
      <c r="G68" s="4">
        <v>1</v>
      </c>
      <c r="H68" s="4">
        <v>12</v>
      </c>
      <c r="I68" s="4">
        <v>18</v>
      </c>
      <c r="J68" s="7" t="s">
        <v>294</v>
      </c>
      <c r="M68" s="7" t="s">
        <v>295</v>
      </c>
    </row>
    <row r="69" spans="1:13">
      <c r="G69" s="4">
        <v>2</v>
      </c>
      <c r="H69" s="4">
        <v>12</v>
      </c>
      <c r="I69" s="4">
        <v>18</v>
      </c>
      <c r="J69" s="7" t="s">
        <v>296</v>
      </c>
    </row>
    <row r="70" spans="1:13">
      <c r="A70" s="2" t="s">
        <v>297</v>
      </c>
    </row>
  </sheetData>
  <mergeCells count="1">
    <mergeCell ref="A40:O40"/>
  </mergeCells>
  <phoneticPr fontId="1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/>
  <dimension ref="A1:V49"/>
  <sheetViews>
    <sheetView workbookViewId="0">
      <selection activeCell="J18" sqref="J18:R49"/>
    </sheetView>
  </sheetViews>
  <sheetFormatPr defaultColWidth="9" defaultRowHeight="13.5"/>
  <sheetData>
    <row r="1" spans="1:22" ht="13.5" customHeight="1">
      <c r="A1" s="63" t="s">
        <v>305</v>
      </c>
      <c r="B1" s="63"/>
      <c r="C1" s="63"/>
      <c r="D1" s="63"/>
      <c r="E1" s="63"/>
      <c r="G1" s="66" t="s">
        <v>306</v>
      </c>
      <c r="H1" s="67"/>
      <c r="J1" s="62" t="s">
        <v>307</v>
      </c>
      <c r="K1" s="62"/>
      <c r="L1" s="62"/>
      <c r="M1" s="62"/>
      <c r="N1" s="62"/>
      <c r="O1" s="62"/>
      <c r="P1" s="62"/>
      <c r="Q1" s="62"/>
      <c r="R1" s="62"/>
      <c r="S1" s="3"/>
      <c r="T1" s="3"/>
      <c r="U1" s="3"/>
      <c r="V1" s="3"/>
    </row>
    <row r="2" spans="1:22">
      <c r="A2" s="63"/>
      <c r="B2" s="63"/>
      <c r="C2" s="63"/>
      <c r="D2" s="63"/>
      <c r="E2" s="63"/>
      <c r="G2" s="67"/>
      <c r="H2" s="67"/>
      <c r="J2" s="62"/>
      <c r="K2" s="62"/>
      <c r="L2" s="62"/>
      <c r="M2" s="62"/>
      <c r="N2" s="62"/>
      <c r="O2" s="62"/>
      <c r="P2" s="62"/>
      <c r="Q2" s="62"/>
      <c r="R2" s="62"/>
      <c r="S2" s="3"/>
      <c r="T2" s="3"/>
      <c r="U2" s="3"/>
      <c r="V2" s="3"/>
    </row>
    <row r="3" spans="1:22">
      <c r="A3" s="63"/>
      <c r="B3" s="63"/>
      <c r="C3" s="63"/>
      <c r="D3" s="63"/>
      <c r="E3" s="63"/>
      <c r="G3" s="67"/>
      <c r="H3" s="67"/>
      <c r="J3" s="62"/>
      <c r="K3" s="62"/>
      <c r="L3" s="62"/>
      <c r="M3" s="62"/>
      <c r="N3" s="62"/>
      <c r="O3" s="62"/>
      <c r="P3" s="62"/>
      <c r="Q3" s="62"/>
      <c r="R3" s="62"/>
      <c r="S3" s="3"/>
      <c r="T3" s="3"/>
      <c r="U3" s="3"/>
      <c r="V3" s="3"/>
    </row>
    <row r="4" spans="1:22">
      <c r="A4" s="63"/>
      <c r="B4" s="63"/>
      <c r="C4" s="63"/>
      <c r="D4" s="63"/>
      <c r="E4" s="63"/>
      <c r="G4" s="67"/>
      <c r="H4" s="67"/>
      <c r="J4" s="62"/>
      <c r="K4" s="62"/>
      <c r="L4" s="62"/>
      <c r="M4" s="62"/>
      <c r="N4" s="62"/>
      <c r="O4" s="62"/>
      <c r="P4" s="62"/>
      <c r="Q4" s="62"/>
      <c r="R4" s="62"/>
      <c r="S4" s="3"/>
      <c r="T4" s="3"/>
      <c r="U4" s="3"/>
      <c r="V4" s="3"/>
    </row>
    <row r="5" spans="1:22">
      <c r="A5" s="63"/>
      <c r="B5" s="63"/>
      <c r="C5" s="63"/>
      <c r="D5" s="63"/>
      <c r="E5" s="63"/>
      <c r="G5" s="66" t="s">
        <v>308</v>
      </c>
      <c r="H5" s="67"/>
      <c r="J5" s="62"/>
      <c r="K5" s="62"/>
      <c r="L5" s="62"/>
      <c r="M5" s="62"/>
      <c r="N5" s="62"/>
      <c r="O5" s="62"/>
      <c r="P5" s="62"/>
      <c r="Q5" s="62"/>
      <c r="R5" s="62"/>
      <c r="S5" s="3"/>
      <c r="T5" s="3"/>
      <c r="U5" s="3"/>
      <c r="V5" s="3"/>
    </row>
    <row r="6" spans="1:22">
      <c r="A6" s="64" t="s">
        <v>309</v>
      </c>
      <c r="B6" s="63"/>
      <c r="C6" s="63"/>
      <c r="D6" s="63"/>
      <c r="E6" s="63"/>
      <c r="G6" s="67"/>
      <c r="H6" s="67"/>
      <c r="J6" s="62"/>
      <c r="K6" s="62"/>
      <c r="L6" s="62"/>
      <c r="M6" s="62"/>
      <c r="N6" s="62"/>
      <c r="O6" s="62"/>
      <c r="P6" s="62"/>
      <c r="Q6" s="62"/>
      <c r="R6" s="62"/>
      <c r="S6" s="3"/>
      <c r="T6" s="3"/>
      <c r="U6" s="3"/>
      <c r="V6" s="3"/>
    </row>
    <row r="7" spans="1:22">
      <c r="A7" s="63"/>
      <c r="B7" s="63"/>
      <c r="C7" s="63"/>
      <c r="D7" s="63"/>
      <c r="E7" s="63"/>
      <c r="G7" s="67"/>
      <c r="H7" s="67"/>
      <c r="J7" s="62"/>
      <c r="K7" s="62"/>
      <c r="L7" s="62"/>
      <c r="M7" s="62"/>
      <c r="N7" s="62"/>
      <c r="O7" s="62"/>
      <c r="P7" s="62"/>
      <c r="Q7" s="62"/>
      <c r="R7" s="62"/>
      <c r="S7" s="3"/>
      <c r="T7" s="3"/>
      <c r="U7" s="3"/>
      <c r="V7" s="3"/>
    </row>
    <row r="8" spans="1:22">
      <c r="A8" s="63"/>
      <c r="B8" s="63"/>
      <c r="C8" s="63"/>
      <c r="D8" s="63"/>
      <c r="E8" s="63"/>
      <c r="G8" s="67"/>
      <c r="H8" s="67"/>
      <c r="J8" s="62"/>
      <c r="K8" s="62"/>
      <c r="L8" s="62"/>
      <c r="M8" s="62"/>
      <c r="N8" s="62"/>
      <c r="O8" s="62"/>
      <c r="P8" s="62"/>
      <c r="Q8" s="62"/>
      <c r="R8" s="62"/>
      <c r="S8" s="3"/>
      <c r="T8" s="3"/>
      <c r="U8" s="3"/>
      <c r="V8" s="3"/>
    </row>
    <row r="9" spans="1:22">
      <c r="A9" s="63"/>
      <c r="B9" s="63"/>
      <c r="C9" s="63"/>
      <c r="D9" s="63"/>
      <c r="E9" s="63"/>
      <c r="G9" s="66" t="s">
        <v>310</v>
      </c>
      <c r="H9" s="67"/>
      <c r="J9" s="62"/>
      <c r="K9" s="62"/>
      <c r="L9" s="62"/>
      <c r="M9" s="62"/>
      <c r="N9" s="62"/>
      <c r="O9" s="62"/>
      <c r="P9" s="62"/>
      <c r="Q9" s="62"/>
      <c r="R9" s="62"/>
      <c r="S9" s="3"/>
      <c r="T9" s="3"/>
      <c r="U9" s="3"/>
      <c r="V9" s="3"/>
    </row>
    <row r="10" spans="1:22">
      <c r="A10" s="63"/>
      <c r="B10" s="63"/>
      <c r="C10" s="63"/>
      <c r="D10" s="63"/>
      <c r="E10" s="63"/>
      <c r="G10" s="67"/>
      <c r="H10" s="67"/>
      <c r="J10" s="62"/>
      <c r="K10" s="62"/>
      <c r="L10" s="62"/>
      <c r="M10" s="62"/>
      <c r="N10" s="62"/>
      <c r="O10" s="62"/>
      <c r="P10" s="62"/>
      <c r="Q10" s="62"/>
      <c r="R10" s="62"/>
      <c r="S10" s="3"/>
      <c r="T10" s="3"/>
      <c r="U10" s="3"/>
      <c r="V10" s="3"/>
    </row>
    <row r="11" spans="1:22">
      <c r="A11" s="63"/>
      <c r="B11" s="63"/>
      <c r="C11" s="63"/>
      <c r="D11" s="63"/>
      <c r="E11" s="63"/>
      <c r="G11" s="67"/>
      <c r="H11" s="67"/>
      <c r="J11" s="62"/>
      <c r="K11" s="62"/>
      <c r="L11" s="62"/>
      <c r="M11" s="62"/>
      <c r="N11" s="62"/>
      <c r="O11" s="62"/>
      <c r="P11" s="62"/>
      <c r="Q11" s="62"/>
      <c r="R11" s="62"/>
      <c r="S11" s="3"/>
      <c r="T11" s="3"/>
      <c r="U11" s="3"/>
      <c r="V11" s="3"/>
    </row>
    <row r="12" spans="1:22">
      <c r="A12" s="64" t="s">
        <v>311</v>
      </c>
      <c r="B12" s="63"/>
      <c r="C12" s="63"/>
      <c r="D12" s="63"/>
      <c r="E12" s="63"/>
      <c r="G12" s="67"/>
      <c r="H12" s="67"/>
      <c r="J12" s="62"/>
      <c r="K12" s="62"/>
      <c r="L12" s="62"/>
      <c r="M12" s="62"/>
      <c r="N12" s="62"/>
      <c r="O12" s="62"/>
      <c r="P12" s="62"/>
      <c r="Q12" s="62"/>
      <c r="R12" s="62"/>
      <c r="S12" s="3"/>
      <c r="T12" s="3"/>
      <c r="U12" s="3"/>
      <c r="V12" s="3"/>
    </row>
    <row r="13" spans="1:22">
      <c r="A13" s="63"/>
      <c r="B13" s="63"/>
      <c r="C13" s="63"/>
      <c r="D13" s="63"/>
      <c r="E13" s="63"/>
      <c r="G13" s="66" t="s">
        <v>312</v>
      </c>
      <c r="H13" s="67"/>
      <c r="J13" s="62"/>
      <c r="K13" s="62"/>
      <c r="L13" s="62"/>
      <c r="M13" s="62"/>
      <c r="N13" s="62"/>
      <c r="O13" s="62"/>
      <c r="P13" s="62"/>
      <c r="Q13" s="62"/>
      <c r="R13" s="62"/>
      <c r="S13" s="3"/>
      <c r="T13" s="3"/>
      <c r="U13" s="3"/>
      <c r="V13" s="3"/>
    </row>
    <row r="14" spans="1:22">
      <c r="A14" s="63"/>
      <c r="B14" s="63"/>
      <c r="C14" s="63"/>
      <c r="D14" s="63"/>
      <c r="E14" s="63"/>
      <c r="G14" s="67"/>
      <c r="H14" s="67"/>
      <c r="J14" s="62"/>
      <c r="K14" s="62"/>
      <c r="L14" s="62"/>
      <c r="M14" s="62"/>
      <c r="N14" s="62"/>
      <c r="O14" s="62"/>
      <c r="P14" s="62"/>
      <c r="Q14" s="62"/>
      <c r="R14" s="62"/>
      <c r="S14" s="3"/>
      <c r="T14" s="3"/>
      <c r="U14" s="3"/>
      <c r="V14" s="3"/>
    </row>
    <row r="15" spans="1:22">
      <c r="A15" s="63"/>
      <c r="B15" s="63"/>
      <c r="C15" s="63"/>
      <c r="D15" s="63"/>
      <c r="E15" s="63"/>
      <c r="G15" s="67"/>
      <c r="H15" s="67"/>
      <c r="J15" s="62"/>
      <c r="K15" s="62"/>
      <c r="L15" s="62"/>
      <c r="M15" s="62"/>
      <c r="N15" s="62"/>
      <c r="O15" s="62"/>
      <c r="P15" s="62"/>
      <c r="Q15" s="62"/>
      <c r="R15" s="62"/>
      <c r="S15" s="3"/>
      <c r="T15" s="3"/>
      <c r="U15" s="3"/>
      <c r="V15" s="3"/>
    </row>
    <row r="16" spans="1:22">
      <c r="A16" s="63"/>
      <c r="B16" s="63"/>
      <c r="C16" s="63"/>
      <c r="D16" s="63"/>
      <c r="E16" s="63"/>
      <c r="G16" s="67"/>
      <c r="H16" s="67"/>
      <c r="J16" s="62"/>
      <c r="K16" s="62"/>
      <c r="L16" s="62"/>
      <c r="M16" s="62"/>
      <c r="N16" s="62"/>
      <c r="O16" s="62"/>
      <c r="P16" s="62"/>
      <c r="Q16" s="62"/>
      <c r="R16" s="62"/>
      <c r="S16" s="3"/>
      <c r="T16" s="3"/>
      <c r="U16" s="3"/>
      <c r="V16" s="3"/>
    </row>
    <row r="17" spans="1:22">
      <c r="A17" s="65" t="s">
        <v>313</v>
      </c>
      <c r="B17" s="63"/>
      <c r="C17" s="63"/>
      <c r="D17" s="63"/>
      <c r="E17" s="63"/>
      <c r="G17" s="66" t="s">
        <v>314</v>
      </c>
      <c r="H17" s="67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2" ht="13.5" customHeight="1">
      <c r="A18" s="63"/>
      <c r="B18" s="63"/>
      <c r="C18" s="63"/>
      <c r="D18" s="63"/>
      <c r="E18" s="63"/>
      <c r="G18" s="67"/>
      <c r="H18" s="67"/>
      <c r="J18" s="62" t="s">
        <v>315</v>
      </c>
      <c r="K18" s="62"/>
      <c r="L18" s="62"/>
      <c r="M18" s="62"/>
      <c r="N18" s="62"/>
      <c r="O18" s="62"/>
      <c r="P18" s="62"/>
      <c r="Q18" s="62"/>
      <c r="R18" s="62"/>
      <c r="S18" s="3"/>
      <c r="T18" s="3"/>
      <c r="U18" s="3"/>
      <c r="V18" s="3"/>
    </row>
    <row r="19" spans="1:22">
      <c r="A19" s="63"/>
      <c r="B19" s="63"/>
      <c r="C19" s="63"/>
      <c r="D19" s="63"/>
      <c r="E19" s="63"/>
      <c r="G19" s="67"/>
      <c r="H19" s="67"/>
      <c r="J19" s="62"/>
      <c r="K19" s="62"/>
      <c r="L19" s="62"/>
      <c r="M19" s="62"/>
      <c r="N19" s="62"/>
      <c r="O19" s="62"/>
      <c r="P19" s="62"/>
      <c r="Q19" s="62"/>
      <c r="R19" s="62"/>
      <c r="S19" s="3"/>
      <c r="T19" s="3"/>
      <c r="U19" s="3"/>
      <c r="V19" s="3"/>
    </row>
    <row r="20" spans="1:22">
      <c r="A20" s="63"/>
      <c r="B20" s="63"/>
      <c r="C20" s="63"/>
      <c r="D20" s="63"/>
      <c r="E20" s="63"/>
      <c r="G20" s="67"/>
      <c r="H20" s="67"/>
      <c r="J20" s="62"/>
      <c r="K20" s="62"/>
      <c r="L20" s="62"/>
      <c r="M20" s="62"/>
      <c r="N20" s="62"/>
      <c r="O20" s="62"/>
      <c r="P20" s="62"/>
      <c r="Q20" s="62"/>
      <c r="R20" s="62"/>
      <c r="S20" s="3"/>
      <c r="T20" s="3"/>
      <c r="U20" s="3"/>
      <c r="V20" s="3"/>
    </row>
    <row r="21" spans="1:22">
      <c r="A21" s="63"/>
      <c r="B21" s="63"/>
      <c r="C21" s="63"/>
      <c r="D21" s="63"/>
      <c r="E21" s="63"/>
      <c r="J21" s="62"/>
      <c r="K21" s="62"/>
      <c r="L21" s="62"/>
      <c r="M21" s="62"/>
      <c r="N21" s="62"/>
      <c r="O21" s="62"/>
      <c r="P21" s="62"/>
      <c r="Q21" s="62"/>
      <c r="R21" s="62"/>
      <c r="S21" s="3"/>
      <c r="T21" s="3"/>
      <c r="U21" s="3"/>
      <c r="V21" s="3"/>
    </row>
    <row r="22" spans="1:22">
      <c r="J22" s="62"/>
      <c r="K22" s="62"/>
      <c r="L22" s="62"/>
      <c r="M22" s="62"/>
      <c r="N22" s="62"/>
      <c r="O22" s="62"/>
      <c r="P22" s="62"/>
      <c r="Q22" s="62"/>
      <c r="R22" s="62"/>
      <c r="S22" s="3"/>
      <c r="T22" s="3"/>
      <c r="U22" s="3"/>
      <c r="V22" s="3"/>
    </row>
    <row r="23" spans="1:22">
      <c r="J23" s="62"/>
      <c r="K23" s="62"/>
      <c r="L23" s="62"/>
      <c r="M23" s="62"/>
      <c r="N23" s="62"/>
      <c r="O23" s="62"/>
      <c r="P23" s="62"/>
      <c r="Q23" s="62"/>
      <c r="R23" s="62"/>
      <c r="S23" s="3"/>
      <c r="T23" s="3"/>
      <c r="U23" s="3"/>
      <c r="V23" s="3"/>
    </row>
    <row r="24" spans="1:22">
      <c r="A24" s="61" t="s">
        <v>316</v>
      </c>
      <c r="B24" s="61"/>
      <c r="C24" s="61"/>
      <c r="D24" s="61"/>
      <c r="E24" s="61"/>
      <c r="F24" s="61"/>
      <c r="G24" s="61"/>
      <c r="H24" s="61"/>
      <c r="J24" s="62"/>
      <c r="K24" s="62"/>
      <c r="L24" s="62"/>
      <c r="M24" s="62"/>
      <c r="N24" s="62"/>
      <c r="O24" s="62"/>
      <c r="P24" s="62"/>
      <c r="Q24" s="62"/>
      <c r="R24" s="62"/>
      <c r="S24" s="3"/>
      <c r="T24" s="3"/>
      <c r="U24" s="3"/>
      <c r="V24" s="3"/>
    </row>
    <row r="25" spans="1:22">
      <c r="A25" s="61"/>
      <c r="B25" s="61"/>
      <c r="C25" s="61"/>
      <c r="D25" s="61"/>
      <c r="E25" s="61"/>
      <c r="F25" s="61"/>
      <c r="G25" s="61"/>
      <c r="H25" s="61"/>
      <c r="J25" s="62"/>
      <c r="K25" s="62"/>
      <c r="L25" s="62"/>
      <c r="M25" s="62"/>
      <c r="N25" s="62"/>
      <c r="O25" s="62"/>
      <c r="P25" s="62"/>
      <c r="Q25" s="62"/>
      <c r="R25" s="62"/>
      <c r="S25" s="3"/>
      <c r="T25" s="3"/>
      <c r="U25" s="3"/>
      <c r="V25" s="3"/>
    </row>
    <row r="26" spans="1:22">
      <c r="A26" s="61"/>
      <c r="B26" s="61"/>
      <c r="C26" s="61"/>
      <c r="D26" s="61"/>
      <c r="E26" s="61"/>
      <c r="F26" s="61"/>
      <c r="G26" s="61"/>
      <c r="H26" s="61"/>
      <c r="J26" s="62"/>
      <c r="K26" s="62"/>
      <c r="L26" s="62"/>
      <c r="M26" s="62"/>
      <c r="N26" s="62"/>
      <c r="O26" s="62"/>
      <c r="P26" s="62"/>
      <c r="Q26" s="62"/>
      <c r="R26" s="62"/>
      <c r="S26" s="3"/>
      <c r="T26" s="3"/>
      <c r="U26" s="3"/>
      <c r="V26" s="3"/>
    </row>
    <row r="27" spans="1:22">
      <c r="A27" s="61"/>
      <c r="B27" s="61"/>
      <c r="C27" s="61"/>
      <c r="D27" s="61"/>
      <c r="E27" s="61"/>
      <c r="F27" s="61"/>
      <c r="G27" s="61"/>
      <c r="H27" s="61"/>
      <c r="J27" s="62"/>
      <c r="K27" s="62"/>
      <c r="L27" s="62"/>
      <c r="M27" s="62"/>
      <c r="N27" s="62"/>
      <c r="O27" s="62"/>
      <c r="P27" s="62"/>
      <c r="Q27" s="62"/>
      <c r="R27" s="62"/>
      <c r="S27" s="3"/>
      <c r="T27" s="3"/>
      <c r="U27" s="3"/>
      <c r="V27" s="3"/>
    </row>
    <row r="28" spans="1:22">
      <c r="A28" s="61"/>
      <c r="B28" s="61"/>
      <c r="C28" s="61"/>
      <c r="D28" s="61"/>
      <c r="E28" s="61"/>
      <c r="F28" s="61"/>
      <c r="G28" s="61"/>
      <c r="H28" s="61"/>
      <c r="J28" s="62"/>
      <c r="K28" s="62"/>
      <c r="L28" s="62"/>
      <c r="M28" s="62"/>
      <c r="N28" s="62"/>
      <c r="O28" s="62"/>
      <c r="P28" s="62"/>
      <c r="Q28" s="62"/>
      <c r="R28" s="62"/>
      <c r="S28" s="3"/>
      <c r="T28" s="3"/>
      <c r="U28" s="3"/>
      <c r="V28" s="3"/>
    </row>
    <row r="29" spans="1:22">
      <c r="A29" s="61"/>
      <c r="B29" s="61"/>
      <c r="C29" s="61"/>
      <c r="D29" s="61"/>
      <c r="E29" s="61"/>
      <c r="F29" s="61"/>
      <c r="G29" s="61"/>
      <c r="H29" s="61"/>
      <c r="J29" s="62"/>
      <c r="K29" s="62"/>
      <c r="L29" s="62"/>
      <c r="M29" s="62"/>
      <c r="N29" s="62"/>
      <c r="O29" s="62"/>
      <c r="P29" s="62"/>
      <c r="Q29" s="62"/>
      <c r="R29" s="62"/>
      <c r="S29" s="3"/>
      <c r="T29" s="3"/>
      <c r="U29" s="3"/>
      <c r="V29" s="3"/>
    </row>
    <row r="30" spans="1:22">
      <c r="A30" s="61"/>
      <c r="B30" s="61"/>
      <c r="C30" s="61"/>
      <c r="D30" s="61"/>
      <c r="E30" s="61"/>
      <c r="F30" s="61"/>
      <c r="G30" s="61"/>
      <c r="H30" s="61"/>
      <c r="J30" s="62"/>
      <c r="K30" s="62"/>
      <c r="L30" s="62"/>
      <c r="M30" s="62"/>
      <c r="N30" s="62"/>
      <c r="O30" s="62"/>
      <c r="P30" s="62"/>
      <c r="Q30" s="62"/>
      <c r="R30" s="62"/>
      <c r="S30" s="3"/>
      <c r="T30" s="3"/>
      <c r="U30" s="3"/>
      <c r="V30" s="3"/>
    </row>
    <row r="31" spans="1:22">
      <c r="A31" s="61"/>
      <c r="B31" s="61"/>
      <c r="C31" s="61"/>
      <c r="D31" s="61"/>
      <c r="E31" s="61"/>
      <c r="F31" s="61"/>
      <c r="G31" s="61"/>
      <c r="H31" s="61"/>
      <c r="J31" s="62"/>
      <c r="K31" s="62"/>
      <c r="L31" s="62"/>
      <c r="M31" s="62"/>
      <c r="N31" s="62"/>
      <c r="O31" s="62"/>
      <c r="P31" s="62"/>
      <c r="Q31" s="62"/>
      <c r="R31" s="62"/>
      <c r="S31" s="3"/>
      <c r="T31" s="3"/>
      <c r="U31" s="3"/>
      <c r="V31" s="3"/>
    </row>
    <row r="32" spans="1:22">
      <c r="A32" s="61"/>
      <c r="B32" s="61"/>
      <c r="C32" s="61"/>
      <c r="D32" s="61"/>
      <c r="E32" s="61"/>
      <c r="F32" s="61"/>
      <c r="G32" s="61"/>
      <c r="H32" s="61"/>
      <c r="J32" s="62"/>
      <c r="K32" s="62"/>
      <c r="L32" s="62"/>
      <c r="M32" s="62"/>
      <c r="N32" s="62"/>
      <c r="O32" s="62"/>
      <c r="P32" s="62"/>
      <c r="Q32" s="62"/>
      <c r="R32" s="62"/>
      <c r="S32" s="3"/>
      <c r="T32" s="3"/>
      <c r="U32" s="3"/>
      <c r="V32" s="3"/>
    </row>
    <row r="33" spans="1:22">
      <c r="A33" s="61"/>
      <c r="B33" s="61"/>
      <c r="C33" s="61"/>
      <c r="D33" s="61"/>
      <c r="E33" s="61"/>
      <c r="F33" s="61"/>
      <c r="G33" s="61"/>
      <c r="H33" s="61"/>
      <c r="J33" s="62"/>
      <c r="K33" s="62"/>
      <c r="L33" s="62"/>
      <c r="M33" s="62"/>
      <c r="N33" s="62"/>
      <c r="O33" s="62"/>
      <c r="P33" s="62"/>
      <c r="Q33" s="62"/>
      <c r="R33" s="62"/>
      <c r="S33" s="3"/>
      <c r="T33" s="3"/>
      <c r="U33" s="3"/>
      <c r="V33" s="3"/>
    </row>
    <row r="34" spans="1:22">
      <c r="J34" s="62"/>
      <c r="K34" s="62"/>
      <c r="L34" s="62"/>
      <c r="M34" s="62"/>
      <c r="N34" s="62"/>
      <c r="O34" s="62"/>
      <c r="P34" s="62"/>
      <c r="Q34" s="62"/>
      <c r="R34" s="62"/>
      <c r="S34" s="3"/>
      <c r="T34" s="3"/>
      <c r="U34" s="3"/>
      <c r="V34" s="3"/>
    </row>
    <row r="35" spans="1:22">
      <c r="A35" s="2" t="s">
        <v>317</v>
      </c>
      <c r="J35" s="62"/>
      <c r="K35" s="62"/>
      <c r="L35" s="62"/>
      <c r="M35" s="62"/>
      <c r="N35" s="62"/>
      <c r="O35" s="62"/>
      <c r="P35" s="62"/>
      <c r="Q35" s="62"/>
      <c r="R35" s="62"/>
    </row>
    <row r="36" spans="1:22">
      <c r="J36" s="62"/>
      <c r="K36" s="62"/>
      <c r="L36" s="62"/>
      <c r="M36" s="62"/>
      <c r="N36" s="62"/>
      <c r="O36" s="62"/>
      <c r="P36" s="62"/>
      <c r="Q36" s="62"/>
      <c r="R36" s="62"/>
    </row>
    <row r="37" spans="1:22">
      <c r="J37" s="62"/>
      <c r="K37" s="62"/>
      <c r="L37" s="62"/>
      <c r="M37" s="62"/>
      <c r="N37" s="62"/>
      <c r="O37" s="62"/>
      <c r="P37" s="62"/>
      <c r="Q37" s="62"/>
      <c r="R37" s="62"/>
    </row>
    <row r="38" spans="1:22">
      <c r="J38" s="62"/>
      <c r="K38" s="62"/>
      <c r="L38" s="62"/>
      <c r="M38" s="62"/>
      <c r="N38" s="62"/>
      <c r="O38" s="62"/>
      <c r="P38" s="62"/>
      <c r="Q38" s="62"/>
      <c r="R38" s="62"/>
    </row>
    <row r="39" spans="1:22">
      <c r="J39" s="62"/>
      <c r="K39" s="62"/>
      <c r="L39" s="62"/>
      <c r="M39" s="62"/>
      <c r="N39" s="62"/>
      <c r="O39" s="62"/>
      <c r="P39" s="62"/>
      <c r="Q39" s="62"/>
      <c r="R39" s="62"/>
    </row>
    <row r="40" spans="1:22">
      <c r="J40" s="62"/>
      <c r="K40" s="62"/>
      <c r="L40" s="62"/>
      <c r="M40" s="62"/>
      <c r="N40" s="62"/>
      <c r="O40" s="62"/>
      <c r="P40" s="62"/>
      <c r="Q40" s="62"/>
      <c r="R40" s="62"/>
    </row>
    <row r="41" spans="1:22">
      <c r="J41" s="62"/>
      <c r="K41" s="62"/>
      <c r="L41" s="62"/>
      <c r="M41" s="62"/>
      <c r="N41" s="62"/>
      <c r="O41" s="62"/>
      <c r="P41" s="62"/>
      <c r="Q41" s="62"/>
      <c r="R41" s="62"/>
    </row>
    <row r="42" spans="1:22">
      <c r="J42" s="62"/>
      <c r="K42" s="62"/>
      <c r="L42" s="62"/>
      <c r="M42" s="62"/>
      <c r="N42" s="62"/>
      <c r="O42" s="62"/>
      <c r="P42" s="62"/>
      <c r="Q42" s="62"/>
      <c r="R42" s="62"/>
    </row>
    <row r="43" spans="1:22">
      <c r="J43" s="62"/>
      <c r="K43" s="62"/>
      <c r="L43" s="62"/>
      <c r="M43" s="62"/>
      <c r="N43" s="62"/>
      <c r="O43" s="62"/>
      <c r="P43" s="62"/>
      <c r="Q43" s="62"/>
      <c r="R43" s="62"/>
    </row>
    <row r="44" spans="1:22">
      <c r="J44" s="62"/>
      <c r="K44" s="62"/>
      <c r="L44" s="62"/>
      <c r="M44" s="62"/>
      <c r="N44" s="62"/>
      <c r="O44" s="62"/>
      <c r="P44" s="62"/>
      <c r="Q44" s="62"/>
      <c r="R44" s="62"/>
    </row>
    <row r="45" spans="1:22">
      <c r="J45" s="62"/>
      <c r="K45" s="62"/>
      <c r="L45" s="62"/>
      <c r="M45" s="62"/>
      <c r="N45" s="62"/>
      <c r="O45" s="62"/>
      <c r="P45" s="62"/>
      <c r="Q45" s="62"/>
      <c r="R45" s="62"/>
    </row>
    <row r="46" spans="1:22">
      <c r="J46" s="62"/>
      <c r="K46" s="62"/>
      <c r="L46" s="62"/>
      <c r="M46" s="62"/>
      <c r="N46" s="62"/>
      <c r="O46" s="62"/>
      <c r="P46" s="62"/>
      <c r="Q46" s="62"/>
      <c r="R46" s="62"/>
    </row>
    <row r="47" spans="1:22">
      <c r="J47" s="62"/>
      <c r="K47" s="62"/>
      <c r="L47" s="62"/>
      <c r="M47" s="62"/>
      <c r="N47" s="62"/>
      <c r="O47" s="62"/>
      <c r="P47" s="62"/>
      <c r="Q47" s="62"/>
      <c r="R47" s="62"/>
    </row>
    <row r="48" spans="1:22">
      <c r="J48" s="62"/>
      <c r="K48" s="62"/>
      <c r="L48" s="62"/>
      <c r="M48" s="62"/>
      <c r="N48" s="62"/>
      <c r="O48" s="62"/>
      <c r="P48" s="62"/>
      <c r="Q48" s="62"/>
      <c r="R48" s="62"/>
    </row>
    <row r="49" spans="10:18">
      <c r="J49" s="62"/>
      <c r="K49" s="62"/>
      <c r="L49" s="62"/>
      <c r="M49" s="62"/>
      <c r="N49" s="62"/>
      <c r="O49" s="62"/>
      <c r="P49" s="62"/>
      <c r="Q49" s="62"/>
      <c r="R49" s="62"/>
    </row>
  </sheetData>
  <mergeCells count="12">
    <mergeCell ref="A24:H33"/>
    <mergeCell ref="J1:R16"/>
    <mergeCell ref="J18:R49"/>
    <mergeCell ref="A1:E5"/>
    <mergeCell ref="A6:E11"/>
    <mergeCell ref="A12:E16"/>
    <mergeCell ref="A17:E21"/>
    <mergeCell ref="G1:H4"/>
    <mergeCell ref="G5:H8"/>
    <mergeCell ref="G9:H12"/>
    <mergeCell ref="G13:H16"/>
    <mergeCell ref="G17:H20"/>
  </mergeCells>
  <phoneticPr fontId="1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/>
  <dimension ref="A1:H6"/>
  <sheetViews>
    <sheetView workbookViewId="0">
      <selection activeCell="H1" sqref="H1"/>
    </sheetView>
  </sheetViews>
  <sheetFormatPr defaultColWidth="9" defaultRowHeight="13.5"/>
  <sheetData>
    <row r="1" spans="1:8">
      <c r="A1" t="s">
        <v>318</v>
      </c>
      <c r="B1" t="s">
        <v>319</v>
      </c>
      <c r="C1" t="s">
        <v>320</v>
      </c>
      <c r="H1" t="s">
        <v>321</v>
      </c>
    </row>
    <row r="2" spans="1:8">
      <c r="A2">
        <v>15</v>
      </c>
      <c r="B2" t="s">
        <v>322</v>
      </c>
      <c r="C2" t="s">
        <v>323</v>
      </c>
    </row>
    <row r="3" spans="1:8">
      <c r="A3">
        <v>16</v>
      </c>
      <c r="B3" t="s">
        <v>324</v>
      </c>
      <c r="C3" t="s">
        <v>325</v>
      </c>
      <c r="E3">
        <v>2008</v>
      </c>
    </row>
    <row r="4" spans="1:8">
      <c r="A4">
        <v>20</v>
      </c>
      <c r="B4" t="s">
        <v>326</v>
      </c>
      <c r="C4" t="s">
        <v>323</v>
      </c>
    </row>
    <row r="5" spans="1:8">
      <c r="A5">
        <v>18</v>
      </c>
      <c r="B5" t="s">
        <v>327</v>
      </c>
    </row>
    <row r="6" spans="1:8">
      <c r="A6">
        <v>19</v>
      </c>
      <c r="B6" t="s">
        <v>328</v>
      </c>
    </row>
  </sheetData>
  <phoneticPr fontId="15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7"/>
  <dimension ref="C2:M21"/>
  <sheetViews>
    <sheetView workbookViewId="0">
      <selection activeCell="M21" sqref="M21"/>
    </sheetView>
  </sheetViews>
  <sheetFormatPr defaultColWidth="9" defaultRowHeight="13.5"/>
  <sheetData>
    <row r="2" spans="3:9">
      <c r="C2">
        <v>999</v>
      </c>
      <c r="D2">
        <v>1663</v>
      </c>
      <c r="H2">
        <v>3598</v>
      </c>
      <c r="I2">
        <v>1794</v>
      </c>
    </row>
    <row r="4" spans="3:9">
      <c r="C4">
        <v>3683</v>
      </c>
      <c r="D4">
        <v>143</v>
      </c>
    </row>
    <row r="21" spans="13:13">
      <c r="M21" t="s">
        <v>329</v>
      </c>
    </row>
  </sheetData>
  <phoneticPr fontId="1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N381"/>
  <sheetViews>
    <sheetView topLeftCell="A163" workbookViewId="0">
      <selection activeCell="N180" sqref="N180"/>
    </sheetView>
  </sheetViews>
  <sheetFormatPr defaultColWidth="9" defaultRowHeight="13.5"/>
  <cols>
    <col min="13" max="13" width="34.875" customWidth="1"/>
  </cols>
  <sheetData>
    <row r="1" spans="1:14">
      <c r="A1">
        <v>10</v>
      </c>
      <c r="B1">
        <v>3155</v>
      </c>
    </row>
    <row r="2" spans="1:14">
      <c r="A2">
        <v>11</v>
      </c>
      <c r="B2">
        <v>673</v>
      </c>
      <c r="J2">
        <v>1</v>
      </c>
      <c r="K2">
        <f>VLOOKUP(J2*10,$A:$B,2,0)</f>
        <v>3155</v>
      </c>
      <c r="L2">
        <f>VLOOKUP(J2*10+1,$A:$B,2,0)</f>
        <v>673</v>
      </c>
      <c r="M2" s="1" t="str">
        <f>"["&amp;J2&amp;",0,1,[["&amp;K2&amp;","&amp;L2&amp;"]]]"</f>
        <v>[1,0,1,[[3155,673]]]</v>
      </c>
      <c r="N2" t="str">
        <f>M2</f>
        <v>[1,0,1,[[3155,673]]]</v>
      </c>
    </row>
    <row r="3" spans="1:14">
      <c r="A3">
        <f>A1+10</f>
        <v>20</v>
      </c>
      <c r="B3">
        <v>4541</v>
      </c>
      <c r="D3" t="s">
        <v>330</v>
      </c>
      <c r="J3">
        <v>2</v>
      </c>
      <c r="K3">
        <f t="shared" ref="K3:K66" si="0">VLOOKUP(J3*10,$A:$B,2,0)</f>
        <v>4541</v>
      </c>
      <c r="L3">
        <f t="shared" ref="L3:L66" si="1">VLOOKUP(J3*10+1,$A:$B,2,0)</f>
        <v>973</v>
      </c>
      <c r="M3" s="1" t="str">
        <f t="shared" ref="M3:M66" si="2">"["&amp;J3&amp;",0,1,[["&amp;K3&amp;","&amp;L3&amp;"]]]"</f>
        <v>[2,0,1,[[4541,973]]]</v>
      </c>
      <c r="N3" t="str">
        <f>N2&amp;","&amp;M3</f>
        <v>[1,0,1,[[3155,673]]],[2,0,1,[[4541,973]]]</v>
      </c>
    </row>
    <row r="4" spans="1:14">
      <c r="A4">
        <f t="shared" ref="A4:A67" si="3">A2+10</f>
        <v>21</v>
      </c>
      <c r="B4">
        <v>973</v>
      </c>
      <c r="J4">
        <v>3</v>
      </c>
      <c r="K4">
        <f t="shared" si="0"/>
        <v>4278</v>
      </c>
      <c r="L4">
        <f t="shared" si="1"/>
        <v>890</v>
      </c>
      <c r="M4" s="1" t="str">
        <f t="shared" si="2"/>
        <v>[3,0,1,[[4278,890]]]</v>
      </c>
      <c r="N4" t="str">
        <f t="shared" ref="N4:N67" si="4">N3&amp;","&amp;M4</f>
        <v>[1,0,1,[[3155,673]]],[2,0,1,[[4541,973]]],[3,0,1,[[4278,890]]]</v>
      </c>
    </row>
    <row r="5" spans="1:14">
      <c r="A5">
        <f t="shared" si="3"/>
        <v>30</v>
      </c>
      <c r="B5">
        <v>4278</v>
      </c>
      <c r="J5">
        <v>4</v>
      </c>
      <c r="K5">
        <f t="shared" si="0"/>
        <v>3985</v>
      </c>
      <c r="L5">
        <f t="shared" si="1"/>
        <v>847</v>
      </c>
      <c r="M5" s="1" t="str">
        <f t="shared" si="2"/>
        <v>[4,0,1,[[3985,847]]]</v>
      </c>
      <c r="N5" t="str">
        <f t="shared" si="4"/>
        <v>[1,0,1,[[3155,673]]],[2,0,1,[[4541,973]]],[3,0,1,[[4278,890]]],[4,0,1,[[3985,847]]]</v>
      </c>
    </row>
    <row r="6" spans="1:14">
      <c r="A6">
        <f t="shared" si="3"/>
        <v>31</v>
      </c>
      <c r="B6">
        <v>890</v>
      </c>
      <c r="J6">
        <v>5</v>
      </c>
      <c r="K6">
        <f t="shared" si="0"/>
        <v>3671</v>
      </c>
      <c r="L6">
        <f t="shared" si="1"/>
        <v>879</v>
      </c>
      <c r="M6" s="1" t="str">
        <f t="shared" si="2"/>
        <v>[5,0,1,[[3671,879]]]</v>
      </c>
      <c r="N6" t="str">
        <f t="shared" si="4"/>
        <v>[1,0,1,[[3155,673]]],[2,0,1,[[4541,973]]],[3,0,1,[[4278,890]]],[4,0,1,[[3985,847]]],[5,0,1,[[3671,879]]]</v>
      </c>
    </row>
    <row r="7" spans="1:14">
      <c r="A7">
        <f t="shared" si="3"/>
        <v>40</v>
      </c>
      <c r="B7">
        <v>3985</v>
      </c>
      <c r="J7">
        <v>6</v>
      </c>
      <c r="K7">
        <f t="shared" si="0"/>
        <v>3370</v>
      </c>
      <c r="L7">
        <f t="shared" si="1"/>
        <v>936</v>
      </c>
      <c r="M7" s="1" t="str">
        <f t="shared" si="2"/>
        <v>[6,0,1,[[3370,936]]]</v>
      </c>
      <c r="N7" t="str">
        <f t="shared" si="4"/>
        <v>[1,0,1,[[3155,673]]],[2,0,1,[[4541,973]]],[3,0,1,[[4278,890]]],[4,0,1,[[3985,847]]],[5,0,1,[[3671,879]]],[6,0,1,[[3370,936]]]</v>
      </c>
    </row>
    <row r="8" spans="1:14">
      <c r="A8">
        <f t="shared" si="3"/>
        <v>41</v>
      </c>
      <c r="B8">
        <v>847</v>
      </c>
      <c r="J8">
        <v>7</v>
      </c>
      <c r="K8">
        <f t="shared" si="0"/>
        <v>2685</v>
      </c>
      <c r="L8">
        <f t="shared" si="1"/>
        <v>1388</v>
      </c>
      <c r="M8" s="1" t="str">
        <f t="shared" si="2"/>
        <v>[7,0,1,[[2685,1388]]]</v>
      </c>
      <c r="N8" t="str">
        <f t="shared" si="4"/>
        <v>[1,0,1,[[3155,673]]],[2,0,1,[[4541,973]]],[3,0,1,[[4278,890]]],[4,0,1,[[3985,847]]],[5,0,1,[[3671,879]]],[6,0,1,[[3370,936]]],[7,0,1,[[2685,1388]]]</v>
      </c>
    </row>
    <row r="9" spans="1:14">
      <c r="A9">
        <f t="shared" si="3"/>
        <v>50</v>
      </c>
      <c r="B9">
        <v>3671</v>
      </c>
      <c r="J9">
        <v>8</v>
      </c>
      <c r="K9">
        <f t="shared" si="0"/>
        <v>2450</v>
      </c>
      <c r="L9">
        <f t="shared" si="1"/>
        <v>1588</v>
      </c>
      <c r="M9" s="1" t="str">
        <f t="shared" si="2"/>
        <v>[8,0,1,[[2450,1588]]]</v>
      </c>
      <c r="N9" t="str">
        <f t="shared" si="4"/>
        <v>[1,0,1,[[3155,673]]],[2,0,1,[[4541,973]]],[3,0,1,[[4278,890]]],[4,0,1,[[3985,847]]],[5,0,1,[[3671,879]]],[6,0,1,[[3370,936]]],[7,0,1,[[2685,1388]]],[8,0,1,[[2450,1588]]]</v>
      </c>
    </row>
    <row r="10" spans="1:14">
      <c r="A10">
        <f t="shared" si="3"/>
        <v>51</v>
      </c>
      <c r="B10">
        <v>879</v>
      </c>
      <c r="J10">
        <v>9</v>
      </c>
      <c r="K10">
        <f t="shared" si="0"/>
        <v>2178</v>
      </c>
      <c r="L10">
        <f t="shared" si="1"/>
        <v>1710</v>
      </c>
      <c r="M10" s="1" t="str">
        <f t="shared" si="2"/>
        <v>[9,0,1,[[2178,1710]]]</v>
      </c>
      <c r="N10" t="str">
        <f t="shared" si="4"/>
        <v>[1,0,1,[[3155,673]]],[2,0,1,[[4541,973]]],[3,0,1,[[4278,890]]],[4,0,1,[[3985,847]]],[5,0,1,[[3671,879]]],[6,0,1,[[3370,936]]],[7,0,1,[[2685,1388]]],[8,0,1,[[2450,1588]]],[9,0,1,[[2178,1710]]]</v>
      </c>
    </row>
    <row r="11" spans="1:14">
      <c r="A11">
        <f t="shared" si="3"/>
        <v>60</v>
      </c>
      <c r="B11">
        <v>3370</v>
      </c>
      <c r="J11">
        <v>10</v>
      </c>
      <c r="K11">
        <f t="shared" si="0"/>
        <v>1996</v>
      </c>
      <c r="L11">
        <f t="shared" si="1"/>
        <v>1481</v>
      </c>
      <c r="M11" s="1" t="str">
        <f t="shared" si="2"/>
        <v>[10,0,1,[[1996,1481]]]</v>
      </c>
      <c r="N11" t="str">
        <f t="shared" si="4"/>
        <v>[1,0,1,[[3155,673]]],[2,0,1,[[4541,973]]],[3,0,1,[[4278,890]]],[4,0,1,[[3985,847]]],[5,0,1,[[3671,879]]],[6,0,1,[[3370,936]]],[7,0,1,[[2685,1388]]],[8,0,1,[[2450,1588]]],[9,0,1,[[2178,1710]]],[10,0,1,[[1996,1481]]]</v>
      </c>
    </row>
    <row r="12" spans="1:14">
      <c r="A12">
        <f t="shared" si="3"/>
        <v>61</v>
      </c>
      <c r="B12">
        <v>936</v>
      </c>
      <c r="J12">
        <v>11</v>
      </c>
      <c r="K12">
        <f t="shared" si="0"/>
        <v>2177</v>
      </c>
      <c r="L12">
        <f t="shared" si="1"/>
        <v>1285</v>
      </c>
      <c r="M12" s="1" t="str">
        <f t="shared" si="2"/>
        <v>[11,0,1,[[2177,1285]]]</v>
      </c>
      <c r="N12" t="str">
        <f t="shared" si="4"/>
        <v>[1,0,1,[[3155,673]]],[2,0,1,[[4541,973]]],[3,0,1,[[4278,890]]],[4,0,1,[[3985,847]]],[5,0,1,[[3671,879]]],[6,0,1,[[3370,936]]],[7,0,1,[[2685,1388]]],[8,0,1,[[2450,1588]]],[9,0,1,[[2178,1710]]],[10,0,1,[[1996,1481]]],[11,0,1,[[2177,1285]]]</v>
      </c>
    </row>
    <row r="13" spans="1:14">
      <c r="A13">
        <f t="shared" si="3"/>
        <v>70</v>
      </c>
      <c r="B13">
        <v>2685</v>
      </c>
      <c r="J13">
        <v>12</v>
      </c>
      <c r="K13">
        <f t="shared" si="0"/>
        <v>2518</v>
      </c>
      <c r="L13">
        <f t="shared" si="1"/>
        <v>1100</v>
      </c>
      <c r="M13" s="1" t="str">
        <f t="shared" si="2"/>
        <v>[12,0,1,[[2518,1100]]]</v>
      </c>
      <c r="N13" t="str">
        <f t="shared" si="4"/>
        <v>[1,0,1,[[3155,673]]],[2,0,1,[[4541,973]]],[3,0,1,[[4278,890]]],[4,0,1,[[3985,847]]],[5,0,1,[[3671,879]]],[6,0,1,[[3370,936]]],[7,0,1,[[2685,1388]]],[8,0,1,[[2450,1588]]],[9,0,1,[[2178,1710]]],[10,0,1,[[1996,1481]]],[11,0,1,[[2177,1285]]],[12,0,1,[[2518,1100]]]</v>
      </c>
    </row>
    <row r="14" spans="1:14">
      <c r="A14">
        <f t="shared" si="3"/>
        <v>71</v>
      </c>
      <c r="B14">
        <v>1388</v>
      </c>
      <c r="J14">
        <v>13</v>
      </c>
      <c r="K14">
        <f t="shared" si="0"/>
        <v>4012</v>
      </c>
      <c r="L14">
        <f t="shared" si="1"/>
        <v>1504</v>
      </c>
      <c r="M14" s="1" t="str">
        <f t="shared" si="2"/>
        <v>[13,0,1,[[4012,1504]]]</v>
      </c>
      <c r="N14" t="str">
        <f t="shared" si="4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</v>
      </c>
    </row>
    <row r="15" spans="1:14">
      <c r="A15">
        <f t="shared" si="3"/>
        <v>80</v>
      </c>
      <c r="B15">
        <v>2450</v>
      </c>
      <c r="J15">
        <v>14</v>
      </c>
      <c r="K15">
        <f t="shared" si="0"/>
        <v>1802</v>
      </c>
      <c r="L15">
        <f t="shared" si="1"/>
        <v>1763</v>
      </c>
      <c r="M15" s="1" t="str">
        <f t="shared" si="2"/>
        <v>[14,0,1,[[1802,1763]]]</v>
      </c>
      <c r="N15" t="str">
        <f t="shared" si="4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</v>
      </c>
    </row>
    <row r="16" spans="1:14">
      <c r="A16">
        <f t="shared" si="3"/>
        <v>81</v>
      </c>
      <c r="B16">
        <v>1588</v>
      </c>
      <c r="J16">
        <v>15</v>
      </c>
      <c r="K16">
        <f t="shared" si="0"/>
        <v>1676</v>
      </c>
      <c r="L16">
        <f t="shared" si="1"/>
        <v>1384</v>
      </c>
      <c r="M16" s="1" t="str">
        <f t="shared" si="2"/>
        <v>[15,0,1,[[1676,1384]]]</v>
      </c>
      <c r="N16" t="str">
        <f t="shared" si="4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</v>
      </c>
    </row>
    <row r="17" spans="1:14">
      <c r="A17">
        <f t="shared" si="3"/>
        <v>90</v>
      </c>
      <c r="B17">
        <v>2178</v>
      </c>
      <c r="J17">
        <v>16</v>
      </c>
      <c r="K17">
        <f t="shared" si="0"/>
        <v>1867</v>
      </c>
      <c r="L17">
        <f t="shared" si="1"/>
        <v>1174</v>
      </c>
      <c r="M17" s="1" t="str">
        <f t="shared" si="2"/>
        <v>[16,0,1,[[1867,1174]]]</v>
      </c>
      <c r="N17" t="str">
        <f t="shared" si="4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</v>
      </c>
    </row>
    <row r="18" spans="1:14">
      <c r="A18">
        <f t="shared" si="3"/>
        <v>91</v>
      </c>
      <c r="B18">
        <v>1710</v>
      </c>
      <c r="J18">
        <v>17</v>
      </c>
      <c r="K18">
        <f t="shared" si="0"/>
        <v>2221</v>
      </c>
      <c r="L18">
        <f t="shared" si="1"/>
        <v>1013</v>
      </c>
      <c r="M18" s="1" t="str">
        <f t="shared" si="2"/>
        <v>[17,0,1,[[2221,1013]]]</v>
      </c>
      <c r="N18" t="str">
        <f t="shared" si="4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</v>
      </c>
    </row>
    <row r="19" spans="1:14">
      <c r="A19">
        <f t="shared" si="3"/>
        <v>100</v>
      </c>
      <c r="B19">
        <v>1996</v>
      </c>
      <c r="J19">
        <v>18</v>
      </c>
      <c r="K19">
        <f t="shared" si="0"/>
        <v>1925</v>
      </c>
      <c r="L19">
        <f t="shared" si="1"/>
        <v>875</v>
      </c>
      <c r="M19" s="1" t="str">
        <f t="shared" si="2"/>
        <v>[18,0,1,[[1925,875]]]</v>
      </c>
      <c r="N19" t="str">
        <f t="shared" si="4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</v>
      </c>
    </row>
    <row r="20" spans="1:14">
      <c r="A20">
        <f t="shared" si="3"/>
        <v>101</v>
      </c>
      <c r="B20">
        <v>1481</v>
      </c>
      <c r="J20">
        <v>19</v>
      </c>
      <c r="K20">
        <f t="shared" si="0"/>
        <v>1598</v>
      </c>
      <c r="L20">
        <f t="shared" si="1"/>
        <v>890</v>
      </c>
      <c r="M20" s="1" t="str">
        <f t="shared" si="2"/>
        <v>[19,0,1,[[1598,890]]]</v>
      </c>
      <c r="N20" t="str">
        <f t="shared" si="4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</v>
      </c>
    </row>
    <row r="21" spans="1:14">
      <c r="A21">
        <f t="shared" si="3"/>
        <v>110</v>
      </c>
      <c r="B21">
        <v>2177</v>
      </c>
      <c r="J21">
        <v>20</v>
      </c>
      <c r="K21">
        <f t="shared" si="0"/>
        <v>1499</v>
      </c>
      <c r="L21">
        <f t="shared" si="1"/>
        <v>1555</v>
      </c>
      <c r="M21" s="1" t="str">
        <f t="shared" si="2"/>
        <v>[20,0,1,[[1499,1555]]]</v>
      </c>
      <c r="N21" t="str">
        <f t="shared" si="4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</v>
      </c>
    </row>
    <row r="22" spans="1:14">
      <c r="A22">
        <f t="shared" si="3"/>
        <v>111</v>
      </c>
      <c r="B22">
        <v>1285</v>
      </c>
      <c r="J22">
        <v>21</v>
      </c>
      <c r="K22">
        <f t="shared" si="0"/>
        <v>1515</v>
      </c>
      <c r="L22">
        <f t="shared" si="1"/>
        <v>1872</v>
      </c>
      <c r="M22" s="1" t="str">
        <f t="shared" si="2"/>
        <v>[21,0,1,[[1515,1872]]]</v>
      </c>
      <c r="N22" t="str">
        <f t="shared" si="4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</v>
      </c>
    </row>
    <row r="23" spans="1:14">
      <c r="A23">
        <f t="shared" si="3"/>
        <v>120</v>
      </c>
      <c r="B23">
        <v>2518</v>
      </c>
      <c r="J23">
        <v>22</v>
      </c>
      <c r="K23">
        <f t="shared" si="0"/>
        <v>1154</v>
      </c>
      <c r="L23">
        <f t="shared" si="1"/>
        <v>1516</v>
      </c>
      <c r="M23" s="1" t="str">
        <f t="shared" si="2"/>
        <v>[22,0,1,[[1154,1516]]]</v>
      </c>
      <c r="N23" t="str">
        <f t="shared" si="4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</v>
      </c>
    </row>
    <row r="24" spans="1:14">
      <c r="A24">
        <f t="shared" si="3"/>
        <v>121</v>
      </c>
      <c r="B24">
        <v>1100</v>
      </c>
      <c r="J24">
        <v>23</v>
      </c>
      <c r="K24">
        <f t="shared" si="0"/>
        <v>1231</v>
      </c>
      <c r="L24">
        <f t="shared" si="1"/>
        <v>1842</v>
      </c>
      <c r="M24" s="1" t="str">
        <f t="shared" si="2"/>
        <v>[23,0,1,[[1231,1842]]]</v>
      </c>
      <c r="N24" t="str">
        <f t="shared" si="4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</v>
      </c>
    </row>
    <row r="25" spans="1:14">
      <c r="A25">
        <f t="shared" si="3"/>
        <v>130</v>
      </c>
      <c r="B25">
        <v>4012</v>
      </c>
      <c r="J25">
        <v>24</v>
      </c>
      <c r="K25">
        <f t="shared" si="0"/>
        <v>949</v>
      </c>
      <c r="L25">
        <f t="shared" si="1"/>
        <v>1919</v>
      </c>
      <c r="M25" s="1" t="str">
        <f t="shared" si="2"/>
        <v>[24,0,1,[[949,1919]]]</v>
      </c>
      <c r="N25" t="str">
        <f t="shared" si="4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</v>
      </c>
    </row>
    <row r="26" spans="1:14">
      <c r="A26">
        <f t="shared" si="3"/>
        <v>131</v>
      </c>
      <c r="B26">
        <v>1504</v>
      </c>
      <c r="J26">
        <v>25</v>
      </c>
      <c r="K26">
        <f t="shared" si="0"/>
        <v>433</v>
      </c>
      <c r="L26">
        <f t="shared" si="1"/>
        <v>1619</v>
      </c>
      <c r="M26" s="1" t="str">
        <f t="shared" si="2"/>
        <v>[25,0,1,[[433,1619]]]</v>
      </c>
      <c r="N26" t="str">
        <f t="shared" si="4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</v>
      </c>
    </row>
    <row r="27" spans="1:14">
      <c r="A27">
        <f t="shared" si="3"/>
        <v>140</v>
      </c>
      <c r="B27">
        <v>1802</v>
      </c>
      <c r="J27">
        <v>26</v>
      </c>
      <c r="K27">
        <f t="shared" si="0"/>
        <v>861</v>
      </c>
      <c r="L27">
        <f t="shared" si="1"/>
        <v>1425</v>
      </c>
      <c r="M27" s="1" t="str">
        <f t="shared" si="2"/>
        <v>[26,0,1,[[861,1425]]]</v>
      </c>
      <c r="N27" t="str">
        <f t="shared" si="4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</v>
      </c>
    </row>
    <row r="28" spans="1:14">
      <c r="A28">
        <f t="shared" si="3"/>
        <v>141</v>
      </c>
      <c r="B28">
        <v>1763</v>
      </c>
      <c r="J28">
        <v>27</v>
      </c>
      <c r="K28">
        <f t="shared" si="0"/>
        <v>1440</v>
      </c>
      <c r="L28">
        <f t="shared" si="1"/>
        <v>1222</v>
      </c>
      <c r="M28" s="1" t="str">
        <f t="shared" si="2"/>
        <v>[27,0,1,[[1440,1222]]]</v>
      </c>
      <c r="N28" t="str">
        <f t="shared" si="4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</v>
      </c>
    </row>
    <row r="29" spans="1:14">
      <c r="A29">
        <f t="shared" si="3"/>
        <v>150</v>
      </c>
      <c r="B29">
        <v>1676</v>
      </c>
      <c r="J29">
        <v>28</v>
      </c>
      <c r="K29">
        <f t="shared" si="0"/>
        <v>1100</v>
      </c>
      <c r="L29">
        <f t="shared" si="1"/>
        <v>1235</v>
      </c>
      <c r="M29" s="1" t="str">
        <f t="shared" si="2"/>
        <v>[28,0,1,[[1100,1235]]]</v>
      </c>
      <c r="N29" t="str">
        <f t="shared" si="4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</v>
      </c>
    </row>
    <row r="30" spans="1:14">
      <c r="A30">
        <f t="shared" si="3"/>
        <v>151</v>
      </c>
      <c r="B30">
        <v>1384</v>
      </c>
      <c r="J30">
        <v>29</v>
      </c>
      <c r="K30">
        <f t="shared" si="0"/>
        <v>797</v>
      </c>
      <c r="L30">
        <f t="shared" si="1"/>
        <v>1006</v>
      </c>
      <c r="M30" s="1" t="str">
        <f t="shared" si="2"/>
        <v>[29,0,1,[[797,1006]]]</v>
      </c>
      <c r="N30" t="str">
        <f t="shared" si="4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</v>
      </c>
    </row>
    <row r="31" spans="1:14">
      <c r="A31">
        <f t="shared" si="3"/>
        <v>160</v>
      </c>
      <c r="B31">
        <v>1867</v>
      </c>
      <c r="J31">
        <v>30</v>
      </c>
      <c r="K31">
        <f t="shared" si="0"/>
        <v>548</v>
      </c>
      <c r="L31">
        <f t="shared" si="1"/>
        <v>696</v>
      </c>
      <c r="M31" s="1" t="str">
        <f t="shared" si="2"/>
        <v>[30,0,1,[[548,696]]]</v>
      </c>
      <c r="N31" t="str">
        <f t="shared" si="4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</v>
      </c>
    </row>
    <row r="32" spans="1:14">
      <c r="A32">
        <f t="shared" si="3"/>
        <v>161</v>
      </c>
      <c r="B32">
        <v>1174</v>
      </c>
      <c r="J32">
        <v>31</v>
      </c>
      <c r="K32">
        <f t="shared" si="0"/>
        <v>1268</v>
      </c>
      <c r="L32">
        <f t="shared" si="1"/>
        <v>840</v>
      </c>
      <c r="M32" s="1" t="str">
        <f t="shared" si="2"/>
        <v>[31,0,1,[[1268,840]]]</v>
      </c>
      <c r="N32" t="str">
        <f t="shared" si="4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</v>
      </c>
    </row>
    <row r="33" spans="1:14">
      <c r="A33">
        <f t="shared" si="3"/>
        <v>170</v>
      </c>
      <c r="B33">
        <v>2221</v>
      </c>
      <c r="J33">
        <v>32</v>
      </c>
      <c r="K33">
        <f t="shared" si="0"/>
        <v>1027</v>
      </c>
      <c r="L33">
        <f t="shared" si="1"/>
        <v>911</v>
      </c>
      <c r="M33" s="1" t="str">
        <f t="shared" si="2"/>
        <v>[32,0,1,[[1027,911]]]</v>
      </c>
      <c r="N33" t="str">
        <f t="shared" si="4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</v>
      </c>
    </row>
    <row r="34" spans="1:14">
      <c r="A34">
        <f t="shared" si="3"/>
        <v>171</v>
      </c>
      <c r="B34">
        <v>1013</v>
      </c>
      <c r="J34">
        <v>33</v>
      </c>
      <c r="K34">
        <f t="shared" si="0"/>
        <v>529</v>
      </c>
      <c r="L34">
        <f t="shared" si="1"/>
        <v>1021</v>
      </c>
      <c r="M34" s="1" t="str">
        <f t="shared" si="2"/>
        <v>[33,0,1,[[529,1021]]]</v>
      </c>
      <c r="N34" t="str">
        <f t="shared" si="4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</v>
      </c>
    </row>
    <row r="35" spans="1:14">
      <c r="A35">
        <f t="shared" si="3"/>
        <v>180</v>
      </c>
      <c r="B35">
        <v>1925</v>
      </c>
      <c r="J35">
        <v>34</v>
      </c>
      <c r="K35">
        <f t="shared" si="0"/>
        <v>266</v>
      </c>
      <c r="L35">
        <f t="shared" si="1"/>
        <v>929</v>
      </c>
      <c r="M35" s="1" t="str">
        <f t="shared" si="2"/>
        <v>[34,0,1,[[266,929]]]</v>
      </c>
      <c r="N35" t="str">
        <f t="shared" si="4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</v>
      </c>
    </row>
    <row r="36" spans="1:14">
      <c r="A36">
        <f t="shared" si="3"/>
        <v>181</v>
      </c>
      <c r="B36">
        <v>875</v>
      </c>
      <c r="J36">
        <v>35</v>
      </c>
      <c r="K36">
        <f t="shared" si="0"/>
        <v>4658</v>
      </c>
      <c r="L36">
        <f t="shared" si="1"/>
        <v>667</v>
      </c>
      <c r="M36" s="1" t="str">
        <f t="shared" si="2"/>
        <v>[35,0,1,[[4658,667]]]</v>
      </c>
      <c r="N36" t="str">
        <f t="shared" si="4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</v>
      </c>
    </row>
    <row r="37" spans="1:14">
      <c r="A37">
        <f t="shared" si="3"/>
        <v>190</v>
      </c>
      <c r="B37">
        <v>1598</v>
      </c>
      <c r="J37">
        <v>36</v>
      </c>
      <c r="K37">
        <f t="shared" si="0"/>
        <v>4955</v>
      </c>
      <c r="L37">
        <f t="shared" si="1"/>
        <v>680</v>
      </c>
      <c r="M37" s="1" t="str">
        <f t="shared" si="2"/>
        <v>[36,0,1,[[4955,680]]]</v>
      </c>
      <c r="N37" t="str">
        <f t="shared" si="4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</v>
      </c>
    </row>
    <row r="38" spans="1:14">
      <c r="A38">
        <f t="shared" si="3"/>
        <v>191</v>
      </c>
      <c r="B38">
        <v>890</v>
      </c>
      <c r="J38">
        <v>37</v>
      </c>
      <c r="K38">
        <f t="shared" si="0"/>
        <v>4355</v>
      </c>
      <c r="L38">
        <f t="shared" si="1"/>
        <v>600</v>
      </c>
      <c r="M38" s="1" t="str">
        <f t="shared" si="2"/>
        <v>[37,0,1,[[4355,600]]]</v>
      </c>
      <c r="N38" t="str">
        <f t="shared" si="4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</v>
      </c>
    </row>
    <row r="39" spans="1:14">
      <c r="A39">
        <f t="shared" si="3"/>
        <v>200</v>
      </c>
      <c r="B39">
        <v>1499</v>
      </c>
      <c r="J39">
        <v>38</v>
      </c>
      <c r="K39">
        <f t="shared" si="0"/>
        <v>3451</v>
      </c>
      <c r="L39">
        <f t="shared" si="1"/>
        <v>1760</v>
      </c>
      <c r="M39" s="1" t="str">
        <f t="shared" si="2"/>
        <v>[38,0,1,[[3451,1760]]]</v>
      </c>
      <c r="N39" t="str">
        <f t="shared" si="4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</v>
      </c>
    </row>
    <row r="40" spans="1:14">
      <c r="A40">
        <f t="shared" si="3"/>
        <v>201</v>
      </c>
      <c r="B40">
        <v>1555</v>
      </c>
      <c r="J40">
        <v>39</v>
      </c>
      <c r="K40">
        <f t="shared" si="0"/>
        <v>3698</v>
      </c>
      <c r="L40">
        <f t="shared" si="1"/>
        <v>543</v>
      </c>
      <c r="M40" s="1" t="str">
        <f t="shared" si="2"/>
        <v>[39,0,1,[[3698,543]]]</v>
      </c>
      <c r="N40" t="str">
        <f t="shared" si="4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</v>
      </c>
    </row>
    <row r="41" spans="1:14">
      <c r="A41">
        <f t="shared" si="3"/>
        <v>210</v>
      </c>
      <c r="B41">
        <v>1515</v>
      </c>
      <c r="J41">
        <v>40</v>
      </c>
      <c r="K41">
        <f t="shared" si="0"/>
        <v>3395</v>
      </c>
      <c r="L41">
        <f t="shared" si="1"/>
        <v>563</v>
      </c>
      <c r="M41" s="1" t="str">
        <f t="shared" si="2"/>
        <v>[40,0,1,[[3395,563]]]</v>
      </c>
      <c r="N41" t="str">
        <f t="shared" si="4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</v>
      </c>
    </row>
    <row r="42" spans="1:14">
      <c r="A42">
        <f t="shared" si="3"/>
        <v>211</v>
      </c>
      <c r="B42">
        <v>1872</v>
      </c>
      <c r="J42">
        <v>41</v>
      </c>
      <c r="K42">
        <f t="shared" si="0"/>
        <v>4837</v>
      </c>
      <c r="L42">
        <f t="shared" si="1"/>
        <v>955</v>
      </c>
      <c r="M42" s="1" t="str">
        <f t="shared" si="2"/>
        <v>[41,0,1,[[4837,955]]]</v>
      </c>
      <c r="N42" t="str">
        <f t="shared" si="4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</v>
      </c>
    </row>
    <row r="43" spans="1:14">
      <c r="A43">
        <f t="shared" si="3"/>
        <v>220</v>
      </c>
      <c r="B43">
        <v>1154</v>
      </c>
      <c r="J43">
        <v>42</v>
      </c>
      <c r="K43">
        <f t="shared" si="0"/>
        <v>2778</v>
      </c>
      <c r="L43">
        <f t="shared" si="1"/>
        <v>706</v>
      </c>
      <c r="M43" s="1" t="str">
        <f t="shared" si="2"/>
        <v>[42,0,1,[[2778,706]]]</v>
      </c>
      <c r="N43" t="str">
        <f t="shared" si="4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</v>
      </c>
    </row>
    <row r="44" spans="1:14">
      <c r="A44">
        <f t="shared" si="3"/>
        <v>221</v>
      </c>
      <c r="B44">
        <v>1516</v>
      </c>
      <c r="J44">
        <v>43</v>
      </c>
      <c r="K44">
        <f t="shared" si="0"/>
        <v>2358</v>
      </c>
      <c r="L44">
        <f t="shared" si="1"/>
        <v>763</v>
      </c>
      <c r="M44" s="1" t="str">
        <f t="shared" si="2"/>
        <v>[43,0,1,[[2358,763]]]</v>
      </c>
      <c r="N44" t="str">
        <f t="shared" si="4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</v>
      </c>
    </row>
    <row r="45" spans="1:14">
      <c r="A45">
        <f t="shared" si="3"/>
        <v>230</v>
      </c>
      <c r="B45">
        <v>1231</v>
      </c>
      <c r="J45">
        <v>44</v>
      </c>
      <c r="K45">
        <f t="shared" si="0"/>
        <v>2058</v>
      </c>
      <c r="L45">
        <f t="shared" si="1"/>
        <v>596</v>
      </c>
      <c r="M45" s="1" t="str">
        <f t="shared" si="2"/>
        <v>[44,0,1,[[2058,596]]]</v>
      </c>
      <c r="N45" t="str">
        <f t="shared" si="4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</v>
      </c>
    </row>
    <row r="46" spans="1:14">
      <c r="A46">
        <f t="shared" si="3"/>
        <v>231</v>
      </c>
      <c r="B46">
        <v>1842</v>
      </c>
      <c r="J46">
        <v>45</v>
      </c>
      <c r="K46">
        <f t="shared" si="0"/>
        <v>1765</v>
      </c>
      <c r="L46">
        <f t="shared" si="1"/>
        <v>536</v>
      </c>
      <c r="M46" s="1" t="str">
        <f t="shared" si="2"/>
        <v>[45,0,1,[[1765,536]]]</v>
      </c>
      <c r="N46" t="str">
        <f t="shared" si="4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</v>
      </c>
    </row>
    <row r="47" spans="1:14">
      <c r="A47">
        <f t="shared" si="3"/>
        <v>240</v>
      </c>
      <c r="B47">
        <v>949</v>
      </c>
      <c r="J47">
        <v>46</v>
      </c>
      <c r="K47">
        <f t="shared" si="0"/>
        <v>1404</v>
      </c>
      <c r="L47">
        <f t="shared" si="1"/>
        <v>566</v>
      </c>
      <c r="M47" s="1" t="str">
        <f t="shared" si="2"/>
        <v>[46,0,1,[[1404,566]]]</v>
      </c>
      <c r="N47" t="str">
        <f t="shared" si="4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</v>
      </c>
    </row>
    <row r="48" spans="1:14">
      <c r="A48">
        <f t="shared" si="3"/>
        <v>241</v>
      </c>
      <c r="B48">
        <v>1919</v>
      </c>
      <c r="J48">
        <v>47</v>
      </c>
      <c r="K48">
        <f t="shared" si="0"/>
        <v>1091</v>
      </c>
      <c r="L48">
        <f t="shared" si="1"/>
        <v>546</v>
      </c>
      <c r="M48" s="1" t="str">
        <f t="shared" si="2"/>
        <v>[47,0,1,[[1091,546]]]</v>
      </c>
      <c r="N48" t="str">
        <f t="shared" si="4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</v>
      </c>
    </row>
    <row r="49" spans="1:14">
      <c r="A49">
        <f t="shared" si="3"/>
        <v>250</v>
      </c>
      <c r="B49">
        <v>433</v>
      </c>
      <c r="J49">
        <v>48</v>
      </c>
      <c r="K49">
        <f t="shared" si="0"/>
        <v>788</v>
      </c>
      <c r="L49">
        <f t="shared" si="1"/>
        <v>597</v>
      </c>
      <c r="M49" s="1" t="str">
        <f t="shared" si="2"/>
        <v>[48,0,1,[[788,597]]]</v>
      </c>
      <c r="N49" t="str">
        <f t="shared" si="4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</v>
      </c>
    </row>
    <row r="50" spans="1:14">
      <c r="A50">
        <f t="shared" si="3"/>
        <v>251</v>
      </c>
      <c r="B50">
        <v>1619</v>
      </c>
      <c r="J50">
        <v>49</v>
      </c>
      <c r="K50">
        <f t="shared" si="0"/>
        <v>4838</v>
      </c>
      <c r="L50">
        <f t="shared" si="1"/>
        <v>396</v>
      </c>
      <c r="M50" s="1" t="str">
        <f t="shared" si="2"/>
        <v>[49,0,1,[[4838,396]]]</v>
      </c>
      <c r="N50" t="str">
        <f t="shared" si="4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,[49,0,1,[[4838,396]]]</v>
      </c>
    </row>
    <row r="51" spans="1:14">
      <c r="A51">
        <f t="shared" si="3"/>
        <v>260</v>
      </c>
      <c r="B51">
        <v>861</v>
      </c>
      <c r="J51">
        <v>50</v>
      </c>
      <c r="K51">
        <f t="shared" si="0"/>
        <v>4508</v>
      </c>
      <c r="L51">
        <f t="shared" si="1"/>
        <v>310</v>
      </c>
      <c r="M51" s="1" t="str">
        <f t="shared" si="2"/>
        <v>[50,0,1,[[4508,310]]]</v>
      </c>
      <c r="N51" t="str">
        <f t="shared" si="4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,[49,0,1,[[4838,396]]],[50,0,1,[[4508,310]]]</v>
      </c>
    </row>
    <row r="52" spans="1:14">
      <c r="A52">
        <f t="shared" si="3"/>
        <v>261</v>
      </c>
      <c r="B52">
        <v>1425</v>
      </c>
      <c r="J52">
        <v>51</v>
      </c>
      <c r="K52">
        <f t="shared" si="0"/>
        <v>4198</v>
      </c>
      <c r="L52">
        <f t="shared" si="1"/>
        <v>273</v>
      </c>
      <c r="M52" s="1" t="str">
        <f t="shared" si="2"/>
        <v>[51,0,1,[[4198,273]]]</v>
      </c>
      <c r="N52" t="str">
        <f t="shared" si="4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,[49,0,1,[[4838,396]]],[50,0,1,[[4508,310]]],[51,0,1,[[4198,273]]]</v>
      </c>
    </row>
    <row r="53" spans="1:14">
      <c r="A53">
        <f t="shared" si="3"/>
        <v>270</v>
      </c>
      <c r="B53">
        <v>1440</v>
      </c>
      <c r="J53">
        <v>52</v>
      </c>
      <c r="K53">
        <f t="shared" si="0"/>
        <v>3844</v>
      </c>
      <c r="L53">
        <f t="shared" si="1"/>
        <v>289</v>
      </c>
      <c r="M53" s="1" t="str">
        <f t="shared" si="2"/>
        <v>[52,0,1,[[3844,289]]]</v>
      </c>
      <c r="N53" t="str">
        <f t="shared" si="4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,[49,0,1,[[4838,396]]],[50,0,1,[[4508,310]]],[51,0,1,[[4198,273]]],[52,0,1,[[3844,289]]]</v>
      </c>
    </row>
    <row r="54" spans="1:14">
      <c r="A54">
        <f t="shared" si="3"/>
        <v>271</v>
      </c>
      <c r="B54">
        <v>1222</v>
      </c>
      <c r="J54">
        <v>53</v>
      </c>
      <c r="K54">
        <f t="shared" si="0"/>
        <v>3511</v>
      </c>
      <c r="L54">
        <f t="shared" si="1"/>
        <v>250</v>
      </c>
      <c r="M54" s="1" t="str">
        <f t="shared" si="2"/>
        <v>[53,0,1,[[3511,250]]]</v>
      </c>
      <c r="N54" t="str">
        <f t="shared" si="4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,[49,0,1,[[4838,396]]],[50,0,1,[[4508,310]]],[51,0,1,[[4198,273]]],[52,0,1,[[3844,289]]],[53,0,1,[[3511,250]]]</v>
      </c>
    </row>
    <row r="55" spans="1:14">
      <c r="A55">
        <f t="shared" si="3"/>
        <v>280</v>
      </c>
      <c r="B55">
        <v>1100</v>
      </c>
      <c r="J55">
        <v>54</v>
      </c>
      <c r="K55">
        <f t="shared" si="0"/>
        <v>3178</v>
      </c>
      <c r="L55">
        <f t="shared" si="1"/>
        <v>329</v>
      </c>
      <c r="M55" s="1" t="str">
        <f t="shared" si="2"/>
        <v>[54,0,1,[[3178,329]]]</v>
      </c>
      <c r="N55" t="str">
        <f t="shared" si="4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,[49,0,1,[[4838,396]]],[50,0,1,[[4508,310]]],[51,0,1,[[4198,273]]],[52,0,1,[[3844,289]]],[53,0,1,[[3511,250]]],[54,0,1,[[3178,329]]]</v>
      </c>
    </row>
    <row r="56" spans="1:14">
      <c r="A56">
        <f t="shared" si="3"/>
        <v>281</v>
      </c>
      <c r="B56">
        <v>1235</v>
      </c>
      <c r="J56">
        <v>55</v>
      </c>
      <c r="K56">
        <f t="shared" si="0"/>
        <v>2872</v>
      </c>
      <c r="L56">
        <f t="shared" si="1"/>
        <v>413</v>
      </c>
      <c r="M56" s="1" t="str">
        <f t="shared" si="2"/>
        <v>[55,0,1,[[2872,413]]]</v>
      </c>
      <c r="N56" t="str">
        <f t="shared" si="4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,[49,0,1,[[4838,396]]],[50,0,1,[[4508,310]]],[51,0,1,[[4198,273]]],[52,0,1,[[3844,289]]],[53,0,1,[[3511,250]]],[54,0,1,[[3178,329]]],[55,0,1,[[2872,413]]]</v>
      </c>
    </row>
    <row r="57" spans="1:14">
      <c r="A57">
        <f t="shared" si="3"/>
        <v>290</v>
      </c>
      <c r="B57">
        <v>797</v>
      </c>
      <c r="J57">
        <v>56</v>
      </c>
      <c r="K57">
        <f t="shared" si="0"/>
        <v>2572</v>
      </c>
      <c r="L57">
        <f t="shared" si="1"/>
        <v>516</v>
      </c>
      <c r="M57" s="1" t="str">
        <f t="shared" si="2"/>
        <v>[56,0,1,[[2572,516]]]</v>
      </c>
      <c r="N57" t="str">
        <f t="shared" si="4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,[49,0,1,[[4838,396]]],[50,0,1,[[4508,310]]],[51,0,1,[[4198,273]]],[52,0,1,[[3844,289]]],[53,0,1,[[3511,250]]],[54,0,1,[[3178,329]]],[55,0,1,[[2872,413]]],[56,0,1,[[2572,516]]]</v>
      </c>
    </row>
    <row r="58" spans="1:14">
      <c r="A58">
        <f t="shared" si="3"/>
        <v>291</v>
      </c>
      <c r="B58">
        <v>1006</v>
      </c>
      <c r="J58">
        <v>57</v>
      </c>
      <c r="K58">
        <f t="shared" si="0"/>
        <v>2218</v>
      </c>
      <c r="L58">
        <f t="shared" si="1"/>
        <v>407</v>
      </c>
      <c r="M58" s="1" t="str">
        <f t="shared" si="2"/>
        <v>[57,0,1,[[2218,407]]]</v>
      </c>
      <c r="N58" t="str">
        <f t="shared" si="4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,[49,0,1,[[4838,396]]],[50,0,1,[[4508,310]]],[51,0,1,[[4198,273]]],[52,0,1,[[3844,289]]],[53,0,1,[[3511,250]]],[54,0,1,[[3178,329]]],[55,0,1,[[2872,413]]],[56,0,1,[[2572,516]]],[57,0,1,[[2218,407]]]</v>
      </c>
    </row>
    <row r="59" spans="1:14">
      <c r="A59">
        <f t="shared" si="3"/>
        <v>300</v>
      </c>
      <c r="B59">
        <v>548</v>
      </c>
      <c r="J59">
        <v>58</v>
      </c>
      <c r="K59">
        <f t="shared" si="0"/>
        <v>1915</v>
      </c>
      <c r="L59">
        <f t="shared" si="1"/>
        <v>249</v>
      </c>
      <c r="M59" s="1" t="str">
        <f t="shared" si="2"/>
        <v>[58,0,1,[[1915,249]]]</v>
      </c>
      <c r="N59" t="str">
        <f t="shared" si="4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,[49,0,1,[[4838,396]]],[50,0,1,[[4508,310]]],[51,0,1,[[4198,273]]],[52,0,1,[[3844,289]]],[53,0,1,[[3511,250]]],[54,0,1,[[3178,329]]],[55,0,1,[[2872,413]]],[56,0,1,[[2572,516]]],[57,0,1,[[2218,407]]],[58,0,1,[[1915,249]]]</v>
      </c>
    </row>
    <row r="60" spans="1:14">
      <c r="A60">
        <f t="shared" si="3"/>
        <v>301</v>
      </c>
      <c r="B60">
        <v>696</v>
      </c>
      <c r="J60">
        <v>59</v>
      </c>
      <c r="K60">
        <f t="shared" si="0"/>
        <v>1595</v>
      </c>
      <c r="L60">
        <f t="shared" si="1"/>
        <v>219</v>
      </c>
      <c r="M60" s="1" t="str">
        <f t="shared" si="2"/>
        <v>[59,0,1,[[1595,219]]]</v>
      </c>
      <c r="N60" t="str">
        <f t="shared" si="4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,[49,0,1,[[4838,396]]],[50,0,1,[[4508,310]]],[51,0,1,[[4198,273]]],[52,0,1,[[3844,289]]],[53,0,1,[[3511,250]]],[54,0,1,[[3178,329]]],[55,0,1,[[2872,413]]],[56,0,1,[[2572,516]]],[57,0,1,[[2218,407]]],[58,0,1,[[1915,249]]],[59,0,1,[[1595,219]]]</v>
      </c>
    </row>
    <row r="61" spans="1:14">
      <c r="A61">
        <f t="shared" si="3"/>
        <v>310</v>
      </c>
      <c r="B61">
        <v>1268</v>
      </c>
      <c r="J61">
        <v>60</v>
      </c>
      <c r="K61">
        <f t="shared" si="0"/>
        <v>1244</v>
      </c>
      <c r="L61">
        <f t="shared" si="1"/>
        <v>266</v>
      </c>
      <c r="M61" s="1" t="str">
        <f t="shared" si="2"/>
        <v>[60,0,1,[[1244,266]]]</v>
      </c>
      <c r="N61" t="str">
        <f t="shared" si="4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,[49,0,1,[[4838,396]]],[50,0,1,[[4508,310]]],[51,0,1,[[4198,273]]],[52,0,1,[[3844,289]]],[53,0,1,[[3511,250]]],[54,0,1,[[3178,329]]],[55,0,1,[[2872,413]]],[56,0,1,[[2572,516]]],[57,0,1,[[2218,407]]],[58,0,1,[[1915,249]]],[59,0,1,[[1595,219]]],[60,0,1,[[1244,266]]]</v>
      </c>
    </row>
    <row r="62" spans="1:14">
      <c r="A62">
        <f t="shared" si="3"/>
        <v>311</v>
      </c>
      <c r="B62">
        <v>840</v>
      </c>
      <c r="J62">
        <v>61</v>
      </c>
      <c r="K62">
        <f t="shared" si="0"/>
        <v>908</v>
      </c>
      <c r="L62">
        <f t="shared" si="1"/>
        <v>237</v>
      </c>
      <c r="M62" s="1" t="str">
        <f t="shared" si="2"/>
        <v>[61,0,1,[[908,237]]]</v>
      </c>
      <c r="N62" t="str">
        <f t="shared" si="4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,[49,0,1,[[4838,396]]],[50,0,1,[[4508,310]]],[51,0,1,[[4198,273]]],[52,0,1,[[3844,289]]],[53,0,1,[[3511,250]]],[54,0,1,[[3178,329]]],[55,0,1,[[2872,413]]],[56,0,1,[[2572,516]]],[57,0,1,[[2218,407]]],[58,0,1,[[1915,249]]],[59,0,1,[[1595,219]]],[60,0,1,[[1244,266]]],[61,0,1,[[908,237]]]</v>
      </c>
    </row>
    <row r="63" spans="1:14">
      <c r="A63">
        <f t="shared" si="3"/>
        <v>320</v>
      </c>
      <c r="B63">
        <v>1027</v>
      </c>
      <c r="J63">
        <v>62</v>
      </c>
      <c r="K63">
        <f t="shared" si="0"/>
        <v>547</v>
      </c>
      <c r="L63">
        <f t="shared" si="1"/>
        <v>346</v>
      </c>
      <c r="M63" s="1" t="str">
        <f t="shared" si="2"/>
        <v>[62,0,1,[[547,346]]]</v>
      </c>
      <c r="N63" t="str">
        <f t="shared" si="4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,[49,0,1,[[4838,396]]],[50,0,1,[[4508,310]]],[51,0,1,[[4198,273]]],[52,0,1,[[3844,289]]],[53,0,1,[[3511,250]]],[54,0,1,[[3178,329]]],[55,0,1,[[2872,413]]],[56,0,1,[[2572,516]]],[57,0,1,[[2218,407]]],[58,0,1,[[1915,249]]],[59,0,1,[[1595,219]]],[60,0,1,[[1244,266]]],[61,0,1,[[908,237]]],[62,0,1,[[547,346]]]</v>
      </c>
    </row>
    <row r="64" spans="1:14">
      <c r="A64">
        <f t="shared" si="3"/>
        <v>321</v>
      </c>
      <c r="B64">
        <v>911</v>
      </c>
      <c r="J64">
        <v>63</v>
      </c>
      <c r="K64">
        <f t="shared" si="0"/>
        <v>4598</v>
      </c>
      <c r="L64">
        <f t="shared" si="1"/>
        <v>1680</v>
      </c>
      <c r="M64" s="1" t="str">
        <f t="shared" si="2"/>
        <v>[63,0,1,[[4598,1680]]]</v>
      </c>
      <c r="N64" t="str">
        <f t="shared" si="4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,[49,0,1,[[4838,396]]],[50,0,1,[[4508,310]]],[51,0,1,[[4198,273]]],[52,0,1,[[3844,289]]],[53,0,1,[[3511,250]]],[54,0,1,[[3178,329]]],[55,0,1,[[2872,413]]],[56,0,1,[[2572,516]]],[57,0,1,[[2218,407]]],[58,0,1,[[1915,249]]],[59,0,1,[[1595,219]]],[60,0,1,[[1244,266]]],[61,0,1,[[908,237]]],[62,0,1,[[547,346]]],[63,0,1,[[4598,1680]]]</v>
      </c>
    </row>
    <row r="65" spans="1:14">
      <c r="A65">
        <f t="shared" si="3"/>
        <v>330</v>
      </c>
      <c r="B65">
        <v>529</v>
      </c>
      <c r="J65">
        <v>64</v>
      </c>
      <c r="K65">
        <f t="shared" si="0"/>
        <v>4346</v>
      </c>
      <c r="L65">
        <f t="shared" si="1"/>
        <v>1577</v>
      </c>
      <c r="M65" s="1" t="str">
        <f t="shared" si="2"/>
        <v>[64,0,1,[[4346,1577]]]</v>
      </c>
      <c r="N65" t="str">
        <f t="shared" si="4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,[49,0,1,[[4838,396]]],[50,0,1,[[4508,310]]],[51,0,1,[[4198,273]]],[52,0,1,[[3844,289]]],[53,0,1,[[3511,250]]],[54,0,1,[[3178,329]]],[55,0,1,[[2872,413]]],[56,0,1,[[2572,516]]],[57,0,1,[[2218,407]]],[58,0,1,[[1915,249]]],[59,0,1,[[1595,219]]],[60,0,1,[[1244,266]]],[61,0,1,[[908,237]]],[62,0,1,[[547,346]]],[63,0,1,[[4598,1680]]],[64,0,1,[[4346,1577]]]</v>
      </c>
    </row>
    <row r="66" spans="1:14">
      <c r="A66">
        <f t="shared" si="3"/>
        <v>331</v>
      </c>
      <c r="B66">
        <v>1021</v>
      </c>
      <c r="J66">
        <v>65</v>
      </c>
      <c r="K66">
        <f t="shared" si="0"/>
        <v>3713</v>
      </c>
      <c r="L66">
        <f t="shared" si="1"/>
        <v>1569</v>
      </c>
      <c r="M66" s="1" t="str">
        <f t="shared" si="2"/>
        <v>[65,0,1,[[3713,1569]]]</v>
      </c>
      <c r="N66" t="str">
        <f t="shared" si="4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,[49,0,1,[[4838,396]]],[50,0,1,[[4508,310]]],[51,0,1,[[4198,273]]],[52,0,1,[[3844,289]]],[53,0,1,[[3511,250]]],[54,0,1,[[3178,329]]],[55,0,1,[[2872,413]]],[56,0,1,[[2572,516]]],[57,0,1,[[2218,407]]],[58,0,1,[[1915,249]]],[59,0,1,[[1595,219]]],[60,0,1,[[1244,266]]],[61,0,1,[[908,237]]],[62,0,1,[[547,346]]],[63,0,1,[[4598,1680]]],[64,0,1,[[4346,1577]]],[65,0,1,[[3713,1569]]]</v>
      </c>
    </row>
    <row r="67" spans="1:14">
      <c r="A67">
        <f t="shared" si="3"/>
        <v>340</v>
      </c>
      <c r="B67">
        <v>266</v>
      </c>
      <c r="J67">
        <v>66</v>
      </c>
      <c r="K67">
        <f t="shared" ref="K67:K130" si="5">VLOOKUP(J67*10,$A:$B,2,0)</f>
        <v>4213</v>
      </c>
      <c r="L67">
        <f t="shared" ref="L67:L130" si="6">VLOOKUP(J67*10+1,$A:$B,2,0)</f>
        <v>1262</v>
      </c>
      <c r="M67" s="1" t="str">
        <f t="shared" ref="M67:M130" si="7">"["&amp;J67&amp;",0,1,[["&amp;K67&amp;","&amp;L67&amp;"]]]"</f>
        <v>[66,0,1,[[4213,1262]]]</v>
      </c>
      <c r="N67" t="str">
        <f t="shared" si="4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,[49,0,1,[[4838,396]]],[50,0,1,[[4508,310]]],[51,0,1,[[4198,273]]],[52,0,1,[[3844,289]]],[53,0,1,[[3511,250]]],[54,0,1,[[3178,329]]],[55,0,1,[[2872,413]]],[56,0,1,[[2572,516]]],[57,0,1,[[2218,407]]],[58,0,1,[[1915,249]]],[59,0,1,[[1595,219]]],[60,0,1,[[1244,266]]],[61,0,1,[[908,237]]],[62,0,1,[[547,346]]],[63,0,1,[[4598,1680]]],[64,0,1,[[4346,1577]]],[65,0,1,[[3713,1569]]],[66,0,1,[[4213,1262]]]</v>
      </c>
    </row>
    <row r="68" spans="1:14">
      <c r="A68">
        <f t="shared" ref="A68:A131" si="8">A66+10</f>
        <v>341</v>
      </c>
      <c r="B68">
        <v>929</v>
      </c>
      <c r="J68">
        <v>67</v>
      </c>
      <c r="K68">
        <f t="shared" si="5"/>
        <v>3891</v>
      </c>
      <c r="L68">
        <f t="shared" si="6"/>
        <v>1156</v>
      </c>
      <c r="M68" s="1" t="str">
        <f t="shared" si="7"/>
        <v>[67,0,1,[[3891,1156]]]</v>
      </c>
      <c r="N68" t="str">
        <f t="shared" ref="N68:N131" si="9">N67&amp;","&amp;M68</f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,[49,0,1,[[4838,396]]],[50,0,1,[[4508,310]]],[51,0,1,[[4198,273]]],[52,0,1,[[3844,289]]],[53,0,1,[[3511,250]]],[54,0,1,[[3178,329]]],[55,0,1,[[2872,413]]],[56,0,1,[[2572,516]]],[57,0,1,[[2218,407]]],[58,0,1,[[1915,249]]],[59,0,1,[[1595,219]]],[60,0,1,[[1244,266]]],[61,0,1,[[908,237]]],[62,0,1,[[547,346]]],[63,0,1,[[4598,1680]]],[64,0,1,[[4346,1577]]],[65,0,1,[[3713,1569]]],[66,0,1,[[4213,1262]]],[67,0,1,[[3891,1156]]]</v>
      </c>
    </row>
    <row r="69" spans="1:14">
      <c r="A69">
        <f t="shared" si="8"/>
        <v>350</v>
      </c>
      <c r="B69">
        <v>4658</v>
      </c>
      <c r="J69">
        <v>68</v>
      </c>
      <c r="K69">
        <f t="shared" si="5"/>
        <v>4545</v>
      </c>
      <c r="L69">
        <f t="shared" si="6"/>
        <v>1303</v>
      </c>
      <c r="M69" s="1" t="str">
        <f t="shared" si="7"/>
        <v>[68,0,1,[[4545,1303]]]</v>
      </c>
      <c r="N69" t="str">
        <f t="shared" si="9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,[49,0,1,[[4838,396]]],[50,0,1,[[4508,310]]],[51,0,1,[[4198,273]]],[52,0,1,[[3844,289]]],[53,0,1,[[3511,250]]],[54,0,1,[[3178,329]]],[55,0,1,[[2872,413]]],[56,0,1,[[2572,516]]],[57,0,1,[[2218,407]]],[58,0,1,[[1915,249]]],[59,0,1,[[1595,219]]],[60,0,1,[[1244,266]]],[61,0,1,[[908,237]]],[62,0,1,[[547,346]]],[63,0,1,[[4598,1680]]],[64,0,1,[[4346,1577]]],[65,0,1,[[3713,1569]]],[66,0,1,[[4213,1262]]],[67,0,1,[[3891,1156]]],[68,0,1,[[4545,1303]]]</v>
      </c>
    </row>
    <row r="70" spans="1:14">
      <c r="A70">
        <f t="shared" si="8"/>
        <v>351</v>
      </c>
      <c r="B70">
        <v>667</v>
      </c>
      <c r="J70">
        <v>69</v>
      </c>
      <c r="K70">
        <f t="shared" si="5"/>
        <v>4945</v>
      </c>
      <c r="L70">
        <f t="shared" si="6"/>
        <v>1839</v>
      </c>
      <c r="M70" s="1" t="str">
        <f t="shared" si="7"/>
        <v>[69,0,1,[[4945,1839]]]</v>
      </c>
      <c r="N70" t="str">
        <f t="shared" si="9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,[49,0,1,[[4838,396]]],[50,0,1,[[4508,310]]],[51,0,1,[[4198,273]]],[52,0,1,[[3844,289]]],[53,0,1,[[3511,250]]],[54,0,1,[[3178,329]]],[55,0,1,[[2872,413]]],[56,0,1,[[2572,516]]],[57,0,1,[[2218,407]]],[58,0,1,[[1915,249]]],[59,0,1,[[1595,219]]],[60,0,1,[[1244,266]]],[61,0,1,[[908,237]]],[62,0,1,[[547,346]]],[63,0,1,[[4598,1680]]],[64,0,1,[[4346,1577]]],[65,0,1,[[3713,1569]]],[66,0,1,[[4213,1262]]],[67,0,1,[[3891,1156]]],[68,0,1,[[4545,1303]]],[69,0,1,[[4945,1839]]]</v>
      </c>
    </row>
    <row r="71" spans="1:14">
      <c r="A71">
        <f t="shared" si="8"/>
        <v>360</v>
      </c>
      <c r="B71">
        <v>4955</v>
      </c>
      <c r="J71">
        <v>70</v>
      </c>
      <c r="K71">
        <f t="shared" si="5"/>
        <v>4192</v>
      </c>
      <c r="L71">
        <f t="shared" si="6"/>
        <v>1839</v>
      </c>
      <c r="M71" s="1" t="str">
        <f t="shared" si="7"/>
        <v>[70,0,1,[[4192,1839]]]</v>
      </c>
      <c r="N71" t="str">
        <f t="shared" si="9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,[49,0,1,[[4838,396]]],[50,0,1,[[4508,310]]],[51,0,1,[[4198,273]]],[52,0,1,[[3844,289]]],[53,0,1,[[3511,250]]],[54,0,1,[[3178,329]]],[55,0,1,[[2872,413]]],[56,0,1,[[2572,516]]],[57,0,1,[[2218,407]]],[58,0,1,[[1915,249]]],[59,0,1,[[1595,219]]],[60,0,1,[[1244,266]]],[61,0,1,[[908,237]]],[62,0,1,[[547,346]]],[63,0,1,[[4598,1680]]],[64,0,1,[[4346,1577]]],[65,0,1,[[3713,1569]]],[66,0,1,[[4213,1262]]],[67,0,1,[[3891,1156]]],[68,0,1,[[4545,1303]]],[69,0,1,[[4945,1839]]],[70,0,1,[[4192,1839]]]</v>
      </c>
    </row>
    <row r="72" spans="1:14">
      <c r="A72">
        <f t="shared" si="8"/>
        <v>361</v>
      </c>
      <c r="B72">
        <v>680</v>
      </c>
      <c r="J72">
        <v>71</v>
      </c>
      <c r="K72">
        <f t="shared" si="5"/>
        <v>3866</v>
      </c>
      <c r="L72">
        <f t="shared" si="6"/>
        <v>1879</v>
      </c>
      <c r="M72" s="1" t="str">
        <f t="shared" si="7"/>
        <v>[71,0,1,[[3866,1879]]]</v>
      </c>
      <c r="N72" t="str">
        <f t="shared" si="9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,[49,0,1,[[4838,396]]],[50,0,1,[[4508,310]]],[51,0,1,[[4198,273]]],[52,0,1,[[3844,289]]],[53,0,1,[[3511,250]]],[54,0,1,[[3178,329]]],[55,0,1,[[2872,413]]],[56,0,1,[[2572,516]]],[57,0,1,[[2218,407]]],[58,0,1,[[1915,249]]],[59,0,1,[[1595,219]]],[60,0,1,[[1244,266]]],[61,0,1,[[908,237]]],[62,0,1,[[547,346]]],[63,0,1,[[4598,1680]]],[64,0,1,[[4346,1577]]],[65,0,1,[[3713,1569]]],[66,0,1,[[4213,1262]]],[67,0,1,[[3891,1156]]],[68,0,1,[[4545,1303]]],[69,0,1,[[4945,1839]]],[70,0,1,[[4192,1839]]],[71,0,1,[[3866,1879]]]</v>
      </c>
    </row>
    <row r="73" spans="1:14">
      <c r="A73">
        <f t="shared" si="8"/>
        <v>370</v>
      </c>
      <c r="B73">
        <v>4355</v>
      </c>
      <c r="J73">
        <v>72</v>
      </c>
      <c r="K73">
        <f t="shared" si="5"/>
        <v>4038</v>
      </c>
      <c r="L73">
        <f t="shared" si="6"/>
        <v>557</v>
      </c>
      <c r="M73" s="1" t="str">
        <f t="shared" si="7"/>
        <v>[72,0,1,[[4038,557]]]</v>
      </c>
      <c r="N73" t="str">
        <f t="shared" si="9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,[49,0,1,[[4838,396]]],[50,0,1,[[4508,310]]],[51,0,1,[[4198,273]]],[52,0,1,[[3844,289]]],[53,0,1,[[3511,250]]],[54,0,1,[[3178,329]]],[55,0,1,[[2872,413]]],[56,0,1,[[2572,516]]],[57,0,1,[[2218,407]]],[58,0,1,[[1915,249]]],[59,0,1,[[1595,219]]],[60,0,1,[[1244,266]]],[61,0,1,[[908,237]]],[62,0,1,[[547,346]]],[63,0,1,[[4598,1680]]],[64,0,1,[[4346,1577]]],[65,0,1,[[3713,1569]]],[66,0,1,[[4213,1262]]],[67,0,1,[[3891,1156]]],[68,0,1,[[4545,1303]]],[69,0,1,[[4945,1839]]],[70,0,1,[[4192,1839]]],[71,0,1,[[3866,1879]]],[72,0,1,[[4038,557]]]</v>
      </c>
    </row>
    <row r="74" spans="1:14">
      <c r="A74">
        <f t="shared" si="8"/>
        <v>371</v>
      </c>
      <c r="B74">
        <v>600</v>
      </c>
      <c r="J74">
        <v>73</v>
      </c>
      <c r="K74">
        <f t="shared" si="5"/>
        <v>3112</v>
      </c>
      <c r="L74">
        <f t="shared" si="6"/>
        <v>1723</v>
      </c>
      <c r="M74" s="1" t="str">
        <f t="shared" si="7"/>
        <v>[73,0,1,[[3112,1723]]]</v>
      </c>
      <c r="N74" t="str">
        <f t="shared" si="9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,[49,0,1,[[4838,396]]],[50,0,1,[[4508,310]]],[51,0,1,[[4198,273]]],[52,0,1,[[3844,289]]],[53,0,1,[[3511,250]]],[54,0,1,[[3178,329]]],[55,0,1,[[2872,413]]],[56,0,1,[[2572,516]]],[57,0,1,[[2218,407]]],[58,0,1,[[1915,249]]],[59,0,1,[[1595,219]]],[60,0,1,[[1244,266]]],[61,0,1,[[908,237]]],[62,0,1,[[547,346]]],[63,0,1,[[4598,1680]]],[64,0,1,[[4346,1577]]],[65,0,1,[[3713,1569]]],[66,0,1,[[4213,1262]]],[67,0,1,[[3891,1156]]],[68,0,1,[[4545,1303]]],[69,0,1,[[4945,1839]]],[70,0,1,[[4192,1839]]],[71,0,1,[[3866,1879]]],[72,0,1,[[4038,557]]],[73,0,1,[[3112,1723]]]</v>
      </c>
    </row>
    <row r="75" spans="1:14">
      <c r="A75">
        <f t="shared" si="8"/>
        <v>380</v>
      </c>
      <c r="B75">
        <v>3451</v>
      </c>
      <c r="J75">
        <v>74</v>
      </c>
      <c r="K75">
        <f t="shared" si="5"/>
        <v>3355</v>
      </c>
      <c r="L75">
        <f t="shared" si="6"/>
        <v>1410</v>
      </c>
      <c r="M75" s="1" t="str">
        <f t="shared" si="7"/>
        <v>[74,0,1,[[3355,1410]]]</v>
      </c>
      <c r="N75" t="str">
        <f t="shared" si="9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,[49,0,1,[[4838,396]]],[50,0,1,[[4508,310]]],[51,0,1,[[4198,273]]],[52,0,1,[[3844,289]]],[53,0,1,[[3511,250]]],[54,0,1,[[3178,329]]],[55,0,1,[[2872,413]]],[56,0,1,[[2572,516]]],[57,0,1,[[2218,407]]],[58,0,1,[[1915,249]]],[59,0,1,[[1595,219]]],[60,0,1,[[1244,266]]],[61,0,1,[[908,237]]],[62,0,1,[[547,346]]],[63,0,1,[[4598,1680]]],[64,0,1,[[4346,1577]]],[65,0,1,[[3713,1569]]],[66,0,1,[[4213,1262]]],[67,0,1,[[3891,1156]]],[68,0,1,[[4545,1303]]],[69,0,1,[[4945,1839]]],[70,0,1,[[4192,1839]]],[71,0,1,[[3866,1879]]],[72,0,1,[[4038,557]]],[73,0,1,[[3112,1723]]],[74,0,1,[[3355,1410]]]</v>
      </c>
    </row>
    <row r="76" spans="1:14">
      <c r="A76">
        <f t="shared" si="8"/>
        <v>381</v>
      </c>
      <c r="B76">
        <v>1760</v>
      </c>
      <c r="J76">
        <v>75</v>
      </c>
      <c r="K76">
        <f t="shared" si="5"/>
        <v>2786</v>
      </c>
      <c r="L76">
        <f t="shared" si="6"/>
        <v>1709</v>
      </c>
      <c r="M76" s="1" t="str">
        <f t="shared" si="7"/>
        <v>[75,0,1,[[2786,1709]]]</v>
      </c>
      <c r="N76" t="str">
        <f t="shared" si="9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,[49,0,1,[[4838,396]]],[50,0,1,[[4508,310]]],[51,0,1,[[4198,273]]],[52,0,1,[[3844,289]]],[53,0,1,[[3511,250]]],[54,0,1,[[3178,329]]],[55,0,1,[[2872,413]]],[56,0,1,[[2572,516]]],[57,0,1,[[2218,407]]],[58,0,1,[[1915,249]]],[59,0,1,[[1595,219]]],[60,0,1,[[1244,266]]],[61,0,1,[[908,237]]],[62,0,1,[[547,346]]],[63,0,1,[[4598,1680]]],[64,0,1,[[4346,1577]]],[65,0,1,[[3713,1569]]],[66,0,1,[[4213,1262]]],[67,0,1,[[3891,1156]]],[68,0,1,[[4545,1303]]],[69,0,1,[[4945,1839]]],[70,0,1,[[4192,1839]]],[71,0,1,[[3866,1879]]],[72,0,1,[[4038,557]]],[73,0,1,[[3112,1723]]],[74,0,1,[[3355,1410]]],[75,0,1,[[2786,1709]]]</v>
      </c>
    </row>
    <row r="77" spans="1:14">
      <c r="A77">
        <f t="shared" si="8"/>
        <v>390</v>
      </c>
      <c r="B77">
        <v>3698</v>
      </c>
      <c r="J77">
        <v>76</v>
      </c>
      <c r="K77">
        <f t="shared" si="5"/>
        <v>2574</v>
      </c>
      <c r="L77">
        <f t="shared" si="6"/>
        <v>1930</v>
      </c>
      <c r="M77" s="1" t="str">
        <f t="shared" si="7"/>
        <v>[76,0,1,[[2574,1930]]]</v>
      </c>
      <c r="N77" t="str">
        <f t="shared" si="9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,[49,0,1,[[4838,396]]],[50,0,1,[[4508,310]]],[51,0,1,[[4198,273]]],[52,0,1,[[3844,289]]],[53,0,1,[[3511,250]]],[54,0,1,[[3178,329]]],[55,0,1,[[2872,413]]],[56,0,1,[[2572,516]]],[57,0,1,[[2218,407]]],[58,0,1,[[1915,249]]],[59,0,1,[[1595,219]]],[60,0,1,[[1244,266]]],[61,0,1,[[908,237]]],[62,0,1,[[547,346]]],[63,0,1,[[4598,1680]]],[64,0,1,[[4346,1577]]],[65,0,1,[[3713,1569]]],[66,0,1,[[4213,1262]]],[67,0,1,[[3891,1156]]],[68,0,1,[[4545,1303]]],[69,0,1,[[4945,1839]]],[70,0,1,[[4192,1839]]],[71,0,1,[[3866,1879]]],[72,0,1,[[4038,557]]],[73,0,1,[[3112,1723]]],[74,0,1,[[3355,1410]]],[75,0,1,[[2786,1709]]],[76,0,1,[[2574,1930]]]</v>
      </c>
    </row>
    <row r="78" spans="1:14">
      <c r="A78">
        <f t="shared" si="8"/>
        <v>391</v>
      </c>
      <c r="B78">
        <v>543</v>
      </c>
      <c r="J78">
        <v>77</v>
      </c>
      <c r="K78">
        <f t="shared" si="5"/>
        <v>3025</v>
      </c>
      <c r="L78">
        <f t="shared" si="6"/>
        <v>1387</v>
      </c>
      <c r="M78" s="1" t="str">
        <f t="shared" si="7"/>
        <v>[77,0,1,[[3025,1387]]]</v>
      </c>
      <c r="N78" t="str">
        <f t="shared" si="9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,[49,0,1,[[4838,396]]],[50,0,1,[[4508,310]]],[51,0,1,[[4198,273]]],[52,0,1,[[3844,289]]],[53,0,1,[[3511,250]]],[54,0,1,[[3178,329]]],[55,0,1,[[2872,413]]],[56,0,1,[[2572,516]]],[57,0,1,[[2218,407]]],[58,0,1,[[1915,249]]],[59,0,1,[[1595,219]]],[60,0,1,[[1244,266]]],[61,0,1,[[908,237]]],[62,0,1,[[547,346]]],[63,0,1,[[4598,1680]]],[64,0,1,[[4346,1577]]],[65,0,1,[[3713,1569]]],[66,0,1,[[4213,1262]]],[67,0,1,[[3891,1156]]],[68,0,1,[[4545,1303]]],[69,0,1,[[4945,1839]]],[70,0,1,[[4192,1839]]],[71,0,1,[[3866,1879]]],[72,0,1,[[4038,557]]],[73,0,1,[[3112,1723]]],[74,0,1,[[3355,1410]]],[75,0,1,[[2786,1709]]],[76,0,1,[[2574,1930]]],[77,0,1,[[3025,1387]]]</v>
      </c>
    </row>
    <row r="79" spans="1:14">
      <c r="A79">
        <f t="shared" si="8"/>
        <v>400</v>
      </c>
      <c r="B79">
        <v>3395</v>
      </c>
      <c r="J79">
        <v>78</v>
      </c>
      <c r="K79">
        <f t="shared" si="5"/>
        <v>3647</v>
      </c>
      <c r="L79">
        <f t="shared" si="6"/>
        <v>1256</v>
      </c>
      <c r="M79" s="1" t="str">
        <f t="shared" si="7"/>
        <v>[78,0,1,[[3647,1256]]]</v>
      </c>
      <c r="N79" t="str">
        <f t="shared" si="9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,[49,0,1,[[4838,396]]],[50,0,1,[[4508,310]]],[51,0,1,[[4198,273]]],[52,0,1,[[3844,289]]],[53,0,1,[[3511,250]]],[54,0,1,[[3178,329]]],[55,0,1,[[2872,413]]],[56,0,1,[[2572,516]]],[57,0,1,[[2218,407]]],[58,0,1,[[1915,249]]],[59,0,1,[[1595,219]]],[60,0,1,[[1244,266]]],[61,0,1,[[908,237]]],[62,0,1,[[547,346]]],[63,0,1,[[4598,1680]]],[64,0,1,[[4346,1577]]],[65,0,1,[[3713,1569]]],[66,0,1,[[4213,1262]]],[67,0,1,[[3891,1156]]],[68,0,1,[[4545,1303]]],[69,0,1,[[4945,1839]]],[70,0,1,[[4192,1839]]],[71,0,1,[[3866,1879]]],[72,0,1,[[4038,557]]],[73,0,1,[[3112,1723]]],[74,0,1,[[3355,1410]]],[75,0,1,[[2786,1709]]],[76,0,1,[[2574,1930]]],[77,0,1,[[3025,1387]]],[78,0,1,[[3647,1256]]]</v>
      </c>
    </row>
    <row r="80" spans="1:14">
      <c r="A80">
        <f t="shared" si="8"/>
        <v>401</v>
      </c>
      <c r="B80">
        <v>563</v>
      </c>
      <c r="J80">
        <v>79</v>
      </c>
      <c r="K80">
        <f t="shared" si="5"/>
        <v>4824</v>
      </c>
      <c r="L80">
        <f t="shared" si="6"/>
        <v>1331</v>
      </c>
      <c r="M80" s="1" t="str">
        <f t="shared" si="7"/>
        <v>[79,0,1,[[4824,1331]]]</v>
      </c>
      <c r="N80" t="str">
        <f t="shared" si="9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,[49,0,1,[[4838,396]]],[50,0,1,[[4508,310]]],[51,0,1,[[4198,273]]],[52,0,1,[[3844,289]]],[53,0,1,[[3511,250]]],[54,0,1,[[3178,329]]],[55,0,1,[[2872,413]]],[56,0,1,[[2572,516]]],[57,0,1,[[2218,407]]],[58,0,1,[[1915,249]]],[59,0,1,[[1595,219]]],[60,0,1,[[1244,266]]],[61,0,1,[[908,237]]],[62,0,1,[[547,346]]],[63,0,1,[[4598,1680]]],[64,0,1,[[4346,1577]]],[65,0,1,[[3713,1569]]],[66,0,1,[[4213,1262]]],[67,0,1,[[3891,1156]]],[68,0,1,[[4545,1303]]],[69,0,1,[[4945,1839]]],[70,0,1,[[4192,1839]]],[71,0,1,[[3866,1879]]],[72,0,1,[[4038,557]]],[73,0,1,[[3112,1723]]],[74,0,1,[[3355,1410]]],[75,0,1,[[2786,1709]]],[76,0,1,[[2574,1930]]],[77,0,1,[[3025,1387]]],[78,0,1,[[3647,1256]]],[79,0,1,[[4824,1331]]]</v>
      </c>
    </row>
    <row r="81" spans="1:14">
      <c r="A81">
        <f t="shared" si="8"/>
        <v>410</v>
      </c>
      <c r="B81">
        <v>4837</v>
      </c>
      <c r="J81">
        <v>80</v>
      </c>
      <c r="K81">
        <f t="shared" si="5"/>
        <v>5060</v>
      </c>
      <c r="L81">
        <f t="shared" si="6"/>
        <v>1206</v>
      </c>
      <c r="M81" s="1" t="str">
        <f t="shared" si="7"/>
        <v>[80,0,1,[[5060,1206]]]</v>
      </c>
      <c r="N81" t="str">
        <f t="shared" si="9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,[49,0,1,[[4838,396]]],[50,0,1,[[4508,310]]],[51,0,1,[[4198,273]]],[52,0,1,[[3844,289]]],[53,0,1,[[3511,250]]],[54,0,1,[[3178,329]]],[55,0,1,[[2872,413]]],[56,0,1,[[2572,516]]],[57,0,1,[[2218,407]]],[58,0,1,[[1915,249]]],[59,0,1,[[1595,219]]],[60,0,1,[[1244,266]]],[61,0,1,[[908,237]]],[62,0,1,[[547,346]]],[63,0,1,[[4598,1680]]],[64,0,1,[[4346,1577]]],[65,0,1,[[3713,1569]]],[66,0,1,[[4213,1262]]],[67,0,1,[[3891,1156]]],[68,0,1,[[4545,1303]]],[69,0,1,[[4945,1839]]],[70,0,1,[[4192,1839]]],[71,0,1,[[3866,1879]]],[72,0,1,[[4038,557]]],[73,0,1,[[3112,1723]]],[74,0,1,[[3355,1410]]],[75,0,1,[[2786,1709]]],[76,0,1,[[2574,1930]]],[77,0,1,[[3025,1387]]],[78,0,1,[[3647,1256]]],[79,0,1,[[4824,1331]]],[80,0,1,[[5060,1206]]]</v>
      </c>
    </row>
    <row r="82" spans="1:14">
      <c r="A82">
        <f t="shared" si="8"/>
        <v>411</v>
      </c>
      <c r="B82">
        <v>955</v>
      </c>
      <c r="J82">
        <v>81</v>
      </c>
      <c r="K82">
        <f t="shared" si="5"/>
        <v>0</v>
      </c>
      <c r="L82">
        <f t="shared" si="6"/>
        <v>0</v>
      </c>
      <c r="M82" s="1" t="str">
        <f t="shared" si="7"/>
        <v>[81,0,1,[[0,0]]]</v>
      </c>
      <c r="N82" t="str">
        <f t="shared" si="9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,[49,0,1,[[4838,396]]],[50,0,1,[[4508,310]]],[51,0,1,[[4198,273]]],[52,0,1,[[3844,289]]],[53,0,1,[[3511,250]]],[54,0,1,[[3178,329]]],[55,0,1,[[2872,413]]],[56,0,1,[[2572,516]]],[57,0,1,[[2218,407]]],[58,0,1,[[1915,249]]],[59,0,1,[[1595,219]]],[60,0,1,[[1244,266]]],[61,0,1,[[908,237]]],[62,0,1,[[547,346]]],[63,0,1,[[4598,1680]]],[64,0,1,[[4346,1577]]],[65,0,1,[[3713,1569]]],[66,0,1,[[4213,1262]]],[67,0,1,[[3891,1156]]],[68,0,1,[[4545,1303]]],[69,0,1,[[4945,1839]]],[70,0,1,[[4192,1839]]],[71,0,1,[[3866,1879]]],[72,0,1,[[4038,557]]],[73,0,1,[[3112,1723]]],[74,0,1,[[3355,1410]]],[75,0,1,[[2786,1709]]],[76,0,1,[[2574,1930]]],[77,0,1,[[3025,1387]]],[78,0,1,[[3647,1256]]],[79,0,1,[[4824,1331]]],[80,0,1,[[5060,1206]]],[81,0,1,[[0,0]]]</v>
      </c>
    </row>
    <row r="83" spans="1:14">
      <c r="A83">
        <f t="shared" si="8"/>
        <v>420</v>
      </c>
      <c r="B83">
        <v>2778</v>
      </c>
      <c r="J83">
        <v>82</v>
      </c>
      <c r="K83">
        <f t="shared" si="5"/>
        <v>0</v>
      </c>
      <c r="L83">
        <f t="shared" si="6"/>
        <v>0</v>
      </c>
      <c r="M83" s="1" t="str">
        <f t="shared" si="7"/>
        <v>[82,0,1,[[0,0]]]</v>
      </c>
      <c r="N83" t="str">
        <f t="shared" si="9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,[49,0,1,[[4838,396]]],[50,0,1,[[4508,310]]],[51,0,1,[[4198,273]]],[52,0,1,[[3844,289]]],[53,0,1,[[3511,250]]],[54,0,1,[[3178,329]]],[55,0,1,[[2872,413]]],[56,0,1,[[2572,516]]],[57,0,1,[[2218,407]]],[58,0,1,[[1915,249]]],[59,0,1,[[1595,219]]],[60,0,1,[[1244,266]]],[61,0,1,[[908,237]]],[62,0,1,[[547,346]]],[63,0,1,[[4598,1680]]],[64,0,1,[[4346,1577]]],[65,0,1,[[3713,1569]]],[66,0,1,[[4213,1262]]],[67,0,1,[[3891,1156]]],[68,0,1,[[4545,1303]]],[69,0,1,[[4945,1839]]],[70,0,1,[[4192,1839]]],[71,0,1,[[3866,1879]]],[72,0,1,[[4038,557]]],[73,0,1,[[3112,1723]]],[74,0,1,[[3355,1410]]],[75,0,1,[[2786,1709]]],[76,0,1,[[2574,1930]]],[77,0,1,[[3025,1387]]],[78,0,1,[[3647,1256]]],[79,0,1,[[4824,1331]]],[80,0,1,[[5060,1206]]],[81,0,1,[[0,0]]],[82,0,1,[[0,0]]]</v>
      </c>
    </row>
    <row r="84" spans="1:14">
      <c r="A84">
        <f t="shared" si="8"/>
        <v>421</v>
      </c>
      <c r="B84">
        <v>706</v>
      </c>
      <c r="J84">
        <v>83</v>
      </c>
      <c r="K84">
        <f t="shared" si="5"/>
        <v>0</v>
      </c>
      <c r="L84">
        <f t="shared" si="6"/>
        <v>0</v>
      </c>
      <c r="M84" s="1" t="str">
        <f t="shared" si="7"/>
        <v>[83,0,1,[[0,0]]]</v>
      </c>
      <c r="N84" t="str">
        <f t="shared" si="9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,[49,0,1,[[4838,396]]],[50,0,1,[[4508,310]]],[51,0,1,[[4198,273]]],[52,0,1,[[3844,289]]],[53,0,1,[[3511,250]]],[54,0,1,[[3178,329]]],[55,0,1,[[2872,413]]],[56,0,1,[[2572,516]]],[57,0,1,[[2218,407]]],[58,0,1,[[1915,249]]],[59,0,1,[[1595,219]]],[60,0,1,[[1244,266]]],[61,0,1,[[908,237]]],[62,0,1,[[547,346]]],[63,0,1,[[4598,1680]]],[64,0,1,[[4346,1577]]],[65,0,1,[[3713,1569]]],[66,0,1,[[4213,1262]]],[67,0,1,[[3891,1156]]],[68,0,1,[[4545,1303]]],[69,0,1,[[4945,1839]]],[70,0,1,[[4192,1839]]],[71,0,1,[[3866,1879]]],[72,0,1,[[4038,557]]],[73,0,1,[[3112,1723]]],[74,0,1,[[3355,1410]]],[75,0,1,[[2786,1709]]],[76,0,1,[[2574,1930]]],[77,0,1,[[3025,1387]]],[78,0,1,[[3647,1256]]],[79,0,1,[[4824,1331]]],[80,0,1,[[5060,1206]]],[81,0,1,[[0,0]]],[82,0,1,[[0,0]]],[83,0,1,[[0,0]]]</v>
      </c>
    </row>
    <row r="85" spans="1:14">
      <c r="A85">
        <f t="shared" si="8"/>
        <v>430</v>
      </c>
      <c r="B85">
        <v>2358</v>
      </c>
      <c r="J85">
        <v>84</v>
      </c>
      <c r="K85">
        <f t="shared" si="5"/>
        <v>0</v>
      </c>
      <c r="L85">
        <f t="shared" si="6"/>
        <v>0</v>
      </c>
      <c r="M85" s="1" t="str">
        <f t="shared" si="7"/>
        <v>[84,0,1,[[0,0]]]</v>
      </c>
      <c r="N85" t="str">
        <f t="shared" si="9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,[49,0,1,[[4838,396]]],[50,0,1,[[4508,310]]],[51,0,1,[[4198,273]]],[52,0,1,[[3844,289]]],[53,0,1,[[3511,250]]],[54,0,1,[[3178,329]]],[55,0,1,[[2872,413]]],[56,0,1,[[2572,516]]],[57,0,1,[[2218,407]]],[58,0,1,[[1915,249]]],[59,0,1,[[1595,219]]],[60,0,1,[[1244,266]]],[61,0,1,[[908,237]]],[62,0,1,[[547,346]]],[63,0,1,[[4598,1680]]],[64,0,1,[[4346,1577]]],[65,0,1,[[3713,1569]]],[66,0,1,[[4213,1262]]],[67,0,1,[[3891,1156]]],[68,0,1,[[4545,1303]]],[69,0,1,[[4945,1839]]],[70,0,1,[[4192,1839]]],[71,0,1,[[3866,1879]]],[72,0,1,[[4038,557]]],[73,0,1,[[3112,1723]]],[74,0,1,[[3355,1410]]],[75,0,1,[[2786,1709]]],[76,0,1,[[2574,1930]]],[77,0,1,[[3025,1387]]],[78,0,1,[[3647,1256]]],[79,0,1,[[4824,1331]]],[80,0,1,[[5060,1206]]],[81,0,1,[[0,0]]],[82,0,1,[[0,0]]],[83,0,1,[[0,0]]],[84,0,1,[[0,0]]]</v>
      </c>
    </row>
    <row r="86" spans="1:14">
      <c r="A86">
        <f t="shared" si="8"/>
        <v>431</v>
      </c>
      <c r="B86">
        <v>763</v>
      </c>
      <c r="J86">
        <v>85</v>
      </c>
      <c r="K86">
        <f t="shared" si="5"/>
        <v>0</v>
      </c>
      <c r="L86">
        <f t="shared" si="6"/>
        <v>0</v>
      </c>
      <c r="M86" s="1" t="str">
        <f t="shared" si="7"/>
        <v>[85,0,1,[[0,0]]]</v>
      </c>
      <c r="N86" t="str">
        <f t="shared" si="9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,[49,0,1,[[4838,396]]],[50,0,1,[[4508,310]]],[51,0,1,[[4198,273]]],[52,0,1,[[3844,289]]],[53,0,1,[[3511,250]]],[54,0,1,[[3178,329]]],[55,0,1,[[2872,413]]],[56,0,1,[[2572,516]]],[57,0,1,[[2218,407]]],[58,0,1,[[1915,249]]],[59,0,1,[[1595,219]]],[60,0,1,[[1244,266]]],[61,0,1,[[908,237]]],[62,0,1,[[547,346]]],[63,0,1,[[4598,1680]]],[64,0,1,[[4346,1577]]],[65,0,1,[[3713,1569]]],[66,0,1,[[4213,1262]]],[67,0,1,[[3891,1156]]],[68,0,1,[[4545,1303]]],[69,0,1,[[4945,1839]]],[70,0,1,[[4192,1839]]],[71,0,1,[[3866,1879]]],[72,0,1,[[4038,557]]],[73,0,1,[[3112,1723]]],[74,0,1,[[3355,1410]]],[75,0,1,[[2786,1709]]],[76,0,1,[[2574,1930]]],[77,0,1,[[3025,1387]]],[78,0,1,[[3647,1256]]],[79,0,1,[[4824,1331]]],[80,0,1,[[5060,1206]]],[81,0,1,[[0,0]]],[82,0,1,[[0,0]]],[83,0,1,[[0,0]]],[84,0,1,[[0,0]]],[85,0,1,[[0,0]]]</v>
      </c>
    </row>
    <row r="87" spans="1:14">
      <c r="A87">
        <f t="shared" si="8"/>
        <v>440</v>
      </c>
      <c r="B87">
        <v>2058</v>
      </c>
      <c r="J87">
        <v>86</v>
      </c>
      <c r="K87">
        <f t="shared" si="5"/>
        <v>0</v>
      </c>
      <c r="L87">
        <f t="shared" si="6"/>
        <v>0</v>
      </c>
      <c r="M87" s="1" t="str">
        <f t="shared" si="7"/>
        <v>[86,0,1,[[0,0]]]</v>
      </c>
      <c r="N87" t="str">
        <f t="shared" si="9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,[49,0,1,[[4838,396]]],[50,0,1,[[4508,310]]],[51,0,1,[[4198,273]]],[52,0,1,[[3844,289]]],[53,0,1,[[3511,250]]],[54,0,1,[[3178,329]]],[55,0,1,[[2872,413]]],[56,0,1,[[2572,516]]],[57,0,1,[[2218,407]]],[58,0,1,[[1915,249]]],[59,0,1,[[1595,219]]],[60,0,1,[[1244,266]]],[61,0,1,[[908,237]]],[62,0,1,[[547,346]]],[63,0,1,[[4598,1680]]],[64,0,1,[[4346,1577]]],[65,0,1,[[3713,1569]]],[66,0,1,[[4213,1262]]],[67,0,1,[[3891,1156]]],[68,0,1,[[4545,1303]]],[69,0,1,[[4945,1839]]],[70,0,1,[[4192,1839]]],[71,0,1,[[3866,1879]]],[72,0,1,[[4038,557]]],[73,0,1,[[3112,1723]]],[74,0,1,[[3355,1410]]],[75,0,1,[[2786,1709]]],[76,0,1,[[2574,1930]]],[77,0,1,[[3025,1387]]],[78,0,1,[[3647,1256]]],[79,0,1,[[4824,1331]]],[80,0,1,[[5060,1206]]],[81,0,1,[[0,0]]],[82,0,1,[[0,0]]],[83,0,1,[[0,0]]],[84,0,1,[[0,0]]],[85,0,1,[[0,0]]],[86,0,1,[[0,0]]]</v>
      </c>
    </row>
    <row r="88" spans="1:14">
      <c r="A88">
        <f t="shared" si="8"/>
        <v>441</v>
      </c>
      <c r="B88">
        <v>596</v>
      </c>
      <c r="J88">
        <v>87</v>
      </c>
      <c r="K88">
        <f t="shared" si="5"/>
        <v>0</v>
      </c>
      <c r="L88">
        <f t="shared" si="6"/>
        <v>0</v>
      </c>
      <c r="M88" s="1" t="str">
        <f t="shared" si="7"/>
        <v>[87,0,1,[[0,0]]]</v>
      </c>
      <c r="N88" t="str">
        <f t="shared" si="9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,[49,0,1,[[4838,396]]],[50,0,1,[[4508,310]]],[51,0,1,[[4198,273]]],[52,0,1,[[3844,289]]],[53,0,1,[[3511,250]]],[54,0,1,[[3178,329]]],[55,0,1,[[2872,413]]],[56,0,1,[[2572,516]]],[57,0,1,[[2218,407]]],[58,0,1,[[1915,249]]],[59,0,1,[[1595,219]]],[60,0,1,[[1244,266]]],[61,0,1,[[908,237]]],[62,0,1,[[547,346]]],[63,0,1,[[4598,1680]]],[64,0,1,[[4346,1577]]],[65,0,1,[[3713,1569]]],[66,0,1,[[4213,1262]]],[67,0,1,[[3891,1156]]],[68,0,1,[[4545,1303]]],[69,0,1,[[4945,1839]]],[70,0,1,[[4192,1839]]],[71,0,1,[[3866,1879]]],[72,0,1,[[4038,557]]],[73,0,1,[[3112,1723]]],[74,0,1,[[3355,1410]]],[75,0,1,[[2786,1709]]],[76,0,1,[[2574,1930]]],[77,0,1,[[3025,1387]]],[78,0,1,[[3647,1256]]],[79,0,1,[[4824,1331]]],[80,0,1,[[5060,1206]]],[81,0,1,[[0,0]]],[82,0,1,[[0,0]]],[83,0,1,[[0,0]]],[84,0,1,[[0,0]]],[85,0,1,[[0,0]]],[86,0,1,[[0,0]]],[87,0,1,[[0,0]]]</v>
      </c>
    </row>
    <row r="89" spans="1:14">
      <c r="A89">
        <f t="shared" si="8"/>
        <v>450</v>
      </c>
      <c r="B89">
        <v>1765</v>
      </c>
      <c r="J89">
        <v>88</v>
      </c>
      <c r="K89">
        <f t="shared" si="5"/>
        <v>0</v>
      </c>
      <c r="L89">
        <f t="shared" si="6"/>
        <v>0</v>
      </c>
      <c r="M89" s="1" t="str">
        <f t="shared" si="7"/>
        <v>[88,0,1,[[0,0]]]</v>
      </c>
      <c r="N89" t="str">
        <f t="shared" si="9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,[49,0,1,[[4838,396]]],[50,0,1,[[4508,310]]],[51,0,1,[[4198,273]]],[52,0,1,[[3844,289]]],[53,0,1,[[3511,250]]],[54,0,1,[[3178,329]]],[55,0,1,[[2872,413]]],[56,0,1,[[2572,516]]],[57,0,1,[[2218,407]]],[58,0,1,[[1915,249]]],[59,0,1,[[1595,219]]],[60,0,1,[[1244,266]]],[61,0,1,[[908,237]]],[62,0,1,[[547,346]]],[63,0,1,[[4598,1680]]],[64,0,1,[[4346,1577]]],[65,0,1,[[3713,1569]]],[66,0,1,[[4213,1262]]],[67,0,1,[[3891,1156]]],[68,0,1,[[4545,1303]]],[69,0,1,[[4945,1839]]],[70,0,1,[[4192,1839]]],[71,0,1,[[3866,1879]]],[72,0,1,[[4038,557]]],[73,0,1,[[3112,1723]]],[74,0,1,[[3355,1410]]],[75,0,1,[[2786,1709]]],[76,0,1,[[2574,1930]]],[77,0,1,[[3025,1387]]],[78,0,1,[[3647,1256]]],[79,0,1,[[4824,1331]]],[80,0,1,[[5060,1206]]],[81,0,1,[[0,0]]],[82,0,1,[[0,0]]],[83,0,1,[[0,0]]],[84,0,1,[[0,0]]],[85,0,1,[[0,0]]],[86,0,1,[[0,0]]],[87,0,1,[[0,0]]],[88,0,1,[[0,0]]]</v>
      </c>
    </row>
    <row r="90" spans="1:14">
      <c r="A90">
        <f t="shared" si="8"/>
        <v>451</v>
      </c>
      <c r="B90">
        <v>536</v>
      </c>
      <c r="J90">
        <v>89</v>
      </c>
      <c r="K90">
        <f t="shared" si="5"/>
        <v>0</v>
      </c>
      <c r="L90">
        <f t="shared" si="6"/>
        <v>0</v>
      </c>
      <c r="M90" s="1" t="str">
        <f t="shared" si="7"/>
        <v>[89,0,1,[[0,0]]]</v>
      </c>
      <c r="N90" t="str">
        <f t="shared" si="9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,[49,0,1,[[4838,396]]],[50,0,1,[[4508,310]]],[51,0,1,[[4198,273]]],[52,0,1,[[3844,289]]],[53,0,1,[[3511,250]]],[54,0,1,[[3178,329]]],[55,0,1,[[2872,413]]],[56,0,1,[[2572,516]]],[57,0,1,[[2218,407]]],[58,0,1,[[1915,249]]],[59,0,1,[[1595,219]]],[60,0,1,[[1244,266]]],[61,0,1,[[908,237]]],[62,0,1,[[547,346]]],[63,0,1,[[4598,1680]]],[64,0,1,[[4346,1577]]],[65,0,1,[[3713,1569]]],[66,0,1,[[4213,1262]]],[67,0,1,[[3891,1156]]],[68,0,1,[[4545,1303]]],[69,0,1,[[4945,1839]]],[70,0,1,[[4192,1839]]],[71,0,1,[[3866,1879]]],[72,0,1,[[4038,557]]],[73,0,1,[[3112,1723]]],[74,0,1,[[3355,1410]]],[75,0,1,[[2786,1709]]],[76,0,1,[[2574,1930]]],[77,0,1,[[3025,1387]]],[78,0,1,[[3647,1256]]],[79,0,1,[[4824,1331]]],[80,0,1,[[5060,1206]]],[81,0,1,[[0,0]]],[82,0,1,[[0,0]]],[83,0,1,[[0,0]]],[84,0,1,[[0,0]]],[85,0,1,[[0,0]]],[86,0,1,[[0,0]]],[87,0,1,[[0,0]]],[88,0,1,[[0,0]]],[89,0,1,[[0,0]]]</v>
      </c>
    </row>
    <row r="91" spans="1:14">
      <c r="A91">
        <f t="shared" si="8"/>
        <v>460</v>
      </c>
      <c r="B91">
        <v>1404</v>
      </c>
      <c r="J91">
        <v>90</v>
      </c>
      <c r="K91">
        <f t="shared" si="5"/>
        <v>0</v>
      </c>
      <c r="L91">
        <f t="shared" si="6"/>
        <v>0</v>
      </c>
      <c r="M91" s="1" t="str">
        <f t="shared" si="7"/>
        <v>[90,0,1,[[0,0]]]</v>
      </c>
      <c r="N91" t="str">
        <f t="shared" si="9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,[49,0,1,[[4838,396]]],[50,0,1,[[4508,310]]],[51,0,1,[[4198,273]]],[52,0,1,[[3844,289]]],[53,0,1,[[3511,250]]],[54,0,1,[[3178,329]]],[55,0,1,[[2872,413]]],[56,0,1,[[2572,516]]],[57,0,1,[[2218,407]]],[58,0,1,[[1915,249]]],[59,0,1,[[1595,219]]],[60,0,1,[[1244,266]]],[61,0,1,[[908,237]]],[62,0,1,[[547,346]]],[63,0,1,[[4598,1680]]],[64,0,1,[[4346,1577]]],[65,0,1,[[3713,1569]]],[66,0,1,[[4213,1262]]],[67,0,1,[[3891,1156]]],[68,0,1,[[4545,1303]]],[69,0,1,[[4945,1839]]],[70,0,1,[[4192,1839]]],[71,0,1,[[3866,1879]]],[72,0,1,[[4038,557]]],[73,0,1,[[3112,1723]]],[74,0,1,[[3355,1410]]],[75,0,1,[[2786,1709]]],[76,0,1,[[2574,1930]]],[77,0,1,[[3025,1387]]],[78,0,1,[[3647,1256]]],[79,0,1,[[4824,1331]]],[80,0,1,[[5060,1206]]],[81,0,1,[[0,0]]],[82,0,1,[[0,0]]],[83,0,1,[[0,0]]],[84,0,1,[[0,0]]],[85,0,1,[[0,0]]],[86,0,1,[[0,0]]],[87,0,1,[[0,0]]],[88,0,1,[[0,0]]],[89,0,1,[[0,0]]],[90,0,1,[[0,0]]]</v>
      </c>
    </row>
    <row r="92" spans="1:14">
      <c r="A92">
        <f t="shared" si="8"/>
        <v>461</v>
      </c>
      <c r="B92">
        <v>566</v>
      </c>
      <c r="J92">
        <v>91</v>
      </c>
      <c r="K92">
        <f t="shared" si="5"/>
        <v>0</v>
      </c>
      <c r="L92">
        <f t="shared" si="6"/>
        <v>0</v>
      </c>
      <c r="M92" s="1" t="str">
        <f t="shared" si="7"/>
        <v>[91,0,1,[[0,0]]]</v>
      </c>
      <c r="N92" t="str">
        <f t="shared" si="9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,[49,0,1,[[4838,396]]],[50,0,1,[[4508,310]]],[51,0,1,[[4198,273]]],[52,0,1,[[3844,289]]],[53,0,1,[[3511,250]]],[54,0,1,[[3178,329]]],[55,0,1,[[2872,413]]],[56,0,1,[[2572,516]]],[57,0,1,[[2218,407]]],[58,0,1,[[1915,249]]],[59,0,1,[[1595,219]]],[60,0,1,[[1244,266]]],[61,0,1,[[908,237]]],[62,0,1,[[547,346]]],[63,0,1,[[4598,1680]]],[64,0,1,[[4346,1577]]],[65,0,1,[[3713,1569]]],[66,0,1,[[4213,1262]]],[67,0,1,[[3891,1156]]],[68,0,1,[[4545,1303]]],[69,0,1,[[4945,1839]]],[70,0,1,[[4192,1839]]],[71,0,1,[[3866,1879]]],[72,0,1,[[4038,557]]],[73,0,1,[[3112,1723]]],[74,0,1,[[3355,1410]]],[75,0,1,[[2786,1709]]],[76,0,1,[[2574,1930]]],[77,0,1,[[3025,1387]]],[78,0,1,[[3647,1256]]],[79,0,1,[[4824,1331]]],[80,0,1,[[5060,1206]]],[81,0,1,[[0,0]]],[82,0,1,[[0,0]]],[83,0,1,[[0,0]]],[84,0,1,[[0,0]]],[85,0,1,[[0,0]]],[86,0,1,[[0,0]]],[87,0,1,[[0,0]]],[88,0,1,[[0,0]]],[89,0,1,[[0,0]]],[90,0,1,[[0,0]]],[91,0,1,[[0,0]]]</v>
      </c>
    </row>
    <row r="93" spans="1:14">
      <c r="A93">
        <f t="shared" si="8"/>
        <v>470</v>
      </c>
      <c r="B93">
        <v>1091</v>
      </c>
      <c r="J93">
        <v>92</v>
      </c>
      <c r="K93">
        <f t="shared" si="5"/>
        <v>0</v>
      </c>
      <c r="L93">
        <f t="shared" si="6"/>
        <v>0</v>
      </c>
      <c r="M93" s="1" t="str">
        <f t="shared" si="7"/>
        <v>[92,0,1,[[0,0]]]</v>
      </c>
      <c r="N93" t="str">
        <f t="shared" si="9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,[49,0,1,[[4838,396]]],[50,0,1,[[4508,310]]],[51,0,1,[[4198,273]]],[52,0,1,[[3844,289]]],[53,0,1,[[3511,250]]],[54,0,1,[[3178,329]]],[55,0,1,[[2872,413]]],[56,0,1,[[2572,516]]],[57,0,1,[[2218,407]]],[58,0,1,[[1915,249]]],[59,0,1,[[1595,219]]],[60,0,1,[[1244,266]]],[61,0,1,[[908,237]]],[62,0,1,[[547,346]]],[63,0,1,[[4598,1680]]],[64,0,1,[[4346,1577]]],[65,0,1,[[3713,1569]]],[66,0,1,[[4213,1262]]],[67,0,1,[[3891,1156]]],[68,0,1,[[4545,1303]]],[69,0,1,[[4945,1839]]],[70,0,1,[[4192,1839]]],[71,0,1,[[3866,1879]]],[72,0,1,[[4038,557]]],[73,0,1,[[3112,1723]]],[74,0,1,[[3355,1410]]],[75,0,1,[[2786,1709]]],[76,0,1,[[2574,1930]]],[77,0,1,[[3025,1387]]],[78,0,1,[[3647,1256]]],[79,0,1,[[4824,1331]]],[80,0,1,[[5060,1206]]],[81,0,1,[[0,0]]],[82,0,1,[[0,0]]],[83,0,1,[[0,0]]],[84,0,1,[[0,0]]],[85,0,1,[[0,0]]],[86,0,1,[[0,0]]],[87,0,1,[[0,0]]],[88,0,1,[[0,0]]],[89,0,1,[[0,0]]],[90,0,1,[[0,0]]],[91,0,1,[[0,0]]],[92,0,1,[[0,0]]]</v>
      </c>
    </row>
    <row r="94" spans="1:14">
      <c r="A94">
        <f t="shared" si="8"/>
        <v>471</v>
      </c>
      <c r="B94">
        <v>546</v>
      </c>
      <c r="J94">
        <v>93</v>
      </c>
      <c r="K94">
        <f t="shared" si="5"/>
        <v>0</v>
      </c>
      <c r="L94">
        <f t="shared" si="6"/>
        <v>0</v>
      </c>
      <c r="M94" s="1" t="str">
        <f t="shared" si="7"/>
        <v>[93,0,1,[[0,0]]]</v>
      </c>
      <c r="N94" t="str">
        <f t="shared" si="9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,[49,0,1,[[4838,396]]],[50,0,1,[[4508,310]]],[51,0,1,[[4198,273]]],[52,0,1,[[3844,289]]],[53,0,1,[[3511,250]]],[54,0,1,[[3178,329]]],[55,0,1,[[2872,413]]],[56,0,1,[[2572,516]]],[57,0,1,[[2218,407]]],[58,0,1,[[1915,249]]],[59,0,1,[[1595,219]]],[60,0,1,[[1244,266]]],[61,0,1,[[908,237]]],[62,0,1,[[547,346]]],[63,0,1,[[4598,1680]]],[64,0,1,[[4346,1577]]],[65,0,1,[[3713,1569]]],[66,0,1,[[4213,1262]]],[67,0,1,[[3891,1156]]],[68,0,1,[[4545,1303]]],[69,0,1,[[4945,1839]]],[70,0,1,[[4192,1839]]],[71,0,1,[[3866,1879]]],[72,0,1,[[4038,557]]],[73,0,1,[[3112,1723]]],[74,0,1,[[3355,1410]]],[75,0,1,[[2786,1709]]],[76,0,1,[[2574,1930]]],[77,0,1,[[3025,1387]]],[78,0,1,[[3647,1256]]],[79,0,1,[[4824,1331]]],[80,0,1,[[5060,1206]]],[81,0,1,[[0,0]]],[82,0,1,[[0,0]]],[83,0,1,[[0,0]]],[84,0,1,[[0,0]]],[85,0,1,[[0,0]]],[86,0,1,[[0,0]]],[87,0,1,[[0,0]]],[88,0,1,[[0,0]]],[89,0,1,[[0,0]]],[90,0,1,[[0,0]]],[91,0,1,[[0,0]]],[92,0,1,[[0,0]]],[93,0,1,[[0,0]]]</v>
      </c>
    </row>
    <row r="95" spans="1:14">
      <c r="A95">
        <f t="shared" si="8"/>
        <v>480</v>
      </c>
      <c r="B95">
        <v>788</v>
      </c>
      <c r="J95">
        <v>94</v>
      </c>
      <c r="K95">
        <f t="shared" si="5"/>
        <v>0</v>
      </c>
      <c r="L95">
        <f t="shared" si="6"/>
        <v>0</v>
      </c>
      <c r="M95" s="1" t="str">
        <f t="shared" si="7"/>
        <v>[94,0,1,[[0,0]]]</v>
      </c>
      <c r="N95" t="str">
        <f t="shared" si="9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,[49,0,1,[[4838,396]]],[50,0,1,[[4508,310]]],[51,0,1,[[4198,273]]],[52,0,1,[[3844,289]]],[53,0,1,[[3511,250]]],[54,0,1,[[3178,329]]],[55,0,1,[[2872,413]]],[56,0,1,[[2572,516]]],[57,0,1,[[2218,407]]],[58,0,1,[[1915,249]]],[59,0,1,[[1595,219]]],[60,0,1,[[1244,266]]],[61,0,1,[[908,237]]],[62,0,1,[[547,346]]],[63,0,1,[[4598,1680]]],[64,0,1,[[4346,1577]]],[65,0,1,[[3713,1569]]],[66,0,1,[[4213,1262]]],[67,0,1,[[3891,1156]]],[68,0,1,[[4545,1303]]],[69,0,1,[[4945,1839]]],[70,0,1,[[4192,1839]]],[71,0,1,[[3866,1879]]],[72,0,1,[[4038,557]]],[73,0,1,[[3112,1723]]],[74,0,1,[[3355,1410]]],[75,0,1,[[2786,1709]]],[76,0,1,[[2574,1930]]],[77,0,1,[[3025,1387]]],[78,0,1,[[3647,1256]]],[79,0,1,[[4824,1331]]],[80,0,1,[[5060,1206]]],[81,0,1,[[0,0]]],[82,0,1,[[0,0]]],[83,0,1,[[0,0]]],[84,0,1,[[0,0]]],[85,0,1,[[0,0]]],[86,0,1,[[0,0]]],[87,0,1,[[0,0]]],[88,0,1,[[0,0]]],[89,0,1,[[0,0]]],[90,0,1,[[0,0]]],[91,0,1,[[0,0]]],[92,0,1,[[0,0]]],[93,0,1,[[0,0]]],[94,0,1,[[0,0]]]</v>
      </c>
    </row>
    <row r="96" spans="1:14">
      <c r="A96">
        <f t="shared" si="8"/>
        <v>481</v>
      </c>
      <c r="B96">
        <v>597</v>
      </c>
      <c r="J96">
        <v>95</v>
      </c>
      <c r="K96">
        <f t="shared" si="5"/>
        <v>0</v>
      </c>
      <c r="L96">
        <f t="shared" si="6"/>
        <v>0</v>
      </c>
      <c r="M96" s="1" t="str">
        <f t="shared" si="7"/>
        <v>[95,0,1,[[0,0]]]</v>
      </c>
      <c r="N96" t="str">
        <f t="shared" si="9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,[49,0,1,[[4838,396]]],[50,0,1,[[4508,310]]],[51,0,1,[[4198,273]]],[52,0,1,[[3844,289]]],[53,0,1,[[3511,250]]],[54,0,1,[[3178,329]]],[55,0,1,[[2872,413]]],[56,0,1,[[2572,516]]],[57,0,1,[[2218,407]]],[58,0,1,[[1915,249]]],[59,0,1,[[1595,219]]],[60,0,1,[[1244,266]]],[61,0,1,[[908,237]]],[62,0,1,[[547,346]]],[63,0,1,[[4598,1680]]],[64,0,1,[[4346,1577]]],[65,0,1,[[3713,1569]]],[66,0,1,[[4213,1262]]],[67,0,1,[[3891,1156]]],[68,0,1,[[4545,1303]]],[69,0,1,[[4945,1839]]],[70,0,1,[[4192,1839]]],[71,0,1,[[3866,1879]]],[72,0,1,[[4038,557]]],[73,0,1,[[3112,1723]]],[74,0,1,[[3355,1410]]],[75,0,1,[[2786,1709]]],[76,0,1,[[2574,1930]]],[77,0,1,[[3025,1387]]],[78,0,1,[[3647,1256]]],[79,0,1,[[4824,1331]]],[80,0,1,[[5060,1206]]],[81,0,1,[[0,0]]],[82,0,1,[[0,0]]],[83,0,1,[[0,0]]],[84,0,1,[[0,0]]],[85,0,1,[[0,0]]],[86,0,1,[[0,0]]],[87,0,1,[[0,0]]],[88,0,1,[[0,0]]],[89,0,1,[[0,0]]],[90,0,1,[[0,0]]],[91,0,1,[[0,0]]],[92,0,1,[[0,0]]],[93,0,1,[[0,0]]],[94,0,1,[[0,0]]],[95,0,1,[[0,0]]]</v>
      </c>
    </row>
    <row r="97" spans="1:14">
      <c r="A97">
        <f t="shared" si="8"/>
        <v>490</v>
      </c>
      <c r="B97">
        <v>4838</v>
      </c>
      <c r="J97">
        <v>96</v>
      </c>
      <c r="K97">
        <f t="shared" si="5"/>
        <v>0</v>
      </c>
      <c r="L97">
        <f t="shared" si="6"/>
        <v>0</v>
      </c>
      <c r="M97" s="1" t="str">
        <f t="shared" si="7"/>
        <v>[96,0,1,[[0,0]]]</v>
      </c>
      <c r="N97" t="str">
        <f t="shared" si="9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,[49,0,1,[[4838,396]]],[50,0,1,[[4508,310]]],[51,0,1,[[4198,273]]],[52,0,1,[[3844,289]]],[53,0,1,[[3511,250]]],[54,0,1,[[3178,329]]],[55,0,1,[[2872,413]]],[56,0,1,[[2572,516]]],[57,0,1,[[2218,407]]],[58,0,1,[[1915,249]]],[59,0,1,[[1595,219]]],[60,0,1,[[1244,266]]],[61,0,1,[[908,237]]],[62,0,1,[[547,346]]],[63,0,1,[[4598,1680]]],[64,0,1,[[4346,1577]]],[65,0,1,[[3713,1569]]],[66,0,1,[[4213,1262]]],[67,0,1,[[3891,1156]]],[68,0,1,[[4545,1303]]],[69,0,1,[[4945,1839]]],[70,0,1,[[4192,1839]]],[71,0,1,[[3866,1879]]],[72,0,1,[[4038,557]]],[73,0,1,[[3112,1723]]],[74,0,1,[[3355,1410]]],[75,0,1,[[2786,1709]]],[76,0,1,[[2574,1930]]],[77,0,1,[[3025,1387]]],[78,0,1,[[3647,1256]]],[79,0,1,[[4824,1331]]],[80,0,1,[[5060,1206]]],[81,0,1,[[0,0]]],[82,0,1,[[0,0]]],[83,0,1,[[0,0]]],[84,0,1,[[0,0]]],[85,0,1,[[0,0]]],[86,0,1,[[0,0]]],[87,0,1,[[0,0]]],[88,0,1,[[0,0]]],[89,0,1,[[0,0]]],[90,0,1,[[0,0]]],[91,0,1,[[0,0]]],[92,0,1,[[0,0]]],[93,0,1,[[0,0]]],[94,0,1,[[0,0]]],[95,0,1,[[0,0]]],[96,0,1,[[0,0]]]</v>
      </c>
    </row>
    <row r="98" spans="1:14">
      <c r="A98">
        <f t="shared" si="8"/>
        <v>491</v>
      </c>
      <c r="B98">
        <v>396</v>
      </c>
      <c r="J98">
        <v>97</v>
      </c>
      <c r="K98">
        <f t="shared" si="5"/>
        <v>0</v>
      </c>
      <c r="L98">
        <f t="shared" si="6"/>
        <v>0</v>
      </c>
      <c r="M98" s="1" t="str">
        <f t="shared" si="7"/>
        <v>[97,0,1,[[0,0]]]</v>
      </c>
      <c r="N98" t="str">
        <f t="shared" si="9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,[49,0,1,[[4838,396]]],[50,0,1,[[4508,310]]],[51,0,1,[[4198,273]]],[52,0,1,[[3844,289]]],[53,0,1,[[3511,250]]],[54,0,1,[[3178,329]]],[55,0,1,[[2872,413]]],[56,0,1,[[2572,516]]],[57,0,1,[[2218,407]]],[58,0,1,[[1915,249]]],[59,0,1,[[1595,219]]],[60,0,1,[[1244,266]]],[61,0,1,[[908,237]]],[62,0,1,[[547,346]]],[63,0,1,[[4598,1680]]],[64,0,1,[[4346,1577]]],[65,0,1,[[3713,1569]]],[66,0,1,[[4213,1262]]],[67,0,1,[[3891,1156]]],[68,0,1,[[4545,1303]]],[69,0,1,[[4945,1839]]],[70,0,1,[[4192,1839]]],[71,0,1,[[3866,1879]]],[72,0,1,[[4038,557]]],[73,0,1,[[3112,1723]]],[74,0,1,[[3355,1410]]],[75,0,1,[[2786,1709]]],[76,0,1,[[2574,1930]]],[77,0,1,[[3025,1387]]],[78,0,1,[[3647,1256]]],[79,0,1,[[4824,1331]]],[80,0,1,[[5060,1206]]],[81,0,1,[[0,0]]],[82,0,1,[[0,0]]],[83,0,1,[[0,0]]],[84,0,1,[[0,0]]],[85,0,1,[[0,0]]],[86,0,1,[[0,0]]],[87,0,1,[[0,0]]],[88,0,1,[[0,0]]],[89,0,1,[[0,0]]],[90,0,1,[[0,0]]],[91,0,1,[[0,0]]],[92,0,1,[[0,0]]],[93,0,1,[[0,0]]],[94,0,1,[[0,0]]],[95,0,1,[[0,0]]],[96,0,1,[[0,0]]],[97,0,1,[[0,0]]]</v>
      </c>
    </row>
    <row r="99" spans="1:14">
      <c r="A99">
        <f t="shared" si="8"/>
        <v>500</v>
      </c>
      <c r="B99">
        <v>4508</v>
      </c>
      <c r="J99">
        <v>98</v>
      </c>
      <c r="K99">
        <f t="shared" si="5"/>
        <v>0</v>
      </c>
      <c r="L99">
        <f t="shared" si="6"/>
        <v>0</v>
      </c>
      <c r="M99" s="1" t="str">
        <f t="shared" si="7"/>
        <v>[98,0,1,[[0,0]]]</v>
      </c>
      <c r="N99" t="str">
        <f t="shared" si="9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,[49,0,1,[[4838,396]]],[50,0,1,[[4508,310]]],[51,0,1,[[4198,273]]],[52,0,1,[[3844,289]]],[53,0,1,[[3511,250]]],[54,0,1,[[3178,329]]],[55,0,1,[[2872,413]]],[56,0,1,[[2572,516]]],[57,0,1,[[2218,407]]],[58,0,1,[[1915,249]]],[59,0,1,[[1595,219]]],[60,0,1,[[1244,266]]],[61,0,1,[[908,237]]],[62,0,1,[[547,346]]],[63,0,1,[[4598,1680]]],[64,0,1,[[4346,1577]]],[65,0,1,[[3713,1569]]],[66,0,1,[[4213,1262]]],[67,0,1,[[3891,1156]]],[68,0,1,[[4545,1303]]],[69,0,1,[[4945,1839]]],[70,0,1,[[4192,1839]]],[71,0,1,[[3866,1879]]],[72,0,1,[[4038,557]]],[73,0,1,[[3112,1723]]],[74,0,1,[[3355,1410]]],[75,0,1,[[2786,1709]]],[76,0,1,[[2574,1930]]],[77,0,1,[[3025,1387]]],[78,0,1,[[3647,1256]]],[79,0,1,[[4824,1331]]],[80,0,1,[[5060,1206]]],[81,0,1,[[0,0]]],[82,0,1,[[0,0]]],[83,0,1,[[0,0]]],[84,0,1,[[0,0]]],[85,0,1,[[0,0]]],[86,0,1,[[0,0]]],[87,0,1,[[0,0]]],[88,0,1,[[0,0]]],[89,0,1,[[0,0]]],[90,0,1,[[0,0]]],[91,0,1,[[0,0]]],[92,0,1,[[0,0]]],[93,0,1,[[0,0]]],[94,0,1,[[0,0]]],[95,0,1,[[0,0]]],[96,0,1,[[0,0]]],[97,0,1,[[0,0]]],[98,0,1,[[0,0]]]</v>
      </c>
    </row>
    <row r="100" spans="1:14">
      <c r="A100">
        <f t="shared" si="8"/>
        <v>501</v>
      </c>
      <c r="B100">
        <v>310</v>
      </c>
      <c r="J100">
        <v>99</v>
      </c>
      <c r="K100">
        <f t="shared" si="5"/>
        <v>0</v>
      </c>
      <c r="L100">
        <f t="shared" si="6"/>
        <v>0</v>
      </c>
      <c r="M100" s="1" t="str">
        <f t="shared" si="7"/>
        <v>[99,0,1,[[0,0]]]</v>
      </c>
      <c r="N100" t="str">
        <f t="shared" si="9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,[49,0,1,[[4838,396]]],[50,0,1,[[4508,310]]],[51,0,1,[[4198,273]]],[52,0,1,[[3844,289]]],[53,0,1,[[3511,250]]],[54,0,1,[[3178,329]]],[55,0,1,[[2872,413]]],[56,0,1,[[2572,516]]],[57,0,1,[[2218,407]]],[58,0,1,[[1915,249]]],[59,0,1,[[1595,219]]],[60,0,1,[[1244,266]]],[61,0,1,[[908,237]]],[62,0,1,[[547,346]]],[63,0,1,[[4598,1680]]],[64,0,1,[[4346,1577]]],[65,0,1,[[3713,1569]]],[66,0,1,[[4213,1262]]],[67,0,1,[[3891,1156]]],[68,0,1,[[4545,1303]]],[69,0,1,[[4945,1839]]],[70,0,1,[[4192,1839]]],[71,0,1,[[3866,1879]]],[72,0,1,[[4038,557]]],[73,0,1,[[3112,1723]]],[74,0,1,[[3355,1410]]],[75,0,1,[[2786,1709]]],[76,0,1,[[2574,1930]]],[77,0,1,[[3025,1387]]],[78,0,1,[[3647,1256]]],[79,0,1,[[4824,1331]]],[80,0,1,[[5060,1206]]],[81,0,1,[[0,0]]],[82,0,1,[[0,0]]],[83,0,1,[[0,0]]],[84,0,1,[[0,0]]],[85,0,1,[[0,0]]],[86,0,1,[[0,0]]],[87,0,1,[[0,0]]],[88,0,1,[[0,0]]],[89,0,1,[[0,0]]],[90,0,1,[[0,0]]],[91,0,1,[[0,0]]],[92,0,1,[[0,0]]],[93,0,1,[[0,0]]],[94,0,1,[[0,0]]],[95,0,1,[[0,0]]],[96,0,1,[[0,0]]],[97,0,1,[[0,0]]],[98,0,1,[[0,0]]],[99,0,1,[[0,0]]]</v>
      </c>
    </row>
    <row r="101" spans="1:14">
      <c r="A101">
        <f t="shared" si="8"/>
        <v>510</v>
      </c>
      <c r="B101">
        <v>4198</v>
      </c>
      <c r="J101">
        <v>100</v>
      </c>
      <c r="K101">
        <f t="shared" si="5"/>
        <v>0</v>
      </c>
      <c r="L101">
        <f t="shared" si="6"/>
        <v>0</v>
      </c>
      <c r="M101" s="1" t="str">
        <f t="shared" si="7"/>
        <v>[100,0,1,[[0,0]]]</v>
      </c>
      <c r="N101" t="str">
        <f t="shared" si="9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,[49,0,1,[[4838,396]]],[50,0,1,[[4508,310]]],[51,0,1,[[4198,273]]],[52,0,1,[[3844,289]]],[53,0,1,[[3511,250]]],[54,0,1,[[3178,329]]],[55,0,1,[[2872,413]]],[56,0,1,[[2572,516]]],[57,0,1,[[2218,407]]],[58,0,1,[[1915,249]]],[59,0,1,[[1595,219]]],[60,0,1,[[1244,266]]],[61,0,1,[[908,237]]],[62,0,1,[[547,346]]],[63,0,1,[[4598,1680]]],[64,0,1,[[4346,1577]]],[65,0,1,[[3713,1569]]],[66,0,1,[[4213,1262]]],[67,0,1,[[3891,1156]]],[68,0,1,[[4545,1303]]],[69,0,1,[[4945,1839]]],[70,0,1,[[4192,1839]]],[71,0,1,[[3866,1879]]],[72,0,1,[[4038,557]]],[73,0,1,[[3112,1723]]],[74,0,1,[[3355,1410]]],[75,0,1,[[2786,1709]]],[76,0,1,[[2574,1930]]],[77,0,1,[[3025,1387]]],[78,0,1,[[3647,1256]]],[79,0,1,[[4824,1331]]],[80,0,1,[[5060,1206]]],[81,0,1,[[0,0]]],[82,0,1,[[0,0]]],[83,0,1,[[0,0]]],[84,0,1,[[0,0]]],[85,0,1,[[0,0]]],[86,0,1,[[0,0]]],[87,0,1,[[0,0]]],[88,0,1,[[0,0]]],[89,0,1,[[0,0]]],[90,0,1,[[0,0]]],[91,0,1,[[0,0]]],[92,0,1,[[0,0]]],[93,0,1,[[0,0]]],[94,0,1,[[0,0]]],[95,0,1,[[0,0]]],[96,0,1,[[0,0]]],[97,0,1,[[0,0]]],[98,0,1,[[0,0]]],[99,0,1,[[0,0]]],[100,0,1,[[0,0]]]</v>
      </c>
    </row>
    <row r="102" spans="1:14">
      <c r="A102">
        <f t="shared" si="8"/>
        <v>511</v>
      </c>
      <c r="B102">
        <v>273</v>
      </c>
      <c r="J102">
        <v>101</v>
      </c>
      <c r="K102">
        <f t="shared" si="5"/>
        <v>0</v>
      </c>
      <c r="L102">
        <f t="shared" si="6"/>
        <v>0</v>
      </c>
      <c r="M102" s="1" t="str">
        <f t="shared" si="7"/>
        <v>[101,0,1,[[0,0]]]</v>
      </c>
      <c r="N102" t="str">
        <f t="shared" si="9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,[49,0,1,[[4838,396]]],[50,0,1,[[4508,310]]],[51,0,1,[[4198,273]]],[52,0,1,[[3844,289]]],[53,0,1,[[3511,250]]],[54,0,1,[[3178,329]]],[55,0,1,[[2872,413]]],[56,0,1,[[2572,516]]],[57,0,1,[[2218,407]]],[58,0,1,[[1915,249]]],[59,0,1,[[1595,219]]],[60,0,1,[[1244,266]]],[61,0,1,[[908,237]]],[62,0,1,[[547,346]]],[63,0,1,[[4598,1680]]],[64,0,1,[[4346,1577]]],[65,0,1,[[3713,1569]]],[66,0,1,[[4213,1262]]],[67,0,1,[[3891,1156]]],[68,0,1,[[4545,1303]]],[69,0,1,[[4945,1839]]],[70,0,1,[[4192,1839]]],[71,0,1,[[3866,1879]]],[72,0,1,[[4038,557]]],[73,0,1,[[3112,1723]]],[74,0,1,[[3355,1410]]],[75,0,1,[[2786,1709]]],[76,0,1,[[2574,1930]]],[77,0,1,[[3025,1387]]],[78,0,1,[[3647,1256]]],[79,0,1,[[4824,1331]]],[80,0,1,[[5060,1206]]],[81,0,1,[[0,0]]],[82,0,1,[[0,0]]],[83,0,1,[[0,0]]],[84,0,1,[[0,0]]],[85,0,1,[[0,0]]],[86,0,1,[[0,0]]],[87,0,1,[[0,0]]],[88,0,1,[[0,0]]],[89,0,1,[[0,0]]],[90,0,1,[[0,0]]],[91,0,1,[[0,0]]],[92,0,1,[[0,0]]],[93,0,1,[[0,0]]],[94,0,1,[[0,0]]],[95,0,1,[[0,0]]],[96,0,1,[[0,0]]],[97,0,1,[[0,0]]],[98,0,1,[[0,0]]],[99,0,1,[[0,0]]],[100,0,1,[[0,0]]],[101,0,1,[[0,0]]]</v>
      </c>
    </row>
    <row r="103" spans="1:14">
      <c r="A103">
        <f t="shared" si="8"/>
        <v>520</v>
      </c>
      <c r="B103">
        <v>3844</v>
      </c>
      <c r="J103">
        <v>102</v>
      </c>
      <c r="K103">
        <f t="shared" si="5"/>
        <v>0</v>
      </c>
      <c r="L103">
        <f t="shared" si="6"/>
        <v>0</v>
      </c>
      <c r="M103" s="1" t="str">
        <f t="shared" si="7"/>
        <v>[102,0,1,[[0,0]]]</v>
      </c>
      <c r="N103" t="str">
        <f t="shared" si="9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,[49,0,1,[[4838,396]]],[50,0,1,[[4508,310]]],[51,0,1,[[4198,273]]],[52,0,1,[[3844,289]]],[53,0,1,[[3511,250]]],[54,0,1,[[3178,329]]],[55,0,1,[[2872,413]]],[56,0,1,[[2572,516]]],[57,0,1,[[2218,407]]],[58,0,1,[[1915,249]]],[59,0,1,[[1595,219]]],[60,0,1,[[1244,266]]],[61,0,1,[[908,237]]],[62,0,1,[[547,346]]],[63,0,1,[[4598,1680]]],[64,0,1,[[4346,1577]]],[65,0,1,[[3713,1569]]],[66,0,1,[[4213,1262]]],[67,0,1,[[3891,1156]]],[68,0,1,[[4545,1303]]],[69,0,1,[[4945,1839]]],[70,0,1,[[4192,1839]]],[71,0,1,[[3866,1879]]],[72,0,1,[[4038,557]]],[73,0,1,[[3112,1723]]],[74,0,1,[[3355,1410]]],[75,0,1,[[2786,1709]]],[76,0,1,[[2574,1930]]],[77,0,1,[[3025,1387]]],[78,0,1,[[3647,1256]]],[79,0,1,[[4824,1331]]],[80,0,1,[[5060,1206]]],[81,0,1,[[0,0]]],[82,0,1,[[0,0]]],[83,0,1,[[0,0]]],[84,0,1,[[0,0]]],[85,0,1,[[0,0]]],[86,0,1,[[0,0]]],[87,0,1,[[0,0]]],[88,0,1,[[0,0]]],[89,0,1,[[0,0]]],[90,0,1,[[0,0]]],[91,0,1,[[0,0]]],[92,0,1,[[0,0]]],[93,0,1,[[0,0]]],[94,0,1,[[0,0]]],[95,0,1,[[0,0]]],[96,0,1,[[0,0]]],[97,0,1,[[0,0]]],[98,0,1,[[0,0]]],[99,0,1,[[0,0]]],[100,0,1,[[0,0]]],[101,0,1,[[0,0]]],[102,0,1,[[0,0]]]</v>
      </c>
    </row>
    <row r="104" spans="1:14">
      <c r="A104">
        <f t="shared" si="8"/>
        <v>521</v>
      </c>
      <c r="B104">
        <v>289</v>
      </c>
      <c r="J104">
        <v>103</v>
      </c>
      <c r="K104">
        <f t="shared" si="5"/>
        <v>0</v>
      </c>
      <c r="L104">
        <f t="shared" si="6"/>
        <v>0</v>
      </c>
      <c r="M104" s="1" t="str">
        <f t="shared" si="7"/>
        <v>[103,0,1,[[0,0]]]</v>
      </c>
      <c r="N104" t="str">
        <f t="shared" si="9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,[49,0,1,[[4838,396]]],[50,0,1,[[4508,310]]],[51,0,1,[[4198,273]]],[52,0,1,[[3844,289]]],[53,0,1,[[3511,250]]],[54,0,1,[[3178,329]]],[55,0,1,[[2872,413]]],[56,0,1,[[2572,516]]],[57,0,1,[[2218,407]]],[58,0,1,[[1915,249]]],[59,0,1,[[1595,219]]],[60,0,1,[[1244,266]]],[61,0,1,[[908,237]]],[62,0,1,[[547,346]]],[63,0,1,[[4598,1680]]],[64,0,1,[[4346,1577]]],[65,0,1,[[3713,1569]]],[66,0,1,[[4213,1262]]],[67,0,1,[[3891,1156]]],[68,0,1,[[4545,1303]]],[69,0,1,[[4945,1839]]],[70,0,1,[[4192,1839]]],[71,0,1,[[3866,1879]]],[72,0,1,[[4038,557]]],[73,0,1,[[3112,1723]]],[74,0,1,[[3355,1410]]],[75,0,1,[[2786,1709]]],[76,0,1,[[2574,1930]]],[77,0,1,[[3025,1387]]],[78,0,1,[[3647,1256]]],[79,0,1,[[4824,1331]]],[80,0,1,[[5060,1206]]],[81,0,1,[[0,0]]],[82,0,1,[[0,0]]],[83,0,1,[[0,0]]],[84,0,1,[[0,0]]],[85,0,1,[[0,0]]],[86,0,1,[[0,0]]],[87,0,1,[[0,0]]],[88,0,1,[[0,0]]],[89,0,1,[[0,0]]],[90,0,1,[[0,0]]],[91,0,1,[[0,0]]],[92,0,1,[[0,0]]],[93,0,1,[[0,0]]],[94,0,1,[[0,0]]],[95,0,1,[[0,0]]],[96,0,1,[[0,0]]],[97,0,1,[[0,0]]],[98,0,1,[[0,0]]],[99,0,1,[[0,0]]],[100,0,1,[[0,0]]],[101,0,1,[[0,0]]],[102,0,1,[[0,0]]],[103,0,1,[[0,0]]]</v>
      </c>
    </row>
    <row r="105" spans="1:14">
      <c r="A105">
        <f t="shared" si="8"/>
        <v>530</v>
      </c>
      <c r="B105">
        <v>3511</v>
      </c>
      <c r="J105">
        <v>104</v>
      </c>
      <c r="K105">
        <f t="shared" si="5"/>
        <v>0</v>
      </c>
      <c r="L105">
        <f t="shared" si="6"/>
        <v>0</v>
      </c>
      <c r="M105" s="1" t="str">
        <f t="shared" si="7"/>
        <v>[104,0,1,[[0,0]]]</v>
      </c>
      <c r="N105" t="str">
        <f t="shared" si="9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,[49,0,1,[[4838,396]]],[50,0,1,[[4508,310]]],[51,0,1,[[4198,273]]],[52,0,1,[[3844,289]]],[53,0,1,[[3511,250]]],[54,0,1,[[3178,329]]],[55,0,1,[[2872,413]]],[56,0,1,[[2572,516]]],[57,0,1,[[2218,407]]],[58,0,1,[[1915,249]]],[59,0,1,[[1595,219]]],[60,0,1,[[1244,266]]],[61,0,1,[[908,237]]],[62,0,1,[[547,346]]],[63,0,1,[[4598,1680]]],[64,0,1,[[4346,1577]]],[65,0,1,[[3713,1569]]],[66,0,1,[[4213,1262]]],[67,0,1,[[3891,1156]]],[68,0,1,[[4545,1303]]],[69,0,1,[[4945,1839]]],[70,0,1,[[4192,1839]]],[71,0,1,[[3866,1879]]],[72,0,1,[[4038,557]]],[73,0,1,[[3112,1723]]],[74,0,1,[[3355,1410]]],[75,0,1,[[2786,1709]]],[76,0,1,[[2574,1930]]],[77,0,1,[[3025,1387]]],[78,0,1,[[3647,1256]]],[79,0,1,[[4824,1331]]],[80,0,1,[[5060,1206]]],[81,0,1,[[0,0]]],[82,0,1,[[0,0]]],[83,0,1,[[0,0]]],[84,0,1,[[0,0]]],[85,0,1,[[0,0]]],[86,0,1,[[0,0]]],[87,0,1,[[0,0]]],[88,0,1,[[0,0]]],[89,0,1,[[0,0]]],[90,0,1,[[0,0]]],[91,0,1,[[0,0]]],[92,0,1,[[0,0]]],[93,0,1,[[0,0]]],[94,0,1,[[0,0]]],[95,0,1,[[0,0]]],[96,0,1,[[0,0]]],[97,0,1,[[0,0]]],[98,0,1,[[0,0]]],[99,0,1,[[0,0]]],[100,0,1,[[0,0]]],[101,0,1,[[0,0]]],[102,0,1,[[0,0]]],[103,0,1,[[0,0]]],[104,0,1,[[0,0]]]</v>
      </c>
    </row>
    <row r="106" spans="1:14">
      <c r="A106">
        <f t="shared" si="8"/>
        <v>531</v>
      </c>
      <c r="B106">
        <v>250</v>
      </c>
      <c r="J106">
        <v>105</v>
      </c>
      <c r="K106">
        <f t="shared" si="5"/>
        <v>0</v>
      </c>
      <c r="L106">
        <f t="shared" si="6"/>
        <v>0</v>
      </c>
      <c r="M106" s="1" t="str">
        <f t="shared" si="7"/>
        <v>[105,0,1,[[0,0]]]</v>
      </c>
      <c r="N106" t="str">
        <f t="shared" si="9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,[49,0,1,[[4838,396]]],[50,0,1,[[4508,310]]],[51,0,1,[[4198,273]]],[52,0,1,[[3844,289]]],[53,0,1,[[3511,250]]],[54,0,1,[[3178,329]]],[55,0,1,[[2872,413]]],[56,0,1,[[2572,516]]],[57,0,1,[[2218,407]]],[58,0,1,[[1915,249]]],[59,0,1,[[1595,219]]],[60,0,1,[[1244,266]]],[61,0,1,[[908,237]]],[62,0,1,[[547,346]]],[63,0,1,[[4598,1680]]],[64,0,1,[[4346,1577]]],[65,0,1,[[3713,1569]]],[66,0,1,[[4213,1262]]],[67,0,1,[[3891,1156]]],[68,0,1,[[4545,1303]]],[69,0,1,[[4945,1839]]],[70,0,1,[[4192,1839]]],[71,0,1,[[3866,1879]]],[72,0,1,[[4038,557]]],[73,0,1,[[3112,1723]]],[74,0,1,[[3355,1410]]],[75,0,1,[[2786,1709]]],[76,0,1,[[2574,1930]]],[77,0,1,[[3025,1387]]],[78,0,1,[[3647,1256]]],[79,0,1,[[4824,1331]]],[80,0,1,[[5060,1206]]],[81,0,1,[[0,0]]],[82,0,1,[[0,0]]],[83,0,1,[[0,0]]],[84,0,1,[[0,0]]],[85,0,1,[[0,0]]],[86,0,1,[[0,0]]],[87,0,1,[[0,0]]],[88,0,1,[[0,0]]],[89,0,1,[[0,0]]],[90,0,1,[[0,0]]],[91,0,1,[[0,0]]],[92,0,1,[[0,0]]],[93,0,1,[[0,0]]],[94,0,1,[[0,0]]],[95,0,1,[[0,0]]],[96,0,1,[[0,0]]],[97,0,1,[[0,0]]],[98,0,1,[[0,0]]],[99,0,1,[[0,0]]],[100,0,1,[[0,0]]],[101,0,1,[[0,0]]],[102,0,1,[[0,0]]],[103,0,1,[[0,0]]],[104,0,1,[[0,0]]],[105,0,1,[[0,0]]]</v>
      </c>
    </row>
    <row r="107" spans="1:14">
      <c r="A107">
        <f t="shared" si="8"/>
        <v>540</v>
      </c>
      <c r="B107">
        <v>3178</v>
      </c>
      <c r="J107">
        <v>106</v>
      </c>
      <c r="K107">
        <f t="shared" si="5"/>
        <v>0</v>
      </c>
      <c r="L107">
        <f t="shared" si="6"/>
        <v>0</v>
      </c>
      <c r="M107" s="1" t="str">
        <f t="shared" si="7"/>
        <v>[106,0,1,[[0,0]]]</v>
      </c>
      <c r="N107" t="str">
        <f t="shared" si="9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,[49,0,1,[[4838,396]]],[50,0,1,[[4508,310]]],[51,0,1,[[4198,273]]],[52,0,1,[[3844,289]]],[53,0,1,[[3511,250]]],[54,0,1,[[3178,329]]],[55,0,1,[[2872,413]]],[56,0,1,[[2572,516]]],[57,0,1,[[2218,407]]],[58,0,1,[[1915,249]]],[59,0,1,[[1595,219]]],[60,0,1,[[1244,266]]],[61,0,1,[[908,237]]],[62,0,1,[[547,346]]],[63,0,1,[[4598,1680]]],[64,0,1,[[4346,1577]]],[65,0,1,[[3713,1569]]],[66,0,1,[[4213,1262]]],[67,0,1,[[3891,1156]]],[68,0,1,[[4545,1303]]],[69,0,1,[[4945,1839]]],[70,0,1,[[4192,1839]]],[71,0,1,[[3866,1879]]],[72,0,1,[[4038,557]]],[73,0,1,[[3112,1723]]],[74,0,1,[[3355,1410]]],[75,0,1,[[2786,1709]]],[76,0,1,[[2574,1930]]],[77,0,1,[[3025,1387]]],[78,0,1,[[3647,1256]]],[79,0,1,[[4824,1331]]],[80,0,1,[[5060,1206]]],[81,0,1,[[0,0]]],[82,0,1,[[0,0]]],[83,0,1,[[0,0]]],[84,0,1,[[0,0]]],[85,0,1,[[0,0]]],[86,0,1,[[0,0]]],[87,0,1,[[0,0]]],[88,0,1,[[0,0]]],[89,0,1,[[0,0]]],[90,0,1,[[0,0]]],[91,0,1,[[0,0]]],[92,0,1,[[0,0]]],[93,0,1,[[0,0]]],[94,0,1,[[0,0]]],[95,0,1,[[0,0]]],[96,0,1,[[0,0]]],[97,0,1,[[0,0]]],[98,0,1,[[0,0]]],[99,0,1,[[0,0]]],[100,0,1,[[0,0]]],[101,0,1,[[0,0]]],[102,0,1,[[0,0]]],[103,0,1,[[0,0]]],[104,0,1,[[0,0]]],[105,0,1,[[0,0]]],[106,0,1,[[0,0]]]</v>
      </c>
    </row>
    <row r="108" spans="1:14">
      <c r="A108">
        <f t="shared" si="8"/>
        <v>541</v>
      </c>
      <c r="B108">
        <v>329</v>
      </c>
      <c r="J108">
        <v>107</v>
      </c>
      <c r="K108">
        <f t="shared" si="5"/>
        <v>0</v>
      </c>
      <c r="L108">
        <f t="shared" si="6"/>
        <v>0</v>
      </c>
      <c r="M108" s="1" t="str">
        <f t="shared" si="7"/>
        <v>[107,0,1,[[0,0]]]</v>
      </c>
      <c r="N108" t="str">
        <f t="shared" si="9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,[49,0,1,[[4838,396]]],[50,0,1,[[4508,310]]],[51,0,1,[[4198,273]]],[52,0,1,[[3844,289]]],[53,0,1,[[3511,250]]],[54,0,1,[[3178,329]]],[55,0,1,[[2872,413]]],[56,0,1,[[2572,516]]],[57,0,1,[[2218,407]]],[58,0,1,[[1915,249]]],[59,0,1,[[1595,219]]],[60,0,1,[[1244,266]]],[61,0,1,[[908,237]]],[62,0,1,[[547,346]]],[63,0,1,[[4598,1680]]],[64,0,1,[[4346,1577]]],[65,0,1,[[3713,1569]]],[66,0,1,[[4213,1262]]],[67,0,1,[[3891,1156]]],[68,0,1,[[4545,1303]]],[69,0,1,[[4945,1839]]],[70,0,1,[[4192,1839]]],[71,0,1,[[3866,1879]]],[72,0,1,[[4038,557]]],[73,0,1,[[3112,1723]]],[74,0,1,[[3355,1410]]],[75,0,1,[[2786,1709]]],[76,0,1,[[2574,1930]]],[77,0,1,[[3025,1387]]],[78,0,1,[[3647,1256]]],[79,0,1,[[4824,1331]]],[80,0,1,[[5060,1206]]],[81,0,1,[[0,0]]],[82,0,1,[[0,0]]],[83,0,1,[[0,0]]],[84,0,1,[[0,0]]],[85,0,1,[[0,0]]],[86,0,1,[[0,0]]],[87,0,1,[[0,0]]],[88,0,1,[[0,0]]],[89,0,1,[[0,0]]],[90,0,1,[[0,0]]],[91,0,1,[[0,0]]],[92,0,1,[[0,0]]],[93,0,1,[[0,0]]],[94,0,1,[[0,0]]],[95,0,1,[[0,0]]],[96,0,1,[[0,0]]],[97,0,1,[[0,0]]],[98,0,1,[[0,0]]],[99,0,1,[[0,0]]],[100,0,1,[[0,0]]],[101,0,1,[[0,0]]],[102,0,1,[[0,0]]],[103,0,1,[[0,0]]],[104,0,1,[[0,0]]],[105,0,1,[[0,0]]],[106,0,1,[[0,0]]],[107,0,1,[[0,0]]]</v>
      </c>
    </row>
    <row r="109" spans="1:14">
      <c r="A109">
        <f t="shared" si="8"/>
        <v>550</v>
      </c>
      <c r="B109">
        <v>2872</v>
      </c>
      <c r="J109">
        <v>108</v>
      </c>
      <c r="K109">
        <f t="shared" si="5"/>
        <v>0</v>
      </c>
      <c r="L109">
        <f t="shared" si="6"/>
        <v>0</v>
      </c>
      <c r="M109" s="1" t="str">
        <f t="shared" si="7"/>
        <v>[108,0,1,[[0,0]]]</v>
      </c>
      <c r="N109" t="str">
        <f t="shared" si="9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,[49,0,1,[[4838,396]]],[50,0,1,[[4508,310]]],[51,0,1,[[4198,273]]],[52,0,1,[[3844,289]]],[53,0,1,[[3511,250]]],[54,0,1,[[3178,329]]],[55,0,1,[[2872,413]]],[56,0,1,[[2572,516]]],[57,0,1,[[2218,407]]],[58,0,1,[[1915,249]]],[59,0,1,[[1595,219]]],[60,0,1,[[1244,266]]],[61,0,1,[[908,237]]],[62,0,1,[[547,346]]],[63,0,1,[[4598,1680]]],[64,0,1,[[4346,1577]]],[65,0,1,[[3713,1569]]],[66,0,1,[[4213,1262]]],[67,0,1,[[3891,1156]]],[68,0,1,[[4545,1303]]],[69,0,1,[[4945,1839]]],[70,0,1,[[4192,1839]]],[71,0,1,[[3866,1879]]],[72,0,1,[[4038,557]]],[73,0,1,[[3112,1723]]],[74,0,1,[[3355,1410]]],[75,0,1,[[2786,1709]]],[76,0,1,[[2574,1930]]],[77,0,1,[[3025,1387]]],[78,0,1,[[3647,1256]]],[79,0,1,[[4824,1331]]],[80,0,1,[[5060,1206]]],[81,0,1,[[0,0]]],[82,0,1,[[0,0]]],[83,0,1,[[0,0]]],[84,0,1,[[0,0]]],[85,0,1,[[0,0]]],[86,0,1,[[0,0]]],[87,0,1,[[0,0]]],[88,0,1,[[0,0]]],[89,0,1,[[0,0]]],[90,0,1,[[0,0]]],[91,0,1,[[0,0]]],[92,0,1,[[0,0]]],[93,0,1,[[0,0]]],[94,0,1,[[0,0]]],[95,0,1,[[0,0]]],[96,0,1,[[0,0]]],[97,0,1,[[0,0]]],[98,0,1,[[0,0]]],[99,0,1,[[0,0]]],[100,0,1,[[0,0]]],[101,0,1,[[0,0]]],[102,0,1,[[0,0]]],[103,0,1,[[0,0]]],[104,0,1,[[0,0]]],[105,0,1,[[0,0]]],[106,0,1,[[0,0]]],[107,0,1,[[0,0]]],[108,0,1,[[0,0]]]</v>
      </c>
    </row>
    <row r="110" spans="1:14">
      <c r="A110">
        <f t="shared" si="8"/>
        <v>551</v>
      </c>
      <c r="B110">
        <v>413</v>
      </c>
      <c r="J110">
        <v>109</v>
      </c>
      <c r="K110">
        <f t="shared" si="5"/>
        <v>0</v>
      </c>
      <c r="L110">
        <f t="shared" si="6"/>
        <v>0</v>
      </c>
      <c r="M110" s="1" t="str">
        <f t="shared" si="7"/>
        <v>[109,0,1,[[0,0]]]</v>
      </c>
      <c r="N110" t="str">
        <f t="shared" si="9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,[49,0,1,[[4838,396]]],[50,0,1,[[4508,310]]],[51,0,1,[[4198,273]]],[52,0,1,[[3844,289]]],[53,0,1,[[3511,250]]],[54,0,1,[[3178,329]]],[55,0,1,[[2872,413]]],[56,0,1,[[2572,516]]],[57,0,1,[[2218,407]]],[58,0,1,[[1915,249]]],[59,0,1,[[1595,219]]],[60,0,1,[[1244,266]]],[61,0,1,[[908,237]]],[62,0,1,[[547,346]]],[63,0,1,[[4598,1680]]],[64,0,1,[[4346,1577]]],[65,0,1,[[3713,1569]]],[66,0,1,[[4213,1262]]],[67,0,1,[[3891,1156]]],[68,0,1,[[4545,1303]]],[69,0,1,[[4945,1839]]],[70,0,1,[[4192,1839]]],[71,0,1,[[3866,1879]]],[72,0,1,[[4038,557]]],[73,0,1,[[3112,1723]]],[74,0,1,[[3355,1410]]],[75,0,1,[[2786,1709]]],[76,0,1,[[2574,1930]]],[77,0,1,[[3025,1387]]],[78,0,1,[[3647,1256]]],[79,0,1,[[4824,1331]]],[80,0,1,[[5060,1206]]],[81,0,1,[[0,0]]],[82,0,1,[[0,0]]],[83,0,1,[[0,0]]],[84,0,1,[[0,0]]],[85,0,1,[[0,0]]],[86,0,1,[[0,0]]],[87,0,1,[[0,0]]],[88,0,1,[[0,0]]],[89,0,1,[[0,0]]],[90,0,1,[[0,0]]],[91,0,1,[[0,0]]],[92,0,1,[[0,0]]],[93,0,1,[[0,0]]],[94,0,1,[[0,0]]],[95,0,1,[[0,0]]],[96,0,1,[[0,0]]],[97,0,1,[[0,0]]],[98,0,1,[[0,0]]],[99,0,1,[[0,0]]],[100,0,1,[[0,0]]],[101,0,1,[[0,0]]],[102,0,1,[[0,0]]],[103,0,1,[[0,0]]],[104,0,1,[[0,0]]],[105,0,1,[[0,0]]],[106,0,1,[[0,0]]],[107,0,1,[[0,0]]],[108,0,1,[[0,0]]],[109,0,1,[[0,0]]]</v>
      </c>
    </row>
    <row r="111" spans="1:14">
      <c r="A111">
        <f t="shared" si="8"/>
        <v>560</v>
      </c>
      <c r="B111">
        <v>2572</v>
      </c>
      <c r="J111">
        <v>110</v>
      </c>
      <c r="K111">
        <f t="shared" si="5"/>
        <v>0</v>
      </c>
      <c r="L111">
        <f t="shared" si="6"/>
        <v>0</v>
      </c>
      <c r="M111" s="1" t="str">
        <f t="shared" si="7"/>
        <v>[110,0,1,[[0,0]]]</v>
      </c>
      <c r="N111" t="str">
        <f t="shared" si="9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,[49,0,1,[[4838,396]]],[50,0,1,[[4508,310]]],[51,0,1,[[4198,273]]],[52,0,1,[[3844,289]]],[53,0,1,[[3511,250]]],[54,0,1,[[3178,329]]],[55,0,1,[[2872,413]]],[56,0,1,[[2572,516]]],[57,0,1,[[2218,407]]],[58,0,1,[[1915,249]]],[59,0,1,[[1595,219]]],[60,0,1,[[1244,266]]],[61,0,1,[[908,237]]],[62,0,1,[[547,346]]],[63,0,1,[[4598,1680]]],[64,0,1,[[4346,1577]]],[65,0,1,[[3713,1569]]],[66,0,1,[[4213,1262]]],[67,0,1,[[3891,1156]]],[68,0,1,[[4545,1303]]],[69,0,1,[[4945,1839]]],[70,0,1,[[4192,1839]]],[71,0,1,[[3866,1879]]],[72,0,1,[[4038,557]]],[73,0,1,[[3112,1723]]],[74,0,1,[[3355,1410]]],[75,0,1,[[2786,1709]]],[76,0,1,[[2574,1930]]],[77,0,1,[[3025,1387]]],[78,0,1,[[3647,1256]]],[79,0,1,[[4824,1331]]],[80,0,1,[[5060,1206]]],[81,0,1,[[0,0]]],[82,0,1,[[0,0]]],[83,0,1,[[0,0]]],[84,0,1,[[0,0]]],[85,0,1,[[0,0]]],[86,0,1,[[0,0]]],[87,0,1,[[0,0]]],[88,0,1,[[0,0]]],[89,0,1,[[0,0]]],[90,0,1,[[0,0]]],[91,0,1,[[0,0]]],[92,0,1,[[0,0]]],[93,0,1,[[0,0]]],[94,0,1,[[0,0]]],[95,0,1,[[0,0]]],[96,0,1,[[0,0]]],[97,0,1,[[0,0]]],[98,0,1,[[0,0]]],[99,0,1,[[0,0]]],[100,0,1,[[0,0]]],[101,0,1,[[0,0]]],[102,0,1,[[0,0]]],[103,0,1,[[0,0]]],[104,0,1,[[0,0]]],[105,0,1,[[0,0]]],[106,0,1,[[0,0]]],[107,0,1,[[0,0]]],[108,0,1,[[0,0]]],[109,0,1,[[0,0]]],[110,0,1,[[0,0]]]</v>
      </c>
    </row>
    <row r="112" spans="1:14">
      <c r="A112">
        <f t="shared" si="8"/>
        <v>561</v>
      </c>
      <c r="B112">
        <v>516</v>
      </c>
      <c r="J112">
        <v>111</v>
      </c>
      <c r="K112">
        <f t="shared" si="5"/>
        <v>0</v>
      </c>
      <c r="L112">
        <f t="shared" si="6"/>
        <v>0</v>
      </c>
      <c r="M112" s="1" t="str">
        <f t="shared" si="7"/>
        <v>[111,0,1,[[0,0]]]</v>
      </c>
      <c r="N112" t="str">
        <f t="shared" si="9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,[49,0,1,[[4838,396]]],[50,0,1,[[4508,310]]],[51,0,1,[[4198,273]]],[52,0,1,[[3844,289]]],[53,0,1,[[3511,250]]],[54,0,1,[[3178,329]]],[55,0,1,[[2872,413]]],[56,0,1,[[2572,516]]],[57,0,1,[[2218,407]]],[58,0,1,[[1915,249]]],[59,0,1,[[1595,219]]],[60,0,1,[[1244,266]]],[61,0,1,[[908,237]]],[62,0,1,[[547,346]]],[63,0,1,[[4598,1680]]],[64,0,1,[[4346,1577]]],[65,0,1,[[3713,1569]]],[66,0,1,[[4213,1262]]],[67,0,1,[[3891,1156]]],[68,0,1,[[4545,1303]]],[69,0,1,[[4945,1839]]],[70,0,1,[[4192,1839]]],[71,0,1,[[3866,1879]]],[72,0,1,[[4038,557]]],[73,0,1,[[3112,1723]]],[74,0,1,[[3355,1410]]],[75,0,1,[[2786,1709]]],[76,0,1,[[2574,1930]]],[77,0,1,[[3025,1387]]],[78,0,1,[[3647,1256]]],[79,0,1,[[4824,1331]]],[80,0,1,[[5060,1206]]],[81,0,1,[[0,0]]],[82,0,1,[[0,0]]],[83,0,1,[[0,0]]],[84,0,1,[[0,0]]],[85,0,1,[[0,0]]],[86,0,1,[[0,0]]],[87,0,1,[[0,0]]],[88,0,1,[[0,0]]],[89,0,1,[[0,0]]],[90,0,1,[[0,0]]],[91,0,1,[[0,0]]],[92,0,1,[[0,0]]],[93,0,1,[[0,0]]],[94,0,1,[[0,0]]],[95,0,1,[[0,0]]],[96,0,1,[[0,0]]],[97,0,1,[[0,0]]],[98,0,1,[[0,0]]],[99,0,1,[[0,0]]],[100,0,1,[[0,0]]],[101,0,1,[[0,0]]],[102,0,1,[[0,0]]],[103,0,1,[[0,0]]],[104,0,1,[[0,0]]],[105,0,1,[[0,0]]],[106,0,1,[[0,0]]],[107,0,1,[[0,0]]],[108,0,1,[[0,0]]],[109,0,1,[[0,0]]],[110,0,1,[[0,0]]],[111,0,1,[[0,0]]]</v>
      </c>
    </row>
    <row r="113" spans="1:14">
      <c r="A113">
        <f t="shared" si="8"/>
        <v>570</v>
      </c>
      <c r="B113">
        <v>2218</v>
      </c>
      <c r="J113">
        <v>112</v>
      </c>
      <c r="K113">
        <f t="shared" si="5"/>
        <v>0</v>
      </c>
      <c r="L113">
        <f t="shared" si="6"/>
        <v>0</v>
      </c>
      <c r="M113" s="1" t="str">
        <f t="shared" si="7"/>
        <v>[112,0,1,[[0,0]]]</v>
      </c>
      <c r="N113" t="str">
        <f t="shared" si="9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,[49,0,1,[[4838,396]]],[50,0,1,[[4508,310]]],[51,0,1,[[4198,273]]],[52,0,1,[[3844,289]]],[53,0,1,[[3511,250]]],[54,0,1,[[3178,329]]],[55,0,1,[[2872,413]]],[56,0,1,[[2572,516]]],[57,0,1,[[2218,407]]],[58,0,1,[[1915,249]]],[59,0,1,[[1595,219]]],[60,0,1,[[1244,266]]],[61,0,1,[[908,237]]],[62,0,1,[[547,346]]],[63,0,1,[[4598,1680]]],[64,0,1,[[4346,1577]]],[65,0,1,[[3713,1569]]],[66,0,1,[[4213,1262]]],[67,0,1,[[3891,1156]]],[68,0,1,[[4545,1303]]],[69,0,1,[[4945,1839]]],[70,0,1,[[4192,1839]]],[71,0,1,[[3866,1879]]],[72,0,1,[[4038,557]]],[73,0,1,[[3112,1723]]],[74,0,1,[[3355,1410]]],[75,0,1,[[2786,1709]]],[76,0,1,[[2574,1930]]],[77,0,1,[[3025,1387]]],[78,0,1,[[3647,1256]]],[79,0,1,[[4824,1331]]],[80,0,1,[[5060,1206]]],[81,0,1,[[0,0]]],[82,0,1,[[0,0]]],[83,0,1,[[0,0]]],[84,0,1,[[0,0]]],[85,0,1,[[0,0]]],[86,0,1,[[0,0]]],[87,0,1,[[0,0]]],[88,0,1,[[0,0]]],[89,0,1,[[0,0]]],[90,0,1,[[0,0]]],[91,0,1,[[0,0]]],[92,0,1,[[0,0]]],[93,0,1,[[0,0]]],[94,0,1,[[0,0]]],[95,0,1,[[0,0]]],[96,0,1,[[0,0]]],[97,0,1,[[0,0]]],[98,0,1,[[0,0]]],[99,0,1,[[0,0]]],[100,0,1,[[0,0]]],[101,0,1,[[0,0]]],[102,0,1,[[0,0]]],[103,0,1,[[0,0]]],[104,0,1,[[0,0]]],[105,0,1,[[0,0]]],[106,0,1,[[0,0]]],[107,0,1,[[0,0]]],[108,0,1,[[0,0]]],[109,0,1,[[0,0]]],[110,0,1,[[0,0]]],[111,0,1,[[0,0]]],[112,0,1,[[0,0]]]</v>
      </c>
    </row>
    <row r="114" spans="1:14">
      <c r="A114">
        <f t="shared" si="8"/>
        <v>571</v>
      </c>
      <c r="B114">
        <v>407</v>
      </c>
      <c r="J114">
        <v>113</v>
      </c>
      <c r="K114">
        <f t="shared" si="5"/>
        <v>0</v>
      </c>
      <c r="L114">
        <f t="shared" si="6"/>
        <v>0</v>
      </c>
      <c r="M114" s="1" t="str">
        <f t="shared" si="7"/>
        <v>[113,0,1,[[0,0]]]</v>
      </c>
      <c r="N114" t="str">
        <f t="shared" si="9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,[49,0,1,[[4838,396]]],[50,0,1,[[4508,310]]],[51,0,1,[[4198,273]]],[52,0,1,[[3844,289]]],[53,0,1,[[3511,250]]],[54,0,1,[[3178,329]]],[55,0,1,[[2872,413]]],[56,0,1,[[2572,516]]],[57,0,1,[[2218,407]]],[58,0,1,[[1915,249]]],[59,0,1,[[1595,219]]],[60,0,1,[[1244,266]]],[61,0,1,[[908,237]]],[62,0,1,[[547,346]]],[63,0,1,[[4598,1680]]],[64,0,1,[[4346,1577]]],[65,0,1,[[3713,1569]]],[66,0,1,[[4213,1262]]],[67,0,1,[[3891,1156]]],[68,0,1,[[4545,1303]]],[69,0,1,[[4945,1839]]],[70,0,1,[[4192,1839]]],[71,0,1,[[3866,1879]]],[72,0,1,[[4038,557]]],[73,0,1,[[3112,1723]]],[74,0,1,[[3355,1410]]],[75,0,1,[[2786,1709]]],[76,0,1,[[2574,1930]]],[77,0,1,[[3025,1387]]],[78,0,1,[[3647,1256]]],[79,0,1,[[4824,1331]]],[80,0,1,[[5060,1206]]],[81,0,1,[[0,0]]],[82,0,1,[[0,0]]],[83,0,1,[[0,0]]],[84,0,1,[[0,0]]],[85,0,1,[[0,0]]],[86,0,1,[[0,0]]],[87,0,1,[[0,0]]],[88,0,1,[[0,0]]],[89,0,1,[[0,0]]],[90,0,1,[[0,0]]],[91,0,1,[[0,0]]],[92,0,1,[[0,0]]],[93,0,1,[[0,0]]],[94,0,1,[[0,0]]],[95,0,1,[[0,0]]],[96,0,1,[[0,0]]],[97,0,1,[[0,0]]],[98,0,1,[[0,0]]],[99,0,1,[[0,0]]],[100,0,1,[[0,0]]],[101,0,1,[[0,0]]],[102,0,1,[[0,0]]],[103,0,1,[[0,0]]],[104,0,1,[[0,0]]],[105,0,1,[[0,0]]],[106,0,1,[[0,0]]],[107,0,1,[[0,0]]],[108,0,1,[[0,0]]],[109,0,1,[[0,0]]],[110,0,1,[[0,0]]],[111,0,1,[[0,0]]],[112,0,1,[[0,0]]],[113,0,1,[[0,0]]]</v>
      </c>
    </row>
    <row r="115" spans="1:14">
      <c r="A115">
        <f t="shared" si="8"/>
        <v>580</v>
      </c>
      <c r="B115">
        <v>1915</v>
      </c>
      <c r="J115">
        <v>114</v>
      </c>
      <c r="K115">
        <f t="shared" si="5"/>
        <v>0</v>
      </c>
      <c r="L115">
        <f t="shared" si="6"/>
        <v>0</v>
      </c>
      <c r="M115" s="1" t="str">
        <f t="shared" si="7"/>
        <v>[114,0,1,[[0,0]]]</v>
      </c>
      <c r="N115" t="str">
        <f t="shared" si="9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,[49,0,1,[[4838,396]]],[50,0,1,[[4508,310]]],[51,0,1,[[4198,273]]],[52,0,1,[[3844,289]]],[53,0,1,[[3511,250]]],[54,0,1,[[3178,329]]],[55,0,1,[[2872,413]]],[56,0,1,[[2572,516]]],[57,0,1,[[2218,407]]],[58,0,1,[[1915,249]]],[59,0,1,[[1595,219]]],[60,0,1,[[1244,266]]],[61,0,1,[[908,237]]],[62,0,1,[[547,346]]],[63,0,1,[[4598,1680]]],[64,0,1,[[4346,1577]]],[65,0,1,[[3713,1569]]],[66,0,1,[[4213,1262]]],[67,0,1,[[3891,1156]]],[68,0,1,[[4545,1303]]],[69,0,1,[[4945,1839]]],[70,0,1,[[4192,1839]]],[71,0,1,[[3866,1879]]],[72,0,1,[[4038,557]]],[73,0,1,[[3112,1723]]],[74,0,1,[[3355,1410]]],[75,0,1,[[2786,1709]]],[76,0,1,[[2574,1930]]],[77,0,1,[[3025,1387]]],[78,0,1,[[3647,1256]]],[79,0,1,[[4824,1331]]],[80,0,1,[[5060,1206]]],[81,0,1,[[0,0]]],[82,0,1,[[0,0]]],[83,0,1,[[0,0]]],[84,0,1,[[0,0]]],[85,0,1,[[0,0]]],[86,0,1,[[0,0]]],[87,0,1,[[0,0]]],[88,0,1,[[0,0]]],[89,0,1,[[0,0]]],[90,0,1,[[0,0]]],[91,0,1,[[0,0]]],[92,0,1,[[0,0]]],[93,0,1,[[0,0]]],[94,0,1,[[0,0]]],[95,0,1,[[0,0]]],[96,0,1,[[0,0]]],[97,0,1,[[0,0]]],[98,0,1,[[0,0]]],[99,0,1,[[0,0]]],[100,0,1,[[0,0]]],[101,0,1,[[0,0]]],[102,0,1,[[0,0]]],[103,0,1,[[0,0]]],[104,0,1,[[0,0]]],[105,0,1,[[0,0]]],[106,0,1,[[0,0]]],[107,0,1,[[0,0]]],[108,0,1,[[0,0]]],[109,0,1,[[0,0]]],[110,0,1,[[0,0]]],[111,0,1,[[0,0]]],[112,0,1,[[0,0]]],[113,0,1,[[0,0]]],[114,0,1,[[0,0]]]</v>
      </c>
    </row>
    <row r="116" spans="1:14">
      <c r="A116">
        <f t="shared" si="8"/>
        <v>581</v>
      </c>
      <c r="B116">
        <v>249</v>
      </c>
      <c r="J116">
        <v>115</v>
      </c>
      <c r="K116">
        <f t="shared" si="5"/>
        <v>0</v>
      </c>
      <c r="L116">
        <f t="shared" si="6"/>
        <v>0</v>
      </c>
      <c r="M116" s="1" t="str">
        <f t="shared" si="7"/>
        <v>[115,0,1,[[0,0]]]</v>
      </c>
      <c r="N116" t="str">
        <f t="shared" si="9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,[49,0,1,[[4838,396]]],[50,0,1,[[4508,310]]],[51,0,1,[[4198,273]]],[52,0,1,[[3844,289]]],[53,0,1,[[3511,250]]],[54,0,1,[[3178,329]]],[55,0,1,[[2872,413]]],[56,0,1,[[2572,516]]],[57,0,1,[[2218,407]]],[58,0,1,[[1915,249]]],[59,0,1,[[1595,219]]],[60,0,1,[[1244,266]]],[61,0,1,[[908,237]]],[62,0,1,[[547,346]]],[63,0,1,[[4598,1680]]],[64,0,1,[[4346,1577]]],[65,0,1,[[3713,1569]]],[66,0,1,[[4213,1262]]],[67,0,1,[[3891,1156]]],[68,0,1,[[4545,1303]]],[69,0,1,[[4945,1839]]],[70,0,1,[[4192,1839]]],[71,0,1,[[3866,1879]]],[72,0,1,[[4038,557]]],[73,0,1,[[3112,1723]]],[74,0,1,[[3355,1410]]],[75,0,1,[[2786,1709]]],[76,0,1,[[2574,1930]]],[77,0,1,[[3025,1387]]],[78,0,1,[[3647,1256]]],[79,0,1,[[4824,1331]]],[80,0,1,[[5060,1206]]],[81,0,1,[[0,0]]],[82,0,1,[[0,0]]],[83,0,1,[[0,0]]],[84,0,1,[[0,0]]],[85,0,1,[[0,0]]],[86,0,1,[[0,0]]],[87,0,1,[[0,0]]],[88,0,1,[[0,0]]],[89,0,1,[[0,0]]],[90,0,1,[[0,0]]],[91,0,1,[[0,0]]],[92,0,1,[[0,0]]],[93,0,1,[[0,0]]],[94,0,1,[[0,0]]],[95,0,1,[[0,0]]],[96,0,1,[[0,0]]],[97,0,1,[[0,0]]],[98,0,1,[[0,0]]],[99,0,1,[[0,0]]],[100,0,1,[[0,0]]],[101,0,1,[[0,0]]],[102,0,1,[[0,0]]],[103,0,1,[[0,0]]],[104,0,1,[[0,0]]],[105,0,1,[[0,0]]],[106,0,1,[[0,0]]],[107,0,1,[[0,0]]],[108,0,1,[[0,0]]],[109,0,1,[[0,0]]],[110,0,1,[[0,0]]],[111,0,1,[[0,0]]],[112,0,1,[[0,0]]],[113,0,1,[[0,0]]],[114,0,1,[[0,0]]],[115,0,1,[[0,0]]]</v>
      </c>
    </row>
    <row r="117" spans="1:14">
      <c r="A117">
        <f t="shared" si="8"/>
        <v>590</v>
      </c>
      <c r="B117">
        <v>1595</v>
      </c>
      <c r="J117">
        <v>116</v>
      </c>
      <c r="K117">
        <f t="shared" si="5"/>
        <v>0</v>
      </c>
      <c r="L117">
        <f t="shared" si="6"/>
        <v>0</v>
      </c>
      <c r="M117" s="1" t="str">
        <f t="shared" si="7"/>
        <v>[116,0,1,[[0,0]]]</v>
      </c>
      <c r="N117" t="str">
        <f t="shared" si="9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,[49,0,1,[[4838,396]]],[50,0,1,[[4508,310]]],[51,0,1,[[4198,273]]],[52,0,1,[[3844,289]]],[53,0,1,[[3511,250]]],[54,0,1,[[3178,329]]],[55,0,1,[[2872,413]]],[56,0,1,[[2572,516]]],[57,0,1,[[2218,407]]],[58,0,1,[[1915,249]]],[59,0,1,[[1595,219]]],[60,0,1,[[1244,266]]],[61,0,1,[[908,237]]],[62,0,1,[[547,346]]],[63,0,1,[[4598,1680]]],[64,0,1,[[4346,1577]]],[65,0,1,[[3713,1569]]],[66,0,1,[[4213,1262]]],[67,0,1,[[3891,1156]]],[68,0,1,[[4545,1303]]],[69,0,1,[[4945,1839]]],[70,0,1,[[4192,1839]]],[71,0,1,[[3866,1879]]],[72,0,1,[[4038,557]]],[73,0,1,[[3112,1723]]],[74,0,1,[[3355,1410]]],[75,0,1,[[2786,1709]]],[76,0,1,[[2574,1930]]],[77,0,1,[[3025,1387]]],[78,0,1,[[3647,1256]]],[79,0,1,[[4824,1331]]],[80,0,1,[[5060,1206]]],[81,0,1,[[0,0]]],[82,0,1,[[0,0]]],[83,0,1,[[0,0]]],[84,0,1,[[0,0]]],[85,0,1,[[0,0]]],[86,0,1,[[0,0]]],[87,0,1,[[0,0]]],[88,0,1,[[0,0]]],[89,0,1,[[0,0]]],[90,0,1,[[0,0]]],[91,0,1,[[0,0]]],[92,0,1,[[0,0]]],[93,0,1,[[0,0]]],[94,0,1,[[0,0]]],[95,0,1,[[0,0]]],[96,0,1,[[0,0]]],[97,0,1,[[0,0]]],[98,0,1,[[0,0]]],[99,0,1,[[0,0]]],[100,0,1,[[0,0]]],[101,0,1,[[0,0]]],[102,0,1,[[0,0]]],[103,0,1,[[0,0]]],[104,0,1,[[0,0]]],[105,0,1,[[0,0]]],[106,0,1,[[0,0]]],[107,0,1,[[0,0]]],[108,0,1,[[0,0]]],[109,0,1,[[0,0]]],[110,0,1,[[0,0]]],[111,0,1,[[0,0]]],[112,0,1,[[0,0]]],[113,0,1,[[0,0]]],[114,0,1,[[0,0]]],[115,0,1,[[0,0]]],[116,0,1,[[0,0]]]</v>
      </c>
    </row>
    <row r="118" spans="1:14">
      <c r="A118">
        <f t="shared" si="8"/>
        <v>591</v>
      </c>
      <c r="B118">
        <v>219</v>
      </c>
      <c r="J118">
        <v>117</v>
      </c>
      <c r="K118">
        <f t="shared" si="5"/>
        <v>0</v>
      </c>
      <c r="L118">
        <f t="shared" si="6"/>
        <v>0</v>
      </c>
      <c r="M118" s="1" t="str">
        <f t="shared" si="7"/>
        <v>[117,0,1,[[0,0]]]</v>
      </c>
      <c r="N118" t="str">
        <f t="shared" si="9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,[49,0,1,[[4838,396]]],[50,0,1,[[4508,310]]],[51,0,1,[[4198,273]]],[52,0,1,[[3844,289]]],[53,0,1,[[3511,250]]],[54,0,1,[[3178,329]]],[55,0,1,[[2872,413]]],[56,0,1,[[2572,516]]],[57,0,1,[[2218,407]]],[58,0,1,[[1915,249]]],[59,0,1,[[1595,219]]],[60,0,1,[[1244,266]]],[61,0,1,[[908,237]]],[62,0,1,[[547,346]]],[63,0,1,[[4598,1680]]],[64,0,1,[[4346,1577]]],[65,0,1,[[3713,1569]]],[66,0,1,[[4213,1262]]],[67,0,1,[[3891,1156]]],[68,0,1,[[4545,1303]]],[69,0,1,[[4945,1839]]],[70,0,1,[[4192,1839]]],[71,0,1,[[3866,1879]]],[72,0,1,[[4038,557]]],[73,0,1,[[3112,1723]]],[74,0,1,[[3355,1410]]],[75,0,1,[[2786,1709]]],[76,0,1,[[2574,1930]]],[77,0,1,[[3025,1387]]],[78,0,1,[[3647,1256]]],[79,0,1,[[4824,1331]]],[80,0,1,[[5060,1206]]],[81,0,1,[[0,0]]],[82,0,1,[[0,0]]],[83,0,1,[[0,0]]],[84,0,1,[[0,0]]],[85,0,1,[[0,0]]],[86,0,1,[[0,0]]],[87,0,1,[[0,0]]],[88,0,1,[[0,0]]],[89,0,1,[[0,0]]],[90,0,1,[[0,0]]],[91,0,1,[[0,0]]],[92,0,1,[[0,0]]],[93,0,1,[[0,0]]],[94,0,1,[[0,0]]],[95,0,1,[[0,0]]],[96,0,1,[[0,0]]],[97,0,1,[[0,0]]],[98,0,1,[[0,0]]],[99,0,1,[[0,0]]],[100,0,1,[[0,0]]],[101,0,1,[[0,0]]],[102,0,1,[[0,0]]],[103,0,1,[[0,0]]],[104,0,1,[[0,0]]],[105,0,1,[[0,0]]],[106,0,1,[[0,0]]],[107,0,1,[[0,0]]],[108,0,1,[[0,0]]],[109,0,1,[[0,0]]],[110,0,1,[[0,0]]],[111,0,1,[[0,0]]],[112,0,1,[[0,0]]],[113,0,1,[[0,0]]],[114,0,1,[[0,0]]],[115,0,1,[[0,0]]],[116,0,1,[[0,0]]],[117,0,1,[[0,0]]]</v>
      </c>
    </row>
    <row r="119" spans="1:14">
      <c r="A119">
        <f t="shared" si="8"/>
        <v>600</v>
      </c>
      <c r="B119">
        <v>1244</v>
      </c>
      <c r="J119">
        <v>118</v>
      </c>
      <c r="K119">
        <f t="shared" si="5"/>
        <v>0</v>
      </c>
      <c r="L119">
        <f t="shared" si="6"/>
        <v>0</v>
      </c>
      <c r="M119" s="1" t="str">
        <f t="shared" si="7"/>
        <v>[118,0,1,[[0,0]]]</v>
      </c>
      <c r="N119" t="str">
        <f t="shared" si="9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,[49,0,1,[[4838,396]]],[50,0,1,[[4508,310]]],[51,0,1,[[4198,273]]],[52,0,1,[[3844,289]]],[53,0,1,[[3511,250]]],[54,0,1,[[3178,329]]],[55,0,1,[[2872,413]]],[56,0,1,[[2572,516]]],[57,0,1,[[2218,407]]],[58,0,1,[[1915,249]]],[59,0,1,[[1595,219]]],[60,0,1,[[1244,266]]],[61,0,1,[[908,237]]],[62,0,1,[[547,346]]],[63,0,1,[[4598,1680]]],[64,0,1,[[4346,1577]]],[65,0,1,[[3713,1569]]],[66,0,1,[[4213,1262]]],[67,0,1,[[3891,1156]]],[68,0,1,[[4545,1303]]],[69,0,1,[[4945,1839]]],[70,0,1,[[4192,1839]]],[71,0,1,[[3866,1879]]],[72,0,1,[[4038,557]]],[73,0,1,[[3112,1723]]],[74,0,1,[[3355,1410]]],[75,0,1,[[2786,1709]]],[76,0,1,[[2574,1930]]],[77,0,1,[[3025,1387]]],[78,0,1,[[3647,1256]]],[79,0,1,[[4824,1331]]],[80,0,1,[[5060,1206]]],[81,0,1,[[0,0]]],[82,0,1,[[0,0]]],[83,0,1,[[0,0]]],[84,0,1,[[0,0]]],[85,0,1,[[0,0]]],[86,0,1,[[0,0]]],[87,0,1,[[0,0]]],[88,0,1,[[0,0]]],[89,0,1,[[0,0]]],[90,0,1,[[0,0]]],[91,0,1,[[0,0]]],[92,0,1,[[0,0]]],[93,0,1,[[0,0]]],[94,0,1,[[0,0]]],[95,0,1,[[0,0]]],[96,0,1,[[0,0]]],[97,0,1,[[0,0]]],[98,0,1,[[0,0]]],[99,0,1,[[0,0]]],[100,0,1,[[0,0]]],[101,0,1,[[0,0]]],[102,0,1,[[0,0]]],[103,0,1,[[0,0]]],[104,0,1,[[0,0]]],[105,0,1,[[0,0]]],[106,0,1,[[0,0]]],[107,0,1,[[0,0]]],[108,0,1,[[0,0]]],[109,0,1,[[0,0]]],[110,0,1,[[0,0]]],[111,0,1,[[0,0]]],[112,0,1,[[0,0]]],[113,0,1,[[0,0]]],[114,0,1,[[0,0]]],[115,0,1,[[0,0]]],[116,0,1,[[0,0]]],[117,0,1,[[0,0]]],[118,0,1,[[0,0]]]</v>
      </c>
    </row>
    <row r="120" spans="1:14">
      <c r="A120">
        <f t="shared" si="8"/>
        <v>601</v>
      </c>
      <c r="B120">
        <v>266</v>
      </c>
      <c r="J120">
        <v>119</v>
      </c>
      <c r="K120">
        <f t="shared" si="5"/>
        <v>0</v>
      </c>
      <c r="L120">
        <f t="shared" si="6"/>
        <v>0</v>
      </c>
      <c r="M120" s="1" t="str">
        <f t="shared" si="7"/>
        <v>[119,0,1,[[0,0]]]</v>
      </c>
      <c r="N120" t="str">
        <f t="shared" si="9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,[49,0,1,[[4838,396]]],[50,0,1,[[4508,310]]],[51,0,1,[[4198,273]]],[52,0,1,[[3844,289]]],[53,0,1,[[3511,250]]],[54,0,1,[[3178,329]]],[55,0,1,[[2872,413]]],[56,0,1,[[2572,516]]],[57,0,1,[[2218,407]]],[58,0,1,[[1915,249]]],[59,0,1,[[1595,219]]],[60,0,1,[[1244,266]]],[61,0,1,[[908,237]]],[62,0,1,[[547,346]]],[63,0,1,[[4598,1680]]],[64,0,1,[[4346,1577]]],[65,0,1,[[3713,1569]]],[66,0,1,[[4213,1262]]],[67,0,1,[[3891,1156]]],[68,0,1,[[4545,1303]]],[69,0,1,[[4945,1839]]],[70,0,1,[[4192,1839]]],[71,0,1,[[3866,1879]]],[72,0,1,[[4038,557]]],[73,0,1,[[3112,1723]]],[74,0,1,[[3355,1410]]],[75,0,1,[[2786,1709]]],[76,0,1,[[2574,1930]]],[77,0,1,[[3025,1387]]],[78,0,1,[[3647,1256]]],[79,0,1,[[4824,1331]]],[80,0,1,[[5060,1206]]],[81,0,1,[[0,0]]],[82,0,1,[[0,0]]],[83,0,1,[[0,0]]],[84,0,1,[[0,0]]],[85,0,1,[[0,0]]],[86,0,1,[[0,0]]],[87,0,1,[[0,0]]],[88,0,1,[[0,0]]],[89,0,1,[[0,0]]],[90,0,1,[[0,0]]],[91,0,1,[[0,0]]],[92,0,1,[[0,0]]],[93,0,1,[[0,0]]],[94,0,1,[[0,0]]],[95,0,1,[[0,0]]],[96,0,1,[[0,0]]],[97,0,1,[[0,0]]],[98,0,1,[[0,0]]],[99,0,1,[[0,0]]],[100,0,1,[[0,0]]],[101,0,1,[[0,0]]],[102,0,1,[[0,0]]],[103,0,1,[[0,0]]],[104,0,1,[[0,0]]],[105,0,1,[[0,0]]],[106,0,1,[[0,0]]],[107,0,1,[[0,0]]],[108,0,1,[[0,0]]],[109,0,1,[[0,0]]],[110,0,1,[[0,0]]],[111,0,1,[[0,0]]],[112,0,1,[[0,0]]],[113,0,1,[[0,0]]],[114,0,1,[[0,0]]],[115,0,1,[[0,0]]],[116,0,1,[[0,0]]],[117,0,1,[[0,0]]],[118,0,1,[[0,0]]],[119,0,1,[[0,0]]]</v>
      </c>
    </row>
    <row r="121" spans="1:14">
      <c r="A121">
        <f t="shared" si="8"/>
        <v>610</v>
      </c>
      <c r="B121">
        <v>908</v>
      </c>
      <c r="J121">
        <v>120</v>
      </c>
      <c r="K121">
        <f t="shared" si="5"/>
        <v>0</v>
      </c>
      <c r="L121">
        <f t="shared" si="6"/>
        <v>0</v>
      </c>
      <c r="M121" s="1" t="str">
        <f t="shared" si="7"/>
        <v>[120,0,1,[[0,0]]]</v>
      </c>
      <c r="N121" t="str">
        <f t="shared" si="9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,[49,0,1,[[4838,396]]],[50,0,1,[[4508,310]]],[51,0,1,[[4198,273]]],[52,0,1,[[3844,289]]],[53,0,1,[[3511,250]]],[54,0,1,[[3178,329]]],[55,0,1,[[2872,413]]],[56,0,1,[[2572,516]]],[57,0,1,[[2218,407]]],[58,0,1,[[1915,249]]],[59,0,1,[[1595,219]]],[60,0,1,[[1244,266]]],[61,0,1,[[908,237]]],[62,0,1,[[547,346]]],[63,0,1,[[4598,1680]]],[64,0,1,[[4346,1577]]],[65,0,1,[[3713,1569]]],[66,0,1,[[4213,1262]]],[67,0,1,[[3891,1156]]],[68,0,1,[[4545,1303]]],[69,0,1,[[4945,1839]]],[70,0,1,[[4192,1839]]],[71,0,1,[[3866,1879]]],[72,0,1,[[4038,557]]],[73,0,1,[[3112,1723]]],[74,0,1,[[3355,1410]]],[75,0,1,[[2786,1709]]],[76,0,1,[[2574,1930]]],[77,0,1,[[3025,1387]]],[78,0,1,[[3647,1256]]],[79,0,1,[[4824,1331]]],[80,0,1,[[5060,1206]]],[81,0,1,[[0,0]]],[82,0,1,[[0,0]]],[83,0,1,[[0,0]]],[84,0,1,[[0,0]]],[85,0,1,[[0,0]]],[86,0,1,[[0,0]]],[87,0,1,[[0,0]]],[88,0,1,[[0,0]]],[89,0,1,[[0,0]]],[90,0,1,[[0,0]]],[91,0,1,[[0,0]]],[92,0,1,[[0,0]]],[93,0,1,[[0,0]]],[94,0,1,[[0,0]]],[95,0,1,[[0,0]]],[96,0,1,[[0,0]]],[97,0,1,[[0,0]]],[98,0,1,[[0,0]]],[99,0,1,[[0,0]]],[100,0,1,[[0,0]]],[101,0,1,[[0,0]]],[102,0,1,[[0,0]]],[103,0,1,[[0,0]]],[104,0,1,[[0,0]]],[105,0,1,[[0,0]]],[106,0,1,[[0,0]]],[107,0,1,[[0,0]]],[108,0,1,[[0,0]]],[109,0,1,[[0,0]]],[110,0,1,[[0,0]]],[111,0,1,[[0,0]]],[112,0,1,[[0,0]]],[113,0,1,[[0,0]]],[114,0,1,[[0,0]]],[115,0,1,[[0,0]]],[116,0,1,[[0,0]]],[117,0,1,[[0,0]]],[118,0,1,[[0,0]]],[119,0,1,[[0,0]]],[120,0,1,[[0,0]]]</v>
      </c>
    </row>
    <row r="122" spans="1:14">
      <c r="A122">
        <f t="shared" si="8"/>
        <v>611</v>
      </c>
      <c r="B122">
        <v>237</v>
      </c>
      <c r="J122">
        <v>121</v>
      </c>
      <c r="K122">
        <f t="shared" si="5"/>
        <v>0</v>
      </c>
      <c r="L122">
        <f t="shared" si="6"/>
        <v>0</v>
      </c>
      <c r="M122" s="1" t="str">
        <f t="shared" si="7"/>
        <v>[121,0,1,[[0,0]]]</v>
      </c>
      <c r="N122" t="str">
        <f t="shared" si="9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,[49,0,1,[[4838,396]]],[50,0,1,[[4508,310]]],[51,0,1,[[4198,273]]],[52,0,1,[[3844,289]]],[53,0,1,[[3511,250]]],[54,0,1,[[3178,329]]],[55,0,1,[[2872,413]]],[56,0,1,[[2572,516]]],[57,0,1,[[2218,407]]],[58,0,1,[[1915,249]]],[59,0,1,[[1595,219]]],[60,0,1,[[1244,266]]],[61,0,1,[[908,237]]],[62,0,1,[[547,346]]],[63,0,1,[[4598,1680]]],[64,0,1,[[4346,1577]]],[65,0,1,[[3713,1569]]],[66,0,1,[[4213,1262]]],[67,0,1,[[3891,1156]]],[68,0,1,[[4545,1303]]],[69,0,1,[[4945,1839]]],[70,0,1,[[4192,1839]]],[71,0,1,[[3866,1879]]],[72,0,1,[[4038,557]]],[73,0,1,[[3112,1723]]],[74,0,1,[[3355,1410]]],[75,0,1,[[2786,1709]]],[76,0,1,[[2574,1930]]],[77,0,1,[[3025,1387]]],[78,0,1,[[3647,1256]]],[79,0,1,[[4824,1331]]],[80,0,1,[[5060,1206]]],[81,0,1,[[0,0]]],[82,0,1,[[0,0]]],[83,0,1,[[0,0]]],[84,0,1,[[0,0]]],[85,0,1,[[0,0]]],[86,0,1,[[0,0]]],[87,0,1,[[0,0]]],[88,0,1,[[0,0]]],[89,0,1,[[0,0]]],[90,0,1,[[0,0]]],[91,0,1,[[0,0]]],[92,0,1,[[0,0]]],[93,0,1,[[0,0]]],[94,0,1,[[0,0]]],[95,0,1,[[0,0]]],[96,0,1,[[0,0]]],[97,0,1,[[0,0]]],[98,0,1,[[0,0]]],[99,0,1,[[0,0]]],[100,0,1,[[0,0]]],[101,0,1,[[0,0]]],[102,0,1,[[0,0]]],[103,0,1,[[0,0]]],[104,0,1,[[0,0]]],[105,0,1,[[0,0]]],[106,0,1,[[0,0]]],[107,0,1,[[0,0]]],[108,0,1,[[0,0]]],[109,0,1,[[0,0]]],[110,0,1,[[0,0]]],[111,0,1,[[0,0]]],[112,0,1,[[0,0]]],[113,0,1,[[0,0]]],[114,0,1,[[0,0]]],[115,0,1,[[0,0]]],[116,0,1,[[0,0]]],[117,0,1,[[0,0]]],[118,0,1,[[0,0]]],[119,0,1,[[0,0]]],[120,0,1,[[0,0]]],[121,0,1,[[0,0]]]</v>
      </c>
    </row>
    <row r="123" spans="1:14">
      <c r="A123">
        <f t="shared" si="8"/>
        <v>620</v>
      </c>
      <c r="B123">
        <v>547</v>
      </c>
      <c r="J123">
        <v>122</v>
      </c>
      <c r="K123">
        <f t="shared" si="5"/>
        <v>0</v>
      </c>
      <c r="L123">
        <f t="shared" si="6"/>
        <v>0</v>
      </c>
      <c r="M123" s="1" t="str">
        <f t="shared" si="7"/>
        <v>[122,0,1,[[0,0]]]</v>
      </c>
      <c r="N123" t="str">
        <f t="shared" si="9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,[49,0,1,[[4838,396]]],[50,0,1,[[4508,310]]],[51,0,1,[[4198,273]]],[52,0,1,[[3844,289]]],[53,0,1,[[3511,250]]],[54,0,1,[[3178,329]]],[55,0,1,[[2872,413]]],[56,0,1,[[2572,516]]],[57,0,1,[[2218,407]]],[58,0,1,[[1915,249]]],[59,0,1,[[1595,219]]],[60,0,1,[[1244,266]]],[61,0,1,[[908,237]]],[62,0,1,[[547,346]]],[63,0,1,[[4598,1680]]],[64,0,1,[[4346,1577]]],[65,0,1,[[3713,1569]]],[66,0,1,[[4213,1262]]],[67,0,1,[[3891,1156]]],[68,0,1,[[4545,1303]]],[69,0,1,[[4945,1839]]],[70,0,1,[[4192,1839]]],[71,0,1,[[3866,1879]]],[72,0,1,[[4038,557]]],[73,0,1,[[3112,1723]]],[74,0,1,[[3355,1410]]],[75,0,1,[[2786,1709]]],[76,0,1,[[2574,1930]]],[77,0,1,[[3025,1387]]],[78,0,1,[[3647,1256]]],[79,0,1,[[4824,1331]]],[80,0,1,[[5060,1206]]],[81,0,1,[[0,0]]],[82,0,1,[[0,0]]],[83,0,1,[[0,0]]],[84,0,1,[[0,0]]],[85,0,1,[[0,0]]],[86,0,1,[[0,0]]],[87,0,1,[[0,0]]],[88,0,1,[[0,0]]],[89,0,1,[[0,0]]],[90,0,1,[[0,0]]],[91,0,1,[[0,0]]],[92,0,1,[[0,0]]],[93,0,1,[[0,0]]],[94,0,1,[[0,0]]],[95,0,1,[[0,0]]],[96,0,1,[[0,0]]],[97,0,1,[[0,0]]],[98,0,1,[[0,0]]],[99,0,1,[[0,0]]],[100,0,1,[[0,0]]],[101,0,1,[[0,0]]],[102,0,1,[[0,0]]],[103,0,1,[[0,0]]],[104,0,1,[[0,0]]],[105,0,1,[[0,0]]],[106,0,1,[[0,0]]],[107,0,1,[[0,0]]],[108,0,1,[[0,0]]],[109,0,1,[[0,0]]],[110,0,1,[[0,0]]],[111,0,1,[[0,0]]],[112,0,1,[[0,0]]],[113,0,1,[[0,0]]],[114,0,1,[[0,0]]],[115,0,1,[[0,0]]],[116,0,1,[[0,0]]],[117,0,1,[[0,0]]],[118,0,1,[[0,0]]],[119,0,1,[[0,0]]],[120,0,1,[[0,0]]],[121,0,1,[[0,0]]],[122,0,1,[[0,0]]]</v>
      </c>
    </row>
    <row r="124" spans="1:14">
      <c r="A124">
        <f t="shared" si="8"/>
        <v>621</v>
      </c>
      <c r="B124">
        <v>346</v>
      </c>
      <c r="J124">
        <v>123</v>
      </c>
      <c r="K124">
        <f t="shared" si="5"/>
        <v>0</v>
      </c>
      <c r="L124">
        <f t="shared" si="6"/>
        <v>0</v>
      </c>
      <c r="M124" s="1" t="str">
        <f t="shared" si="7"/>
        <v>[123,0,1,[[0,0]]]</v>
      </c>
      <c r="N124" t="str">
        <f t="shared" si="9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,[49,0,1,[[4838,396]]],[50,0,1,[[4508,310]]],[51,0,1,[[4198,273]]],[52,0,1,[[3844,289]]],[53,0,1,[[3511,250]]],[54,0,1,[[3178,329]]],[55,0,1,[[2872,413]]],[56,0,1,[[2572,516]]],[57,0,1,[[2218,407]]],[58,0,1,[[1915,249]]],[59,0,1,[[1595,219]]],[60,0,1,[[1244,266]]],[61,0,1,[[908,237]]],[62,0,1,[[547,346]]],[63,0,1,[[4598,1680]]],[64,0,1,[[4346,1577]]],[65,0,1,[[3713,1569]]],[66,0,1,[[4213,1262]]],[67,0,1,[[3891,1156]]],[68,0,1,[[4545,1303]]],[69,0,1,[[4945,1839]]],[70,0,1,[[4192,1839]]],[71,0,1,[[3866,1879]]],[72,0,1,[[4038,557]]],[73,0,1,[[3112,1723]]],[74,0,1,[[3355,1410]]],[75,0,1,[[2786,1709]]],[76,0,1,[[2574,1930]]],[77,0,1,[[3025,1387]]],[78,0,1,[[3647,1256]]],[79,0,1,[[4824,1331]]],[80,0,1,[[5060,1206]]],[81,0,1,[[0,0]]],[82,0,1,[[0,0]]],[83,0,1,[[0,0]]],[84,0,1,[[0,0]]],[85,0,1,[[0,0]]],[86,0,1,[[0,0]]],[87,0,1,[[0,0]]],[88,0,1,[[0,0]]],[89,0,1,[[0,0]]],[90,0,1,[[0,0]]],[91,0,1,[[0,0]]],[92,0,1,[[0,0]]],[93,0,1,[[0,0]]],[94,0,1,[[0,0]]],[95,0,1,[[0,0]]],[96,0,1,[[0,0]]],[97,0,1,[[0,0]]],[98,0,1,[[0,0]]],[99,0,1,[[0,0]]],[100,0,1,[[0,0]]],[101,0,1,[[0,0]]],[102,0,1,[[0,0]]],[103,0,1,[[0,0]]],[104,0,1,[[0,0]]],[105,0,1,[[0,0]]],[106,0,1,[[0,0]]],[107,0,1,[[0,0]]],[108,0,1,[[0,0]]],[109,0,1,[[0,0]]],[110,0,1,[[0,0]]],[111,0,1,[[0,0]]],[112,0,1,[[0,0]]],[113,0,1,[[0,0]]],[114,0,1,[[0,0]]],[115,0,1,[[0,0]]],[116,0,1,[[0,0]]],[117,0,1,[[0,0]]],[118,0,1,[[0,0]]],[119,0,1,[[0,0]]],[120,0,1,[[0,0]]],[121,0,1,[[0,0]]],[122,0,1,[[0,0]]],[123,0,1,[[0,0]]]</v>
      </c>
    </row>
    <row r="125" spans="1:14">
      <c r="A125">
        <f t="shared" si="8"/>
        <v>630</v>
      </c>
      <c r="B125">
        <v>4598</v>
      </c>
      <c r="J125">
        <v>124</v>
      </c>
      <c r="K125">
        <f t="shared" si="5"/>
        <v>0</v>
      </c>
      <c r="L125">
        <f t="shared" si="6"/>
        <v>0</v>
      </c>
      <c r="M125" s="1" t="str">
        <f t="shared" si="7"/>
        <v>[124,0,1,[[0,0]]]</v>
      </c>
      <c r="N125" t="str">
        <f t="shared" si="9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,[49,0,1,[[4838,396]]],[50,0,1,[[4508,310]]],[51,0,1,[[4198,273]]],[52,0,1,[[3844,289]]],[53,0,1,[[3511,250]]],[54,0,1,[[3178,329]]],[55,0,1,[[2872,413]]],[56,0,1,[[2572,516]]],[57,0,1,[[2218,407]]],[58,0,1,[[1915,249]]],[59,0,1,[[1595,219]]],[60,0,1,[[1244,266]]],[61,0,1,[[908,237]]],[62,0,1,[[547,346]]],[63,0,1,[[4598,1680]]],[64,0,1,[[4346,1577]]],[65,0,1,[[3713,1569]]],[66,0,1,[[4213,1262]]],[67,0,1,[[3891,1156]]],[68,0,1,[[4545,1303]]],[69,0,1,[[4945,1839]]],[70,0,1,[[4192,1839]]],[71,0,1,[[3866,1879]]],[72,0,1,[[4038,557]]],[73,0,1,[[3112,1723]]],[74,0,1,[[3355,1410]]],[75,0,1,[[2786,1709]]],[76,0,1,[[2574,1930]]],[77,0,1,[[3025,1387]]],[78,0,1,[[3647,1256]]],[79,0,1,[[4824,1331]]],[80,0,1,[[5060,1206]]],[81,0,1,[[0,0]]],[82,0,1,[[0,0]]],[83,0,1,[[0,0]]],[84,0,1,[[0,0]]],[85,0,1,[[0,0]]],[86,0,1,[[0,0]]],[87,0,1,[[0,0]]],[88,0,1,[[0,0]]],[89,0,1,[[0,0]]],[90,0,1,[[0,0]]],[91,0,1,[[0,0]]],[92,0,1,[[0,0]]],[93,0,1,[[0,0]]],[94,0,1,[[0,0]]],[95,0,1,[[0,0]]],[96,0,1,[[0,0]]],[97,0,1,[[0,0]]],[98,0,1,[[0,0]]],[99,0,1,[[0,0]]],[100,0,1,[[0,0]]],[101,0,1,[[0,0]]],[102,0,1,[[0,0]]],[103,0,1,[[0,0]]],[104,0,1,[[0,0]]],[105,0,1,[[0,0]]],[106,0,1,[[0,0]]],[107,0,1,[[0,0]]],[108,0,1,[[0,0]]],[109,0,1,[[0,0]]],[110,0,1,[[0,0]]],[111,0,1,[[0,0]]],[112,0,1,[[0,0]]],[113,0,1,[[0,0]]],[114,0,1,[[0,0]]],[115,0,1,[[0,0]]],[116,0,1,[[0,0]]],[117,0,1,[[0,0]]],[118,0,1,[[0,0]]],[119,0,1,[[0,0]]],[120,0,1,[[0,0]]],[121,0,1,[[0,0]]],[122,0,1,[[0,0]]],[123,0,1,[[0,0]]],[124,0,1,[[0,0]]]</v>
      </c>
    </row>
    <row r="126" spans="1:14">
      <c r="A126">
        <f t="shared" si="8"/>
        <v>631</v>
      </c>
      <c r="B126">
        <v>1680</v>
      </c>
      <c r="J126">
        <v>125</v>
      </c>
      <c r="K126">
        <f t="shared" si="5"/>
        <v>0</v>
      </c>
      <c r="L126">
        <f t="shared" si="6"/>
        <v>0</v>
      </c>
      <c r="M126" s="1" t="str">
        <f t="shared" si="7"/>
        <v>[125,0,1,[[0,0]]]</v>
      </c>
      <c r="N126" t="str">
        <f t="shared" si="9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,[49,0,1,[[4838,396]]],[50,0,1,[[4508,310]]],[51,0,1,[[4198,273]]],[52,0,1,[[3844,289]]],[53,0,1,[[3511,250]]],[54,0,1,[[3178,329]]],[55,0,1,[[2872,413]]],[56,0,1,[[2572,516]]],[57,0,1,[[2218,407]]],[58,0,1,[[1915,249]]],[59,0,1,[[1595,219]]],[60,0,1,[[1244,266]]],[61,0,1,[[908,237]]],[62,0,1,[[547,346]]],[63,0,1,[[4598,1680]]],[64,0,1,[[4346,1577]]],[65,0,1,[[3713,1569]]],[66,0,1,[[4213,1262]]],[67,0,1,[[3891,1156]]],[68,0,1,[[4545,1303]]],[69,0,1,[[4945,1839]]],[70,0,1,[[4192,1839]]],[71,0,1,[[3866,1879]]],[72,0,1,[[4038,557]]],[73,0,1,[[3112,1723]]],[74,0,1,[[3355,1410]]],[75,0,1,[[2786,1709]]],[76,0,1,[[2574,1930]]],[77,0,1,[[3025,1387]]],[78,0,1,[[3647,1256]]],[79,0,1,[[4824,1331]]],[80,0,1,[[5060,1206]]],[81,0,1,[[0,0]]],[82,0,1,[[0,0]]],[83,0,1,[[0,0]]],[84,0,1,[[0,0]]],[85,0,1,[[0,0]]],[86,0,1,[[0,0]]],[87,0,1,[[0,0]]],[88,0,1,[[0,0]]],[89,0,1,[[0,0]]],[90,0,1,[[0,0]]],[91,0,1,[[0,0]]],[92,0,1,[[0,0]]],[93,0,1,[[0,0]]],[94,0,1,[[0,0]]],[95,0,1,[[0,0]]],[96,0,1,[[0,0]]],[97,0,1,[[0,0]]],[98,0,1,[[0,0]]],[99,0,1,[[0,0]]],[100,0,1,[[0,0]]],[101,0,1,[[0,0]]],[102,0,1,[[0,0]]],[103,0,1,[[0,0]]],[104,0,1,[[0,0]]],[105,0,1,[[0,0]]],[106,0,1,[[0,0]]],[107,0,1,[[0,0]]],[108,0,1,[[0,0]]],[109,0,1,[[0,0]]],[110,0,1,[[0,0]]],[111,0,1,[[0,0]]],[112,0,1,[[0,0]]],[113,0,1,[[0,0]]],[114,0,1,[[0,0]]],[115,0,1,[[0,0]]],[116,0,1,[[0,0]]],[117,0,1,[[0,0]]],[118,0,1,[[0,0]]],[119,0,1,[[0,0]]],[120,0,1,[[0,0]]],[121,0,1,[[0,0]]],[122,0,1,[[0,0]]],[123,0,1,[[0,0]]],[124,0,1,[[0,0]]],[125,0,1,[[0,0]]]</v>
      </c>
    </row>
    <row r="127" spans="1:14">
      <c r="A127">
        <f t="shared" si="8"/>
        <v>640</v>
      </c>
      <c r="B127">
        <v>4346</v>
      </c>
      <c r="J127">
        <v>126</v>
      </c>
      <c r="K127">
        <f t="shared" si="5"/>
        <v>0</v>
      </c>
      <c r="L127">
        <f t="shared" si="6"/>
        <v>0</v>
      </c>
      <c r="M127" s="1" t="str">
        <f t="shared" si="7"/>
        <v>[126,0,1,[[0,0]]]</v>
      </c>
      <c r="N127" t="str">
        <f t="shared" si="9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,[49,0,1,[[4838,396]]],[50,0,1,[[4508,310]]],[51,0,1,[[4198,273]]],[52,0,1,[[3844,289]]],[53,0,1,[[3511,250]]],[54,0,1,[[3178,329]]],[55,0,1,[[2872,413]]],[56,0,1,[[2572,516]]],[57,0,1,[[2218,407]]],[58,0,1,[[1915,249]]],[59,0,1,[[1595,219]]],[60,0,1,[[1244,266]]],[61,0,1,[[908,237]]],[62,0,1,[[547,346]]],[63,0,1,[[4598,1680]]],[64,0,1,[[4346,1577]]],[65,0,1,[[3713,1569]]],[66,0,1,[[4213,1262]]],[67,0,1,[[3891,1156]]],[68,0,1,[[4545,1303]]],[69,0,1,[[4945,1839]]],[70,0,1,[[4192,1839]]],[71,0,1,[[3866,1879]]],[72,0,1,[[4038,557]]],[73,0,1,[[3112,1723]]],[74,0,1,[[3355,1410]]],[75,0,1,[[2786,1709]]],[76,0,1,[[2574,1930]]],[77,0,1,[[3025,1387]]],[78,0,1,[[3647,1256]]],[79,0,1,[[4824,1331]]],[80,0,1,[[5060,1206]]],[81,0,1,[[0,0]]],[82,0,1,[[0,0]]],[83,0,1,[[0,0]]],[84,0,1,[[0,0]]],[85,0,1,[[0,0]]],[86,0,1,[[0,0]]],[87,0,1,[[0,0]]],[88,0,1,[[0,0]]],[89,0,1,[[0,0]]],[90,0,1,[[0,0]]],[91,0,1,[[0,0]]],[92,0,1,[[0,0]]],[93,0,1,[[0,0]]],[94,0,1,[[0,0]]],[95,0,1,[[0,0]]],[96,0,1,[[0,0]]],[97,0,1,[[0,0]]],[98,0,1,[[0,0]]],[99,0,1,[[0,0]]],[100,0,1,[[0,0]]],[101,0,1,[[0,0]]],[102,0,1,[[0,0]]],[103,0,1,[[0,0]]],[104,0,1,[[0,0]]],[105,0,1,[[0,0]]],[106,0,1,[[0,0]]],[107,0,1,[[0,0]]],[108,0,1,[[0,0]]],[109,0,1,[[0,0]]],[110,0,1,[[0,0]]],[111,0,1,[[0,0]]],[112,0,1,[[0,0]]],[113,0,1,[[0,0]]],[114,0,1,[[0,0]]],[115,0,1,[[0,0]]],[116,0,1,[[0,0]]],[117,0,1,[[0,0]]],[118,0,1,[[0,0]]],[119,0,1,[[0,0]]],[120,0,1,[[0,0]]],[121,0,1,[[0,0]]],[122,0,1,[[0,0]]],[123,0,1,[[0,0]]],[124,0,1,[[0,0]]],[125,0,1,[[0,0]]],[126,0,1,[[0,0]]]</v>
      </c>
    </row>
    <row r="128" spans="1:14">
      <c r="A128">
        <f t="shared" si="8"/>
        <v>641</v>
      </c>
      <c r="B128">
        <v>1577</v>
      </c>
      <c r="J128">
        <v>127</v>
      </c>
      <c r="K128">
        <f t="shared" si="5"/>
        <v>0</v>
      </c>
      <c r="L128">
        <f t="shared" si="6"/>
        <v>0</v>
      </c>
      <c r="M128" s="1" t="str">
        <f t="shared" si="7"/>
        <v>[127,0,1,[[0,0]]]</v>
      </c>
      <c r="N128" t="str">
        <f t="shared" si="9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,[49,0,1,[[4838,396]]],[50,0,1,[[4508,310]]],[51,0,1,[[4198,273]]],[52,0,1,[[3844,289]]],[53,0,1,[[3511,250]]],[54,0,1,[[3178,329]]],[55,0,1,[[2872,413]]],[56,0,1,[[2572,516]]],[57,0,1,[[2218,407]]],[58,0,1,[[1915,249]]],[59,0,1,[[1595,219]]],[60,0,1,[[1244,266]]],[61,0,1,[[908,237]]],[62,0,1,[[547,346]]],[63,0,1,[[4598,1680]]],[64,0,1,[[4346,1577]]],[65,0,1,[[3713,1569]]],[66,0,1,[[4213,1262]]],[67,0,1,[[3891,1156]]],[68,0,1,[[4545,1303]]],[69,0,1,[[4945,1839]]],[70,0,1,[[4192,1839]]],[71,0,1,[[3866,1879]]],[72,0,1,[[4038,557]]],[73,0,1,[[3112,1723]]],[74,0,1,[[3355,1410]]],[75,0,1,[[2786,1709]]],[76,0,1,[[2574,1930]]],[77,0,1,[[3025,1387]]],[78,0,1,[[3647,1256]]],[79,0,1,[[4824,1331]]],[80,0,1,[[5060,1206]]],[81,0,1,[[0,0]]],[82,0,1,[[0,0]]],[83,0,1,[[0,0]]],[84,0,1,[[0,0]]],[85,0,1,[[0,0]]],[86,0,1,[[0,0]]],[87,0,1,[[0,0]]],[88,0,1,[[0,0]]],[89,0,1,[[0,0]]],[90,0,1,[[0,0]]],[91,0,1,[[0,0]]],[92,0,1,[[0,0]]],[93,0,1,[[0,0]]],[94,0,1,[[0,0]]],[95,0,1,[[0,0]]],[96,0,1,[[0,0]]],[97,0,1,[[0,0]]],[98,0,1,[[0,0]]],[99,0,1,[[0,0]]],[100,0,1,[[0,0]]],[101,0,1,[[0,0]]],[102,0,1,[[0,0]]],[103,0,1,[[0,0]]],[104,0,1,[[0,0]]],[105,0,1,[[0,0]]],[106,0,1,[[0,0]]],[107,0,1,[[0,0]]],[108,0,1,[[0,0]]],[109,0,1,[[0,0]]],[110,0,1,[[0,0]]],[111,0,1,[[0,0]]],[112,0,1,[[0,0]]],[113,0,1,[[0,0]]],[114,0,1,[[0,0]]],[115,0,1,[[0,0]]],[116,0,1,[[0,0]]],[117,0,1,[[0,0]]],[118,0,1,[[0,0]]],[119,0,1,[[0,0]]],[120,0,1,[[0,0]]],[121,0,1,[[0,0]]],[122,0,1,[[0,0]]],[123,0,1,[[0,0]]],[124,0,1,[[0,0]]],[125,0,1,[[0,0]]],[126,0,1,[[0,0]]],[127,0,1,[[0,0]]]</v>
      </c>
    </row>
    <row r="129" spans="1:14">
      <c r="A129">
        <f t="shared" si="8"/>
        <v>650</v>
      </c>
      <c r="B129">
        <v>3713</v>
      </c>
      <c r="J129">
        <v>128</v>
      </c>
      <c r="K129">
        <f t="shared" si="5"/>
        <v>0</v>
      </c>
      <c r="L129">
        <f t="shared" si="6"/>
        <v>0</v>
      </c>
      <c r="M129" s="1" t="str">
        <f t="shared" si="7"/>
        <v>[128,0,1,[[0,0]]]</v>
      </c>
      <c r="N129" t="str">
        <f t="shared" si="9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,[49,0,1,[[4838,396]]],[50,0,1,[[4508,310]]],[51,0,1,[[4198,273]]],[52,0,1,[[3844,289]]],[53,0,1,[[3511,250]]],[54,0,1,[[3178,329]]],[55,0,1,[[2872,413]]],[56,0,1,[[2572,516]]],[57,0,1,[[2218,407]]],[58,0,1,[[1915,249]]],[59,0,1,[[1595,219]]],[60,0,1,[[1244,266]]],[61,0,1,[[908,237]]],[62,0,1,[[547,346]]],[63,0,1,[[4598,1680]]],[64,0,1,[[4346,1577]]],[65,0,1,[[3713,1569]]],[66,0,1,[[4213,1262]]],[67,0,1,[[3891,1156]]],[68,0,1,[[4545,1303]]],[69,0,1,[[4945,1839]]],[70,0,1,[[4192,1839]]],[71,0,1,[[3866,1879]]],[72,0,1,[[4038,557]]],[73,0,1,[[3112,1723]]],[74,0,1,[[3355,1410]]],[75,0,1,[[2786,1709]]],[76,0,1,[[2574,1930]]],[77,0,1,[[3025,1387]]],[78,0,1,[[3647,1256]]],[79,0,1,[[4824,1331]]],[80,0,1,[[5060,1206]]],[81,0,1,[[0,0]]],[82,0,1,[[0,0]]],[83,0,1,[[0,0]]],[84,0,1,[[0,0]]],[85,0,1,[[0,0]]],[86,0,1,[[0,0]]],[87,0,1,[[0,0]]],[88,0,1,[[0,0]]],[89,0,1,[[0,0]]],[90,0,1,[[0,0]]],[91,0,1,[[0,0]]],[92,0,1,[[0,0]]],[93,0,1,[[0,0]]],[94,0,1,[[0,0]]],[95,0,1,[[0,0]]],[96,0,1,[[0,0]]],[97,0,1,[[0,0]]],[98,0,1,[[0,0]]],[99,0,1,[[0,0]]],[100,0,1,[[0,0]]],[101,0,1,[[0,0]]],[102,0,1,[[0,0]]],[103,0,1,[[0,0]]],[104,0,1,[[0,0]]],[105,0,1,[[0,0]]],[106,0,1,[[0,0]]],[107,0,1,[[0,0]]],[108,0,1,[[0,0]]],[109,0,1,[[0,0]]],[110,0,1,[[0,0]]],[111,0,1,[[0,0]]],[112,0,1,[[0,0]]],[113,0,1,[[0,0]]],[114,0,1,[[0,0]]],[115,0,1,[[0,0]]],[116,0,1,[[0,0]]],[117,0,1,[[0,0]]],[118,0,1,[[0,0]]],[119,0,1,[[0,0]]],[120,0,1,[[0,0]]],[121,0,1,[[0,0]]],[122,0,1,[[0,0]]],[123,0,1,[[0,0]]],[124,0,1,[[0,0]]],[125,0,1,[[0,0]]],[126,0,1,[[0,0]]],[127,0,1,[[0,0]]],[128,0,1,[[0,0]]]</v>
      </c>
    </row>
    <row r="130" spans="1:14">
      <c r="A130">
        <f t="shared" si="8"/>
        <v>651</v>
      </c>
      <c r="B130">
        <v>1569</v>
      </c>
      <c r="J130">
        <v>129</v>
      </c>
      <c r="K130">
        <f t="shared" si="5"/>
        <v>0</v>
      </c>
      <c r="L130">
        <f t="shared" si="6"/>
        <v>0</v>
      </c>
      <c r="M130" s="1" t="str">
        <f t="shared" si="7"/>
        <v>[129,0,1,[[0,0]]]</v>
      </c>
      <c r="N130" t="str">
        <f t="shared" si="9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,[49,0,1,[[4838,396]]],[50,0,1,[[4508,310]]],[51,0,1,[[4198,273]]],[52,0,1,[[3844,289]]],[53,0,1,[[3511,250]]],[54,0,1,[[3178,329]]],[55,0,1,[[2872,413]]],[56,0,1,[[2572,516]]],[57,0,1,[[2218,407]]],[58,0,1,[[1915,249]]],[59,0,1,[[1595,219]]],[60,0,1,[[1244,266]]],[61,0,1,[[908,237]]],[62,0,1,[[547,346]]],[63,0,1,[[4598,1680]]],[64,0,1,[[4346,1577]]],[65,0,1,[[3713,1569]]],[66,0,1,[[4213,1262]]],[67,0,1,[[3891,1156]]],[68,0,1,[[4545,1303]]],[69,0,1,[[4945,1839]]],[70,0,1,[[4192,1839]]],[71,0,1,[[3866,1879]]],[72,0,1,[[4038,557]]],[73,0,1,[[3112,1723]]],[74,0,1,[[3355,1410]]],[75,0,1,[[2786,1709]]],[76,0,1,[[2574,1930]]],[77,0,1,[[3025,1387]]],[78,0,1,[[3647,1256]]],[79,0,1,[[4824,1331]]],[80,0,1,[[5060,1206]]],[81,0,1,[[0,0]]],[82,0,1,[[0,0]]],[83,0,1,[[0,0]]],[84,0,1,[[0,0]]],[85,0,1,[[0,0]]],[86,0,1,[[0,0]]],[87,0,1,[[0,0]]],[88,0,1,[[0,0]]],[89,0,1,[[0,0]]],[90,0,1,[[0,0]]],[91,0,1,[[0,0]]],[92,0,1,[[0,0]]],[93,0,1,[[0,0]]],[94,0,1,[[0,0]]],[95,0,1,[[0,0]]],[96,0,1,[[0,0]]],[97,0,1,[[0,0]]],[98,0,1,[[0,0]]],[99,0,1,[[0,0]]],[100,0,1,[[0,0]]],[101,0,1,[[0,0]]],[102,0,1,[[0,0]]],[103,0,1,[[0,0]]],[104,0,1,[[0,0]]],[105,0,1,[[0,0]]],[106,0,1,[[0,0]]],[107,0,1,[[0,0]]],[108,0,1,[[0,0]]],[109,0,1,[[0,0]]],[110,0,1,[[0,0]]],[111,0,1,[[0,0]]],[112,0,1,[[0,0]]],[113,0,1,[[0,0]]],[114,0,1,[[0,0]]],[115,0,1,[[0,0]]],[116,0,1,[[0,0]]],[117,0,1,[[0,0]]],[118,0,1,[[0,0]]],[119,0,1,[[0,0]]],[120,0,1,[[0,0]]],[121,0,1,[[0,0]]],[122,0,1,[[0,0]]],[123,0,1,[[0,0]]],[124,0,1,[[0,0]]],[125,0,1,[[0,0]]],[126,0,1,[[0,0]]],[127,0,1,[[0,0]]],[128,0,1,[[0,0]]],[129,0,1,[[0,0]]]</v>
      </c>
    </row>
    <row r="131" spans="1:14">
      <c r="A131">
        <f t="shared" si="8"/>
        <v>660</v>
      </c>
      <c r="B131">
        <v>4213</v>
      </c>
      <c r="J131">
        <v>130</v>
      </c>
      <c r="K131">
        <f t="shared" ref="K131:K194" si="10">VLOOKUP(J131*10,$A:$B,2,0)</f>
        <v>0</v>
      </c>
      <c r="L131">
        <f t="shared" ref="L131:L194" si="11">VLOOKUP(J131*10+1,$A:$B,2,0)</f>
        <v>0</v>
      </c>
      <c r="M131" s="1" t="str">
        <f t="shared" ref="M131:M194" si="12">"["&amp;J131&amp;",0,1,[["&amp;K131&amp;","&amp;L131&amp;"]]]"</f>
        <v>[130,0,1,[[0,0]]]</v>
      </c>
      <c r="N131" t="str">
        <f t="shared" si="9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,[49,0,1,[[4838,396]]],[50,0,1,[[4508,310]]],[51,0,1,[[4198,273]]],[52,0,1,[[3844,289]]],[53,0,1,[[3511,250]]],[54,0,1,[[3178,329]]],[55,0,1,[[2872,413]]],[56,0,1,[[2572,516]]],[57,0,1,[[2218,407]]],[58,0,1,[[1915,249]]],[59,0,1,[[1595,219]]],[60,0,1,[[1244,266]]],[61,0,1,[[908,237]]],[62,0,1,[[547,346]]],[63,0,1,[[4598,1680]]],[64,0,1,[[4346,1577]]],[65,0,1,[[3713,1569]]],[66,0,1,[[4213,1262]]],[67,0,1,[[3891,1156]]],[68,0,1,[[4545,1303]]],[69,0,1,[[4945,1839]]],[70,0,1,[[4192,1839]]],[71,0,1,[[3866,1879]]],[72,0,1,[[4038,557]]],[73,0,1,[[3112,1723]]],[74,0,1,[[3355,1410]]],[75,0,1,[[2786,1709]]],[76,0,1,[[2574,1930]]],[77,0,1,[[3025,1387]]],[78,0,1,[[3647,1256]]],[79,0,1,[[4824,1331]]],[80,0,1,[[5060,1206]]],[81,0,1,[[0,0]]],[82,0,1,[[0,0]]],[83,0,1,[[0,0]]],[84,0,1,[[0,0]]],[85,0,1,[[0,0]]],[86,0,1,[[0,0]]],[87,0,1,[[0,0]]],[88,0,1,[[0,0]]],[89,0,1,[[0,0]]],[90,0,1,[[0,0]]],[91,0,1,[[0,0]]],[92,0,1,[[0,0]]],[93,0,1,[[0,0]]],[94,0,1,[[0,0]]],[95,0,1,[[0,0]]],[96,0,1,[[0,0]]],[97,0,1,[[0,0]]],[98,0,1,[[0,0]]],[99,0,1,[[0,0]]],[100,0,1,[[0,0]]],[101,0,1,[[0,0]]],[102,0,1,[[0,0]]],[103,0,1,[[0,0]]],[104,0,1,[[0,0]]],[105,0,1,[[0,0]]],[106,0,1,[[0,0]]],[107,0,1,[[0,0]]],[108,0,1,[[0,0]]],[109,0,1,[[0,0]]],[110,0,1,[[0,0]]],[111,0,1,[[0,0]]],[112,0,1,[[0,0]]],[113,0,1,[[0,0]]],[114,0,1,[[0,0]]],[115,0,1,[[0,0]]],[116,0,1,[[0,0]]],[117,0,1,[[0,0]]],[118,0,1,[[0,0]]],[119,0,1,[[0,0]]],[120,0,1,[[0,0]]],[121,0,1,[[0,0]]],[122,0,1,[[0,0]]],[123,0,1,[[0,0]]],[124,0,1,[[0,0]]],[125,0,1,[[0,0]]],[126,0,1,[[0,0]]],[127,0,1,[[0,0]]],[128,0,1,[[0,0]]],[129,0,1,[[0,0]]],[130,0,1,[[0,0]]]</v>
      </c>
    </row>
    <row r="132" spans="1:14">
      <c r="A132">
        <f t="shared" ref="A132:A195" si="13">A130+10</f>
        <v>661</v>
      </c>
      <c r="B132">
        <v>1262</v>
      </c>
      <c r="J132">
        <v>131</v>
      </c>
      <c r="K132">
        <f t="shared" si="10"/>
        <v>0</v>
      </c>
      <c r="L132">
        <f t="shared" si="11"/>
        <v>0</v>
      </c>
      <c r="M132" s="1" t="str">
        <f t="shared" si="12"/>
        <v>[131,0,1,[[0,0]]]</v>
      </c>
      <c r="N132" t="str">
        <f t="shared" ref="N132:N177" si="14">N131&amp;","&amp;M132</f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,[49,0,1,[[4838,396]]],[50,0,1,[[4508,310]]],[51,0,1,[[4198,273]]],[52,0,1,[[3844,289]]],[53,0,1,[[3511,250]]],[54,0,1,[[3178,329]]],[55,0,1,[[2872,413]]],[56,0,1,[[2572,516]]],[57,0,1,[[2218,407]]],[58,0,1,[[1915,249]]],[59,0,1,[[1595,219]]],[60,0,1,[[1244,266]]],[61,0,1,[[908,237]]],[62,0,1,[[547,346]]],[63,0,1,[[4598,1680]]],[64,0,1,[[4346,1577]]],[65,0,1,[[3713,1569]]],[66,0,1,[[4213,1262]]],[67,0,1,[[3891,1156]]],[68,0,1,[[4545,1303]]],[69,0,1,[[4945,1839]]],[70,0,1,[[4192,1839]]],[71,0,1,[[3866,1879]]],[72,0,1,[[4038,557]]],[73,0,1,[[3112,1723]]],[74,0,1,[[3355,1410]]],[75,0,1,[[2786,1709]]],[76,0,1,[[2574,1930]]],[77,0,1,[[3025,1387]]],[78,0,1,[[3647,1256]]],[79,0,1,[[4824,1331]]],[80,0,1,[[5060,1206]]],[81,0,1,[[0,0]]],[82,0,1,[[0,0]]],[83,0,1,[[0,0]]],[84,0,1,[[0,0]]],[85,0,1,[[0,0]]],[86,0,1,[[0,0]]],[87,0,1,[[0,0]]],[88,0,1,[[0,0]]],[89,0,1,[[0,0]]],[90,0,1,[[0,0]]],[91,0,1,[[0,0]]],[92,0,1,[[0,0]]],[93,0,1,[[0,0]]],[94,0,1,[[0,0]]],[95,0,1,[[0,0]]],[96,0,1,[[0,0]]],[97,0,1,[[0,0]]],[98,0,1,[[0,0]]],[99,0,1,[[0,0]]],[100,0,1,[[0,0]]],[101,0,1,[[0,0]]],[102,0,1,[[0,0]]],[103,0,1,[[0,0]]],[104,0,1,[[0,0]]],[105,0,1,[[0,0]]],[106,0,1,[[0,0]]],[107,0,1,[[0,0]]],[108,0,1,[[0,0]]],[109,0,1,[[0,0]]],[110,0,1,[[0,0]]],[111,0,1,[[0,0]]],[112,0,1,[[0,0]]],[113,0,1,[[0,0]]],[114,0,1,[[0,0]]],[115,0,1,[[0,0]]],[116,0,1,[[0,0]]],[117,0,1,[[0,0]]],[118,0,1,[[0,0]]],[119,0,1,[[0,0]]],[120,0,1,[[0,0]]],[121,0,1,[[0,0]]],[122,0,1,[[0,0]]],[123,0,1,[[0,0]]],[124,0,1,[[0,0]]],[125,0,1,[[0,0]]],[126,0,1,[[0,0]]],[127,0,1,[[0,0]]],[128,0,1,[[0,0]]],[129,0,1,[[0,0]]],[130,0,1,[[0,0]]],[131,0,1,[[0,0]]]</v>
      </c>
    </row>
    <row r="133" spans="1:14">
      <c r="A133">
        <f t="shared" si="13"/>
        <v>670</v>
      </c>
      <c r="B133">
        <v>3891</v>
      </c>
      <c r="J133">
        <v>132</v>
      </c>
      <c r="K133">
        <f t="shared" si="10"/>
        <v>0</v>
      </c>
      <c r="L133">
        <f t="shared" si="11"/>
        <v>0</v>
      </c>
      <c r="M133" s="1" t="str">
        <f t="shared" si="12"/>
        <v>[132,0,1,[[0,0]]]</v>
      </c>
      <c r="N133" t="str">
        <f t="shared" si="14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,[49,0,1,[[4838,396]]],[50,0,1,[[4508,310]]],[51,0,1,[[4198,273]]],[52,0,1,[[3844,289]]],[53,0,1,[[3511,250]]],[54,0,1,[[3178,329]]],[55,0,1,[[2872,413]]],[56,0,1,[[2572,516]]],[57,0,1,[[2218,407]]],[58,0,1,[[1915,249]]],[59,0,1,[[1595,219]]],[60,0,1,[[1244,266]]],[61,0,1,[[908,237]]],[62,0,1,[[547,346]]],[63,0,1,[[4598,1680]]],[64,0,1,[[4346,1577]]],[65,0,1,[[3713,1569]]],[66,0,1,[[4213,1262]]],[67,0,1,[[3891,1156]]],[68,0,1,[[4545,1303]]],[69,0,1,[[4945,1839]]],[70,0,1,[[4192,1839]]],[71,0,1,[[3866,1879]]],[72,0,1,[[4038,557]]],[73,0,1,[[3112,1723]]],[74,0,1,[[3355,1410]]],[75,0,1,[[2786,1709]]],[76,0,1,[[2574,1930]]],[77,0,1,[[3025,1387]]],[78,0,1,[[3647,1256]]],[79,0,1,[[4824,1331]]],[80,0,1,[[5060,1206]]],[81,0,1,[[0,0]]],[82,0,1,[[0,0]]],[83,0,1,[[0,0]]],[84,0,1,[[0,0]]],[85,0,1,[[0,0]]],[86,0,1,[[0,0]]],[87,0,1,[[0,0]]],[88,0,1,[[0,0]]],[89,0,1,[[0,0]]],[90,0,1,[[0,0]]],[91,0,1,[[0,0]]],[92,0,1,[[0,0]]],[93,0,1,[[0,0]]],[94,0,1,[[0,0]]],[95,0,1,[[0,0]]],[96,0,1,[[0,0]]],[97,0,1,[[0,0]]],[98,0,1,[[0,0]]],[99,0,1,[[0,0]]],[100,0,1,[[0,0]]],[101,0,1,[[0,0]]],[102,0,1,[[0,0]]],[103,0,1,[[0,0]]],[104,0,1,[[0,0]]],[105,0,1,[[0,0]]],[106,0,1,[[0,0]]],[107,0,1,[[0,0]]],[108,0,1,[[0,0]]],[109,0,1,[[0,0]]],[110,0,1,[[0,0]]],[111,0,1,[[0,0]]],[112,0,1,[[0,0]]],[113,0,1,[[0,0]]],[114,0,1,[[0,0]]],[115,0,1,[[0,0]]],[116,0,1,[[0,0]]],[117,0,1,[[0,0]]],[118,0,1,[[0,0]]],[119,0,1,[[0,0]]],[120,0,1,[[0,0]]],[121,0,1,[[0,0]]],[122,0,1,[[0,0]]],[123,0,1,[[0,0]]],[124,0,1,[[0,0]]],[125,0,1,[[0,0]]],[126,0,1,[[0,0]]],[127,0,1,[[0,0]]],[128,0,1,[[0,0]]],[129,0,1,[[0,0]]],[130,0,1,[[0,0]]],[131,0,1,[[0,0]]],[132,0,1,[[0,0]]]</v>
      </c>
    </row>
    <row r="134" spans="1:14">
      <c r="A134">
        <f t="shared" si="13"/>
        <v>671</v>
      </c>
      <c r="B134">
        <v>1156</v>
      </c>
      <c r="J134">
        <v>133</v>
      </c>
      <c r="K134">
        <f t="shared" si="10"/>
        <v>0</v>
      </c>
      <c r="L134">
        <f t="shared" si="11"/>
        <v>0</v>
      </c>
      <c r="M134" s="1" t="str">
        <f t="shared" si="12"/>
        <v>[133,0,1,[[0,0]]]</v>
      </c>
      <c r="N134" t="str">
        <f t="shared" si="14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,[49,0,1,[[4838,396]]],[50,0,1,[[4508,310]]],[51,0,1,[[4198,273]]],[52,0,1,[[3844,289]]],[53,0,1,[[3511,250]]],[54,0,1,[[3178,329]]],[55,0,1,[[2872,413]]],[56,0,1,[[2572,516]]],[57,0,1,[[2218,407]]],[58,0,1,[[1915,249]]],[59,0,1,[[1595,219]]],[60,0,1,[[1244,266]]],[61,0,1,[[908,237]]],[62,0,1,[[547,346]]],[63,0,1,[[4598,1680]]],[64,0,1,[[4346,1577]]],[65,0,1,[[3713,1569]]],[66,0,1,[[4213,1262]]],[67,0,1,[[3891,1156]]],[68,0,1,[[4545,1303]]],[69,0,1,[[4945,1839]]],[70,0,1,[[4192,1839]]],[71,0,1,[[3866,1879]]],[72,0,1,[[4038,557]]],[73,0,1,[[3112,1723]]],[74,0,1,[[3355,1410]]],[75,0,1,[[2786,1709]]],[76,0,1,[[2574,1930]]],[77,0,1,[[3025,1387]]],[78,0,1,[[3647,1256]]],[79,0,1,[[4824,1331]]],[80,0,1,[[5060,1206]]],[81,0,1,[[0,0]]],[82,0,1,[[0,0]]],[83,0,1,[[0,0]]],[84,0,1,[[0,0]]],[85,0,1,[[0,0]]],[86,0,1,[[0,0]]],[87,0,1,[[0,0]]],[88,0,1,[[0,0]]],[89,0,1,[[0,0]]],[90,0,1,[[0,0]]],[91,0,1,[[0,0]]],[92,0,1,[[0,0]]],[93,0,1,[[0,0]]],[94,0,1,[[0,0]]],[95,0,1,[[0,0]]],[96,0,1,[[0,0]]],[97,0,1,[[0,0]]],[98,0,1,[[0,0]]],[99,0,1,[[0,0]]],[100,0,1,[[0,0]]],[101,0,1,[[0,0]]],[102,0,1,[[0,0]]],[103,0,1,[[0,0]]],[104,0,1,[[0,0]]],[105,0,1,[[0,0]]],[106,0,1,[[0,0]]],[107,0,1,[[0,0]]],[108,0,1,[[0,0]]],[109,0,1,[[0,0]]],[110,0,1,[[0,0]]],[111,0,1,[[0,0]]],[112,0,1,[[0,0]]],[113,0,1,[[0,0]]],[114,0,1,[[0,0]]],[115,0,1,[[0,0]]],[116,0,1,[[0,0]]],[117,0,1,[[0,0]]],[118,0,1,[[0,0]]],[119,0,1,[[0,0]]],[120,0,1,[[0,0]]],[121,0,1,[[0,0]]],[122,0,1,[[0,0]]],[123,0,1,[[0,0]]],[124,0,1,[[0,0]]],[125,0,1,[[0,0]]],[126,0,1,[[0,0]]],[127,0,1,[[0,0]]],[128,0,1,[[0,0]]],[129,0,1,[[0,0]]],[130,0,1,[[0,0]]],[131,0,1,[[0,0]]],[132,0,1,[[0,0]]],[133,0,1,[[0,0]]]</v>
      </c>
    </row>
    <row r="135" spans="1:14">
      <c r="A135">
        <f t="shared" si="13"/>
        <v>680</v>
      </c>
      <c r="B135">
        <v>4545</v>
      </c>
      <c r="J135">
        <v>134</v>
      </c>
      <c r="K135">
        <f t="shared" si="10"/>
        <v>0</v>
      </c>
      <c r="L135">
        <f t="shared" si="11"/>
        <v>0</v>
      </c>
      <c r="M135" s="1" t="str">
        <f t="shared" si="12"/>
        <v>[134,0,1,[[0,0]]]</v>
      </c>
      <c r="N135" t="str">
        <f t="shared" si="14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,[49,0,1,[[4838,396]]],[50,0,1,[[4508,310]]],[51,0,1,[[4198,273]]],[52,0,1,[[3844,289]]],[53,0,1,[[3511,250]]],[54,0,1,[[3178,329]]],[55,0,1,[[2872,413]]],[56,0,1,[[2572,516]]],[57,0,1,[[2218,407]]],[58,0,1,[[1915,249]]],[59,0,1,[[1595,219]]],[60,0,1,[[1244,266]]],[61,0,1,[[908,237]]],[62,0,1,[[547,346]]],[63,0,1,[[4598,1680]]],[64,0,1,[[4346,1577]]],[65,0,1,[[3713,1569]]],[66,0,1,[[4213,1262]]],[67,0,1,[[3891,1156]]],[68,0,1,[[4545,1303]]],[69,0,1,[[4945,1839]]],[70,0,1,[[4192,1839]]],[71,0,1,[[3866,1879]]],[72,0,1,[[4038,557]]],[73,0,1,[[3112,1723]]],[74,0,1,[[3355,1410]]],[75,0,1,[[2786,1709]]],[76,0,1,[[2574,1930]]],[77,0,1,[[3025,1387]]],[78,0,1,[[3647,1256]]],[79,0,1,[[4824,1331]]],[80,0,1,[[5060,1206]]],[81,0,1,[[0,0]]],[82,0,1,[[0,0]]],[83,0,1,[[0,0]]],[84,0,1,[[0,0]]],[85,0,1,[[0,0]]],[86,0,1,[[0,0]]],[87,0,1,[[0,0]]],[88,0,1,[[0,0]]],[89,0,1,[[0,0]]],[90,0,1,[[0,0]]],[91,0,1,[[0,0]]],[92,0,1,[[0,0]]],[93,0,1,[[0,0]]],[94,0,1,[[0,0]]],[95,0,1,[[0,0]]],[96,0,1,[[0,0]]],[97,0,1,[[0,0]]],[98,0,1,[[0,0]]],[99,0,1,[[0,0]]],[100,0,1,[[0,0]]],[101,0,1,[[0,0]]],[102,0,1,[[0,0]]],[103,0,1,[[0,0]]],[104,0,1,[[0,0]]],[105,0,1,[[0,0]]],[106,0,1,[[0,0]]],[107,0,1,[[0,0]]],[108,0,1,[[0,0]]],[109,0,1,[[0,0]]],[110,0,1,[[0,0]]],[111,0,1,[[0,0]]],[112,0,1,[[0,0]]],[113,0,1,[[0,0]]],[114,0,1,[[0,0]]],[115,0,1,[[0,0]]],[116,0,1,[[0,0]]],[117,0,1,[[0,0]]],[118,0,1,[[0,0]]],[119,0,1,[[0,0]]],[120,0,1,[[0,0]]],[121,0,1,[[0,0]]],[122,0,1,[[0,0]]],[123,0,1,[[0,0]]],[124,0,1,[[0,0]]],[125,0,1,[[0,0]]],[126,0,1,[[0,0]]],[127,0,1,[[0,0]]],[128,0,1,[[0,0]]],[129,0,1,[[0,0]]],[130,0,1,[[0,0]]],[131,0,1,[[0,0]]],[132,0,1,[[0,0]]],[133,0,1,[[0,0]]],[134,0,1,[[0,0]]]</v>
      </c>
    </row>
    <row r="136" spans="1:14">
      <c r="A136">
        <f t="shared" si="13"/>
        <v>681</v>
      </c>
      <c r="B136">
        <v>1303</v>
      </c>
      <c r="J136">
        <v>135</v>
      </c>
      <c r="K136">
        <f t="shared" si="10"/>
        <v>0</v>
      </c>
      <c r="L136">
        <f t="shared" si="11"/>
        <v>0</v>
      </c>
      <c r="M136" s="1" t="str">
        <f t="shared" si="12"/>
        <v>[135,0,1,[[0,0]]]</v>
      </c>
      <c r="N136" t="str">
        <f t="shared" si="14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,[49,0,1,[[4838,396]]],[50,0,1,[[4508,310]]],[51,0,1,[[4198,273]]],[52,0,1,[[3844,289]]],[53,0,1,[[3511,250]]],[54,0,1,[[3178,329]]],[55,0,1,[[2872,413]]],[56,0,1,[[2572,516]]],[57,0,1,[[2218,407]]],[58,0,1,[[1915,249]]],[59,0,1,[[1595,219]]],[60,0,1,[[1244,266]]],[61,0,1,[[908,237]]],[62,0,1,[[547,346]]],[63,0,1,[[4598,1680]]],[64,0,1,[[4346,1577]]],[65,0,1,[[3713,1569]]],[66,0,1,[[4213,1262]]],[67,0,1,[[3891,1156]]],[68,0,1,[[4545,1303]]],[69,0,1,[[4945,1839]]],[70,0,1,[[4192,1839]]],[71,0,1,[[3866,1879]]],[72,0,1,[[4038,557]]],[73,0,1,[[3112,1723]]],[74,0,1,[[3355,1410]]],[75,0,1,[[2786,1709]]],[76,0,1,[[2574,1930]]],[77,0,1,[[3025,1387]]],[78,0,1,[[3647,1256]]],[79,0,1,[[4824,1331]]],[80,0,1,[[5060,1206]]],[81,0,1,[[0,0]]],[82,0,1,[[0,0]]],[83,0,1,[[0,0]]],[84,0,1,[[0,0]]],[85,0,1,[[0,0]]],[86,0,1,[[0,0]]],[87,0,1,[[0,0]]],[88,0,1,[[0,0]]],[89,0,1,[[0,0]]],[90,0,1,[[0,0]]],[91,0,1,[[0,0]]],[92,0,1,[[0,0]]],[93,0,1,[[0,0]]],[94,0,1,[[0,0]]],[95,0,1,[[0,0]]],[96,0,1,[[0,0]]],[97,0,1,[[0,0]]],[98,0,1,[[0,0]]],[99,0,1,[[0,0]]],[100,0,1,[[0,0]]],[101,0,1,[[0,0]]],[102,0,1,[[0,0]]],[103,0,1,[[0,0]]],[104,0,1,[[0,0]]],[105,0,1,[[0,0]]],[106,0,1,[[0,0]]],[107,0,1,[[0,0]]],[108,0,1,[[0,0]]],[109,0,1,[[0,0]]],[110,0,1,[[0,0]]],[111,0,1,[[0,0]]],[112,0,1,[[0,0]]],[113,0,1,[[0,0]]],[114,0,1,[[0,0]]],[115,0,1,[[0,0]]],[116,0,1,[[0,0]]],[117,0,1,[[0,0]]],[118,0,1,[[0,0]]],[119,0,1,[[0,0]]],[120,0,1,[[0,0]]],[121,0,1,[[0,0]]],[122,0,1,[[0,0]]],[123,0,1,[[0,0]]],[124,0,1,[[0,0]]],[125,0,1,[[0,0]]],[126,0,1,[[0,0]]],[127,0,1,[[0,0]]],[128,0,1,[[0,0]]],[129,0,1,[[0,0]]],[130,0,1,[[0,0]]],[131,0,1,[[0,0]]],[132,0,1,[[0,0]]],[133,0,1,[[0,0]]],[134,0,1,[[0,0]]],[135,0,1,[[0,0]]]</v>
      </c>
    </row>
    <row r="137" spans="1:14">
      <c r="A137">
        <f t="shared" si="13"/>
        <v>690</v>
      </c>
      <c r="B137">
        <v>4945</v>
      </c>
      <c r="J137">
        <v>136</v>
      </c>
      <c r="K137">
        <f t="shared" si="10"/>
        <v>0</v>
      </c>
      <c r="L137">
        <f t="shared" si="11"/>
        <v>0</v>
      </c>
      <c r="M137" s="1" t="str">
        <f t="shared" si="12"/>
        <v>[136,0,1,[[0,0]]]</v>
      </c>
      <c r="N137" t="str">
        <f t="shared" si="14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,[49,0,1,[[4838,396]]],[50,0,1,[[4508,310]]],[51,0,1,[[4198,273]]],[52,0,1,[[3844,289]]],[53,0,1,[[3511,250]]],[54,0,1,[[3178,329]]],[55,0,1,[[2872,413]]],[56,0,1,[[2572,516]]],[57,0,1,[[2218,407]]],[58,0,1,[[1915,249]]],[59,0,1,[[1595,219]]],[60,0,1,[[1244,266]]],[61,0,1,[[908,237]]],[62,0,1,[[547,346]]],[63,0,1,[[4598,1680]]],[64,0,1,[[4346,1577]]],[65,0,1,[[3713,1569]]],[66,0,1,[[4213,1262]]],[67,0,1,[[3891,1156]]],[68,0,1,[[4545,1303]]],[69,0,1,[[4945,1839]]],[70,0,1,[[4192,1839]]],[71,0,1,[[3866,1879]]],[72,0,1,[[4038,557]]],[73,0,1,[[3112,1723]]],[74,0,1,[[3355,1410]]],[75,0,1,[[2786,1709]]],[76,0,1,[[2574,1930]]],[77,0,1,[[3025,1387]]],[78,0,1,[[3647,1256]]],[79,0,1,[[4824,1331]]],[80,0,1,[[5060,1206]]],[81,0,1,[[0,0]]],[82,0,1,[[0,0]]],[83,0,1,[[0,0]]],[84,0,1,[[0,0]]],[85,0,1,[[0,0]]],[86,0,1,[[0,0]]],[87,0,1,[[0,0]]],[88,0,1,[[0,0]]],[89,0,1,[[0,0]]],[90,0,1,[[0,0]]],[91,0,1,[[0,0]]],[92,0,1,[[0,0]]],[93,0,1,[[0,0]]],[94,0,1,[[0,0]]],[95,0,1,[[0,0]]],[96,0,1,[[0,0]]],[97,0,1,[[0,0]]],[98,0,1,[[0,0]]],[99,0,1,[[0,0]]],[100,0,1,[[0,0]]],[101,0,1,[[0,0]]],[102,0,1,[[0,0]]],[103,0,1,[[0,0]]],[104,0,1,[[0,0]]],[105,0,1,[[0,0]]],[106,0,1,[[0,0]]],[107,0,1,[[0,0]]],[108,0,1,[[0,0]]],[109,0,1,[[0,0]]],[110,0,1,[[0,0]]],[111,0,1,[[0,0]]],[112,0,1,[[0,0]]],[113,0,1,[[0,0]]],[114,0,1,[[0,0]]],[115,0,1,[[0,0]]],[116,0,1,[[0,0]]],[117,0,1,[[0,0]]],[118,0,1,[[0,0]]],[119,0,1,[[0,0]]],[120,0,1,[[0,0]]],[121,0,1,[[0,0]]],[122,0,1,[[0,0]]],[123,0,1,[[0,0]]],[124,0,1,[[0,0]]],[125,0,1,[[0,0]]],[126,0,1,[[0,0]]],[127,0,1,[[0,0]]],[128,0,1,[[0,0]]],[129,0,1,[[0,0]]],[130,0,1,[[0,0]]],[131,0,1,[[0,0]]],[132,0,1,[[0,0]]],[133,0,1,[[0,0]]],[134,0,1,[[0,0]]],[135,0,1,[[0,0]]],[136,0,1,[[0,0]]]</v>
      </c>
    </row>
    <row r="138" spans="1:14">
      <c r="A138">
        <f t="shared" si="13"/>
        <v>691</v>
      </c>
      <c r="B138">
        <v>1839</v>
      </c>
      <c r="J138">
        <v>137</v>
      </c>
      <c r="K138">
        <f t="shared" si="10"/>
        <v>0</v>
      </c>
      <c r="L138">
        <f t="shared" si="11"/>
        <v>0</v>
      </c>
      <c r="M138" s="1" t="str">
        <f t="shared" si="12"/>
        <v>[137,0,1,[[0,0]]]</v>
      </c>
      <c r="N138" t="str">
        <f t="shared" si="14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,[49,0,1,[[4838,396]]],[50,0,1,[[4508,310]]],[51,0,1,[[4198,273]]],[52,0,1,[[3844,289]]],[53,0,1,[[3511,250]]],[54,0,1,[[3178,329]]],[55,0,1,[[2872,413]]],[56,0,1,[[2572,516]]],[57,0,1,[[2218,407]]],[58,0,1,[[1915,249]]],[59,0,1,[[1595,219]]],[60,0,1,[[1244,266]]],[61,0,1,[[908,237]]],[62,0,1,[[547,346]]],[63,0,1,[[4598,1680]]],[64,0,1,[[4346,1577]]],[65,0,1,[[3713,1569]]],[66,0,1,[[4213,1262]]],[67,0,1,[[3891,1156]]],[68,0,1,[[4545,1303]]],[69,0,1,[[4945,1839]]],[70,0,1,[[4192,1839]]],[71,0,1,[[3866,1879]]],[72,0,1,[[4038,557]]],[73,0,1,[[3112,1723]]],[74,0,1,[[3355,1410]]],[75,0,1,[[2786,1709]]],[76,0,1,[[2574,1930]]],[77,0,1,[[3025,1387]]],[78,0,1,[[3647,1256]]],[79,0,1,[[4824,1331]]],[80,0,1,[[5060,1206]]],[81,0,1,[[0,0]]],[82,0,1,[[0,0]]],[83,0,1,[[0,0]]],[84,0,1,[[0,0]]],[85,0,1,[[0,0]]],[86,0,1,[[0,0]]],[87,0,1,[[0,0]]],[88,0,1,[[0,0]]],[89,0,1,[[0,0]]],[90,0,1,[[0,0]]],[91,0,1,[[0,0]]],[92,0,1,[[0,0]]],[93,0,1,[[0,0]]],[94,0,1,[[0,0]]],[95,0,1,[[0,0]]],[96,0,1,[[0,0]]],[97,0,1,[[0,0]]],[98,0,1,[[0,0]]],[99,0,1,[[0,0]]],[100,0,1,[[0,0]]],[101,0,1,[[0,0]]],[102,0,1,[[0,0]]],[103,0,1,[[0,0]]],[104,0,1,[[0,0]]],[105,0,1,[[0,0]]],[106,0,1,[[0,0]]],[107,0,1,[[0,0]]],[108,0,1,[[0,0]]],[109,0,1,[[0,0]]],[110,0,1,[[0,0]]],[111,0,1,[[0,0]]],[112,0,1,[[0,0]]],[113,0,1,[[0,0]]],[114,0,1,[[0,0]]],[115,0,1,[[0,0]]],[116,0,1,[[0,0]]],[117,0,1,[[0,0]]],[118,0,1,[[0,0]]],[119,0,1,[[0,0]]],[120,0,1,[[0,0]]],[121,0,1,[[0,0]]],[122,0,1,[[0,0]]],[123,0,1,[[0,0]]],[124,0,1,[[0,0]]],[125,0,1,[[0,0]]],[126,0,1,[[0,0]]],[127,0,1,[[0,0]]],[128,0,1,[[0,0]]],[129,0,1,[[0,0]]],[130,0,1,[[0,0]]],[131,0,1,[[0,0]]],[132,0,1,[[0,0]]],[133,0,1,[[0,0]]],[134,0,1,[[0,0]]],[135,0,1,[[0,0]]],[136,0,1,[[0,0]]],[137,0,1,[[0,0]]]</v>
      </c>
    </row>
    <row r="139" spans="1:14">
      <c r="A139">
        <f t="shared" si="13"/>
        <v>700</v>
      </c>
      <c r="B139">
        <v>4192</v>
      </c>
      <c r="J139">
        <v>138</v>
      </c>
      <c r="K139">
        <f t="shared" si="10"/>
        <v>0</v>
      </c>
      <c r="L139">
        <f t="shared" si="11"/>
        <v>0</v>
      </c>
      <c r="M139" s="1" t="str">
        <f t="shared" si="12"/>
        <v>[138,0,1,[[0,0]]]</v>
      </c>
      <c r="N139" t="str">
        <f t="shared" si="14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,[49,0,1,[[4838,396]]],[50,0,1,[[4508,310]]],[51,0,1,[[4198,273]]],[52,0,1,[[3844,289]]],[53,0,1,[[3511,250]]],[54,0,1,[[3178,329]]],[55,0,1,[[2872,413]]],[56,0,1,[[2572,516]]],[57,0,1,[[2218,407]]],[58,0,1,[[1915,249]]],[59,0,1,[[1595,219]]],[60,0,1,[[1244,266]]],[61,0,1,[[908,237]]],[62,0,1,[[547,346]]],[63,0,1,[[4598,1680]]],[64,0,1,[[4346,1577]]],[65,0,1,[[3713,1569]]],[66,0,1,[[4213,1262]]],[67,0,1,[[3891,1156]]],[68,0,1,[[4545,1303]]],[69,0,1,[[4945,1839]]],[70,0,1,[[4192,1839]]],[71,0,1,[[3866,1879]]],[72,0,1,[[4038,557]]],[73,0,1,[[3112,1723]]],[74,0,1,[[3355,1410]]],[75,0,1,[[2786,1709]]],[76,0,1,[[2574,1930]]],[77,0,1,[[3025,1387]]],[78,0,1,[[3647,1256]]],[79,0,1,[[4824,1331]]],[80,0,1,[[5060,1206]]],[81,0,1,[[0,0]]],[82,0,1,[[0,0]]],[83,0,1,[[0,0]]],[84,0,1,[[0,0]]],[85,0,1,[[0,0]]],[86,0,1,[[0,0]]],[87,0,1,[[0,0]]],[88,0,1,[[0,0]]],[89,0,1,[[0,0]]],[90,0,1,[[0,0]]],[91,0,1,[[0,0]]],[92,0,1,[[0,0]]],[93,0,1,[[0,0]]],[94,0,1,[[0,0]]],[95,0,1,[[0,0]]],[96,0,1,[[0,0]]],[97,0,1,[[0,0]]],[98,0,1,[[0,0]]],[99,0,1,[[0,0]]],[100,0,1,[[0,0]]],[101,0,1,[[0,0]]],[102,0,1,[[0,0]]],[103,0,1,[[0,0]]],[104,0,1,[[0,0]]],[105,0,1,[[0,0]]],[106,0,1,[[0,0]]],[107,0,1,[[0,0]]],[108,0,1,[[0,0]]],[109,0,1,[[0,0]]],[110,0,1,[[0,0]]],[111,0,1,[[0,0]]],[112,0,1,[[0,0]]],[113,0,1,[[0,0]]],[114,0,1,[[0,0]]],[115,0,1,[[0,0]]],[116,0,1,[[0,0]]],[117,0,1,[[0,0]]],[118,0,1,[[0,0]]],[119,0,1,[[0,0]]],[120,0,1,[[0,0]]],[121,0,1,[[0,0]]],[122,0,1,[[0,0]]],[123,0,1,[[0,0]]],[124,0,1,[[0,0]]],[125,0,1,[[0,0]]],[126,0,1,[[0,0]]],[127,0,1,[[0,0]]],[128,0,1,[[0,0]]],[129,0,1,[[0,0]]],[130,0,1,[[0,0]]],[131,0,1,[[0,0]]],[132,0,1,[[0,0]]],[133,0,1,[[0,0]]],[134,0,1,[[0,0]]],[135,0,1,[[0,0]]],[136,0,1,[[0,0]]],[137,0,1,[[0,0]]],[138,0,1,[[0,0]]]</v>
      </c>
    </row>
    <row r="140" spans="1:14">
      <c r="A140">
        <f t="shared" si="13"/>
        <v>701</v>
      </c>
      <c r="B140">
        <v>1839</v>
      </c>
      <c r="J140">
        <v>139</v>
      </c>
      <c r="K140">
        <f t="shared" si="10"/>
        <v>0</v>
      </c>
      <c r="L140">
        <f t="shared" si="11"/>
        <v>0</v>
      </c>
      <c r="M140" s="1" t="str">
        <f t="shared" si="12"/>
        <v>[139,0,1,[[0,0]]]</v>
      </c>
      <c r="N140" t="str">
        <f t="shared" si="14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,[49,0,1,[[4838,396]]],[50,0,1,[[4508,310]]],[51,0,1,[[4198,273]]],[52,0,1,[[3844,289]]],[53,0,1,[[3511,250]]],[54,0,1,[[3178,329]]],[55,0,1,[[2872,413]]],[56,0,1,[[2572,516]]],[57,0,1,[[2218,407]]],[58,0,1,[[1915,249]]],[59,0,1,[[1595,219]]],[60,0,1,[[1244,266]]],[61,0,1,[[908,237]]],[62,0,1,[[547,346]]],[63,0,1,[[4598,1680]]],[64,0,1,[[4346,1577]]],[65,0,1,[[3713,1569]]],[66,0,1,[[4213,1262]]],[67,0,1,[[3891,1156]]],[68,0,1,[[4545,1303]]],[69,0,1,[[4945,1839]]],[70,0,1,[[4192,1839]]],[71,0,1,[[3866,1879]]],[72,0,1,[[4038,557]]],[73,0,1,[[3112,1723]]],[74,0,1,[[3355,1410]]],[75,0,1,[[2786,1709]]],[76,0,1,[[2574,1930]]],[77,0,1,[[3025,1387]]],[78,0,1,[[3647,1256]]],[79,0,1,[[4824,1331]]],[80,0,1,[[5060,1206]]],[81,0,1,[[0,0]]],[82,0,1,[[0,0]]],[83,0,1,[[0,0]]],[84,0,1,[[0,0]]],[85,0,1,[[0,0]]],[86,0,1,[[0,0]]],[87,0,1,[[0,0]]],[88,0,1,[[0,0]]],[89,0,1,[[0,0]]],[90,0,1,[[0,0]]],[91,0,1,[[0,0]]],[92,0,1,[[0,0]]],[93,0,1,[[0,0]]],[94,0,1,[[0,0]]],[95,0,1,[[0,0]]],[96,0,1,[[0,0]]],[97,0,1,[[0,0]]],[98,0,1,[[0,0]]],[99,0,1,[[0,0]]],[100,0,1,[[0,0]]],[101,0,1,[[0,0]]],[102,0,1,[[0,0]]],[103,0,1,[[0,0]]],[104,0,1,[[0,0]]],[105,0,1,[[0,0]]],[106,0,1,[[0,0]]],[107,0,1,[[0,0]]],[108,0,1,[[0,0]]],[109,0,1,[[0,0]]],[110,0,1,[[0,0]]],[111,0,1,[[0,0]]],[112,0,1,[[0,0]]],[113,0,1,[[0,0]]],[114,0,1,[[0,0]]],[115,0,1,[[0,0]]],[116,0,1,[[0,0]]],[117,0,1,[[0,0]]],[118,0,1,[[0,0]]],[119,0,1,[[0,0]]],[120,0,1,[[0,0]]],[121,0,1,[[0,0]]],[122,0,1,[[0,0]]],[123,0,1,[[0,0]]],[124,0,1,[[0,0]]],[125,0,1,[[0,0]]],[126,0,1,[[0,0]]],[127,0,1,[[0,0]]],[128,0,1,[[0,0]]],[129,0,1,[[0,0]]],[130,0,1,[[0,0]]],[131,0,1,[[0,0]]],[132,0,1,[[0,0]]],[133,0,1,[[0,0]]],[134,0,1,[[0,0]]],[135,0,1,[[0,0]]],[136,0,1,[[0,0]]],[137,0,1,[[0,0]]],[138,0,1,[[0,0]]],[139,0,1,[[0,0]]]</v>
      </c>
    </row>
    <row r="141" spans="1:14">
      <c r="A141">
        <f t="shared" si="13"/>
        <v>710</v>
      </c>
      <c r="B141">
        <v>3866</v>
      </c>
      <c r="J141">
        <v>140</v>
      </c>
      <c r="K141">
        <f t="shared" si="10"/>
        <v>0</v>
      </c>
      <c r="L141">
        <f t="shared" si="11"/>
        <v>0</v>
      </c>
      <c r="M141" s="1" t="str">
        <f t="shared" si="12"/>
        <v>[140,0,1,[[0,0]]]</v>
      </c>
      <c r="N141" t="str">
        <f t="shared" si="14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,[49,0,1,[[4838,396]]],[50,0,1,[[4508,310]]],[51,0,1,[[4198,273]]],[52,0,1,[[3844,289]]],[53,0,1,[[3511,250]]],[54,0,1,[[3178,329]]],[55,0,1,[[2872,413]]],[56,0,1,[[2572,516]]],[57,0,1,[[2218,407]]],[58,0,1,[[1915,249]]],[59,0,1,[[1595,219]]],[60,0,1,[[1244,266]]],[61,0,1,[[908,237]]],[62,0,1,[[547,346]]],[63,0,1,[[4598,1680]]],[64,0,1,[[4346,1577]]],[65,0,1,[[3713,1569]]],[66,0,1,[[4213,1262]]],[67,0,1,[[3891,1156]]],[68,0,1,[[4545,1303]]],[69,0,1,[[4945,1839]]],[70,0,1,[[4192,1839]]],[71,0,1,[[3866,1879]]],[72,0,1,[[4038,557]]],[73,0,1,[[3112,1723]]],[74,0,1,[[3355,1410]]],[75,0,1,[[2786,1709]]],[76,0,1,[[2574,1930]]],[77,0,1,[[3025,1387]]],[78,0,1,[[3647,1256]]],[79,0,1,[[4824,1331]]],[80,0,1,[[5060,1206]]],[81,0,1,[[0,0]]],[82,0,1,[[0,0]]],[83,0,1,[[0,0]]],[84,0,1,[[0,0]]],[85,0,1,[[0,0]]],[86,0,1,[[0,0]]],[87,0,1,[[0,0]]],[88,0,1,[[0,0]]],[89,0,1,[[0,0]]],[90,0,1,[[0,0]]],[91,0,1,[[0,0]]],[92,0,1,[[0,0]]],[93,0,1,[[0,0]]],[94,0,1,[[0,0]]],[95,0,1,[[0,0]]],[96,0,1,[[0,0]]],[97,0,1,[[0,0]]],[98,0,1,[[0,0]]],[99,0,1,[[0,0]]],[100,0,1,[[0,0]]],[101,0,1,[[0,0]]],[102,0,1,[[0,0]]],[103,0,1,[[0,0]]],[104,0,1,[[0,0]]],[105,0,1,[[0,0]]],[106,0,1,[[0,0]]],[107,0,1,[[0,0]]],[108,0,1,[[0,0]]],[109,0,1,[[0,0]]],[110,0,1,[[0,0]]],[111,0,1,[[0,0]]],[112,0,1,[[0,0]]],[113,0,1,[[0,0]]],[114,0,1,[[0,0]]],[115,0,1,[[0,0]]],[116,0,1,[[0,0]]],[117,0,1,[[0,0]]],[118,0,1,[[0,0]]],[119,0,1,[[0,0]]],[120,0,1,[[0,0]]],[121,0,1,[[0,0]]],[122,0,1,[[0,0]]],[123,0,1,[[0,0]]],[124,0,1,[[0,0]]],[125,0,1,[[0,0]]],[126,0,1,[[0,0]]],[127,0,1,[[0,0]]],[128,0,1,[[0,0]]],[129,0,1,[[0,0]]],[130,0,1,[[0,0]]],[131,0,1,[[0,0]]],[132,0,1,[[0,0]]],[133,0,1,[[0,0]]],[134,0,1,[[0,0]]],[135,0,1,[[0,0]]],[136,0,1,[[0,0]]],[137,0,1,[[0,0]]],[138,0,1,[[0,0]]],[139,0,1,[[0,0]]],[140,0,1,[[0,0]]]</v>
      </c>
    </row>
    <row r="142" spans="1:14">
      <c r="A142">
        <f t="shared" si="13"/>
        <v>711</v>
      </c>
      <c r="B142">
        <v>1879</v>
      </c>
      <c r="J142">
        <v>141</v>
      </c>
      <c r="K142">
        <f t="shared" si="10"/>
        <v>0</v>
      </c>
      <c r="L142">
        <f t="shared" si="11"/>
        <v>0</v>
      </c>
      <c r="M142" s="1" t="str">
        <f t="shared" si="12"/>
        <v>[141,0,1,[[0,0]]]</v>
      </c>
      <c r="N142" t="str">
        <f t="shared" si="14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,[49,0,1,[[4838,396]]],[50,0,1,[[4508,310]]],[51,0,1,[[4198,273]]],[52,0,1,[[3844,289]]],[53,0,1,[[3511,250]]],[54,0,1,[[3178,329]]],[55,0,1,[[2872,413]]],[56,0,1,[[2572,516]]],[57,0,1,[[2218,407]]],[58,0,1,[[1915,249]]],[59,0,1,[[1595,219]]],[60,0,1,[[1244,266]]],[61,0,1,[[908,237]]],[62,0,1,[[547,346]]],[63,0,1,[[4598,1680]]],[64,0,1,[[4346,1577]]],[65,0,1,[[3713,1569]]],[66,0,1,[[4213,1262]]],[67,0,1,[[3891,1156]]],[68,0,1,[[4545,1303]]],[69,0,1,[[4945,1839]]],[70,0,1,[[4192,1839]]],[71,0,1,[[3866,1879]]],[72,0,1,[[4038,557]]],[73,0,1,[[3112,1723]]],[74,0,1,[[3355,1410]]],[75,0,1,[[2786,1709]]],[76,0,1,[[2574,1930]]],[77,0,1,[[3025,1387]]],[78,0,1,[[3647,1256]]],[79,0,1,[[4824,1331]]],[80,0,1,[[5060,1206]]],[81,0,1,[[0,0]]],[82,0,1,[[0,0]]],[83,0,1,[[0,0]]],[84,0,1,[[0,0]]],[85,0,1,[[0,0]]],[86,0,1,[[0,0]]],[87,0,1,[[0,0]]],[88,0,1,[[0,0]]],[89,0,1,[[0,0]]],[90,0,1,[[0,0]]],[91,0,1,[[0,0]]],[92,0,1,[[0,0]]],[93,0,1,[[0,0]]],[94,0,1,[[0,0]]],[95,0,1,[[0,0]]],[96,0,1,[[0,0]]],[97,0,1,[[0,0]]],[98,0,1,[[0,0]]],[99,0,1,[[0,0]]],[100,0,1,[[0,0]]],[101,0,1,[[0,0]]],[102,0,1,[[0,0]]],[103,0,1,[[0,0]]],[104,0,1,[[0,0]]],[105,0,1,[[0,0]]],[106,0,1,[[0,0]]],[107,0,1,[[0,0]]],[108,0,1,[[0,0]]],[109,0,1,[[0,0]]],[110,0,1,[[0,0]]],[111,0,1,[[0,0]]],[112,0,1,[[0,0]]],[113,0,1,[[0,0]]],[114,0,1,[[0,0]]],[115,0,1,[[0,0]]],[116,0,1,[[0,0]]],[117,0,1,[[0,0]]],[118,0,1,[[0,0]]],[119,0,1,[[0,0]]],[120,0,1,[[0,0]]],[121,0,1,[[0,0]]],[122,0,1,[[0,0]]],[123,0,1,[[0,0]]],[124,0,1,[[0,0]]],[125,0,1,[[0,0]]],[126,0,1,[[0,0]]],[127,0,1,[[0,0]]],[128,0,1,[[0,0]]],[129,0,1,[[0,0]]],[130,0,1,[[0,0]]],[131,0,1,[[0,0]]],[132,0,1,[[0,0]]],[133,0,1,[[0,0]]],[134,0,1,[[0,0]]],[135,0,1,[[0,0]]],[136,0,1,[[0,0]]],[137,0,1,[[0,0]]],[138,0,1,[[0,0]]],[139,0,1,[[0,0]]],[140,0,1,[[0,0]]],[141,0,1,[[0,0]]]</v>
      </c>
    </row>
    <row r="143" spans="1:14">
      <c r="A143">
        <f t="shared" si="13"/>
        <v>720</v>
      </c>
      <c r="B143">
        <v>4038</v>
      </c>
      <c r="J143">
        <v>142</v>
      </c>
      <c r="K143">
        <f t="shared" si="10"/>
        <v>0</v>
      </c>
      <c r="L143">
        <f t="shared" si="11"/>
        <v>0</v>
      </c>
      <c r="M143" s="1" t="str">
        <f t="shared" si="12"/>
        <v>[142,0,1,[[0,0]]]</v>
      </c>
      <c r="N143" t="str">
        <f t="shared" si="14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,[49,0,1,[[4838,396]]],[50,0,1,[[4508,310]]],[51,0,1,[[4198,273]]],[52,0,1,[[3844,289]]],[53,0,1,[[3511,250]]],[54,0,1,[[3178,329]]],[55,0,1,[[2872,413]]],[56,0,1,[[2572,516]]],[57,0,1,[[2218,407]]],[58,0,1,[[1915,249]]],[59,0,1,[[1595,219]]],[60,0,1,[[1244,266]]],[61,0,1,[[908,237]]],[62,0,1,[[547,346]]],[63,0,1,[[4598,1680]]],[64,0,1,[[4346,1577]]],[65,0,1,[[3713,1569]]],[66,0,1,[[4213,1262]]],[67,0,1,[[3891,1156]]],[68,0,1,[[4545,1303]]],[69,0,1,[[4945,1839]]],[70,0,1,[[4192,1839]]],[71,0,1,[[3866,1879]]],[72,0,1,[[4038,557]]],[73,0,1,[[3112,1723]]],[74,0,1,[[3355,1410]]],[75,0,1,[[2786,1709]]],[76,0,1,[[2574,1930]]],[77,0,1,[[3025,1387]]],[78,0,1,[[3647,1256]]],[79,0,1,[[4824,1331]]],[80,0,1,[[5060,1206]]],[81,0,1,[[0,0]]],[82,0,1,[[0,0]]],[83,0,1,[[0,0]]],[84,0,1,[[0,0]]],[85,0,1,[[0,0]]],[86,0,1,[[0,0]]],[87,0,1,[[0,0]]],[88,0,1,[[0,0]]],[89,0,1,[[0,0]]],[90,0,1,[[0,0]]],[91,0,1,[[0,0]]],[92,0,1,[[0,0]]],[93,0,1,[[0,0]]],[94,0,1,[[0,0]]],[95,0,1,[[0,0]]],[96,0,1,[[0,0]]],[97,0,1,[[0,0]]],[98,0,1,[[0,0]]],[99,0,1,[[0,0]]],[100,0,1,[[0,0]]],[101,0,1,[[0,0]]],[102,0,1,[[0,0]]],[103,0,1,[[0,0]]],[104,0,1,[[0,0]]],[105,0,1,[[0,0]]],[106,0,1,[[0,0]]],[107,0,1,[[0,0]]],[108,0,1,[[0,0]]],[109,0,1,[[0,0]]],[110,0,1,[[0,0]]],[111,0,1,[[0,0]]],[112,0,1,[[0,0]]],[113,0,1,[[0,0]]],[114,0,1,[[0,0]]],[115,0,1,[[0,0]]],[116,0,1,[[0,0]]],[117,0,1,[[0,0]]],[118,0,1,[[0,0]]],[119,0,1,[[0,0]]],[120,0,1,[[0,0]]],[121,0,1,[[0,0]]],[122,0,1,[[0,0]]],[123,0,1,[[0,0]]],[124,0,1,[[0,0]]],[125,0,1,[[0,0]]],[126,0,1,[[0,0]]],[127,0,1,[[0,0]]],[128,0,1,[[0,0]]],[129,0,1,[[0,0]]],[130,0,1,[[0,0]]],[131,0,1,[[0,0]]],[132,0,1,[[0,0]]],[133,0,1,[[0,0]]],[134,0,1,[[0,0]]],[135,0,1,[[0,0]]],[136,0,1,[[0,0]]],[137,0,1,[[0,0]]],[138,0,1,[[0,0]]],[139,0,1,[[0,0]]],[140,0,1,[[0,0]]],[141,0,1,[[0,0]]],[142,0,1,[[0,0]]]</v>
      </c>
    </row>
    <row r="144" spans="1:14">
      <c r="A144">
        <f t="shared" si="13"/>
        <v>721</v>
      </c>
      <c r="B144">
        <v>557</v>
      </c>
      <c r="J144">
        <v>143</v>
      </c>
      <c r="K144">
        <f t="shared" si="10"/>
        <v>0</v>
      </c>
      <c r="L144">
        <f t="shared" si="11"/>
        <v>0</v>
      </c>
      <c r="M144" s="1" t="str">
        <f t="shared" si="12"/>
        <v>[143,0,1,[[0,0]]]</v>
      </c>
      <c r="N144" t="str">
        <f t="shared" si="14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,[49,0,1,[[4838,396]]],[50,0,1,[[4508,310]]],[51,0,1,[[4198,273]]],[52,0,1,[[3844,289]]],[53,0,1,[[3511,250]]],[54,0,1,[[3178,329]]],[55,0,1,[[2872,413]]],[56,0,1,[[2572,516]]],[57,0,1,[[2218,407]]],[58,0,1,[[1915,249]]],[59,0,1,[[1595,219]]],[60,0,1,[[1244,266]]],[61,0,1,[[908,237]]],[62,0,1,[[547,346]]],[63,0,1,[[4598,1680]]],[64,0,1,[[4346,1577]]],[65,0,1,[[3713,1569]]],[66,0,1,[[4213,1262]]],[67,0,1,[[3891,1156]]],[68,0,1,[[4545,1303]]],[69,0,1,[[4945,1839]]],[70,0,1,[[4192,1839]]],[71,0,1,[[3866,1879]]],[72,0,1,[[4038,557]]],[73,0,1,[[3112,1723]]],[74,0,1,[[3355,1410]]],[75,0,1,[[2786,1709]]],[76,0,1,[[2574,1930]]],[77,0,1,[[3025,1387]]],[78,0,1,[[3647,1256]]],[79,0,1,[[4824,1331]]],[80,0,1,[[5060,1206]]],[81,0,1,[[0,0]]],[82,0,1,[[0,0]]],[83,0,1,[[0,0]]],[84,0,1,[[0,0]]],[85,0,1,[[0,0]]],[86,0,1,[[0,0]]],[87,0,1,[[0,0]]],[88,0,1,[[0,0]]],[89,0,1,[[0,0]]],[90,0,1,[[0,0]]],[91,0,1,[[0,0]]],[92,0,1,[[0,0]]],[93,0,1,[[0,0]]],[94,0,1,[[0,0]]],[95,0,1,[[0,0]]],[96,0,1,[[0,0]]],[97,0,1,[[0,0]]],[98,0,1,[[0,0]]],[99,0,1,[[0,0]]],[100,0,1,[[0,0]]],[101,0,1,[[0,0]]],[102,0,1,[[0,0]]],[103,0,1,[[0,0]]],[104,0,1,[[0,0]]],[105,0,1,[[0,0]]],[106,0,1,[[0,0]]],[107,0,1,[[0,0]]],[108,0,1,[[0,0]]],[109,0,1,[[0,0]]],[110,0,1,[[0,0]]],[111,0,1,[[0,0]]],[112,0,1,[[0,0]]],[113,0,1,[[0,0]]],[114,0,1,[[0,0]]],[115,0,1,[[0,0]]],[116,0,1,[[0,0]]],[117,0,1,[[0,0]]],[118,0,1,[[0,0]]],[119,0,1,[[0,0]]],[120,0,1,[[0,0]]],[121,0,1,[[0,0]]],[122,0,1,[[0,0]]],[123,0,1,[[0,0]]],[124,0,1,[[0,0]]],[125,0,1,[[0,0]]],[126,0,1,[[0,0]]],[127,0,1,[[0,0]]],[128,0,1,[[0,0]]],[129,0,1,[[0,0]]],[130,0,1,[[0,0]]],[131,0,1,[[0,0]]],[132,0,1,[[0,0]]],[133,0,1,[[0,0]]],[134,0,1,[[0,0]]],[135,0,1,[[0,0]]],[136,0,1,[[0,0]]],[137,0,1,[[0,0]]],[138,0,1,[[0,0]]],[139,0,1,[[0,0]]],[140,0,1,[[0,0]]],[141,0,1,[[0,0]]],[142,0,1,[[0,0]]],[143,0,1,[[0,0]]]</v>
      </c>
    </row>
    <row r="145" spans="1:14">
      <c r="A145">
        <f t="shared" si="13"/>
        <v>730</v>
      </c>
      <c r="B145">
        <v>3112</v>
      </c>
      <c r="J145">
        <v>144</v>
      </c>
      <c r="K145">
        <f t="shared" si="10"/>
        <v>0</v>
      </c>
      <c r="L145">
        <f t="shared" si="11"/>
        <v>0</v>
      </c>
      <c r="M145" s="1" t="str">
        <f t="shared" si="12"/>
        <v>[144,0,1,[[0,0]]]</v>
      </c>
      <c r="N145" t="str">
        <f t="shared" si="14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,[49,0,1,[[4838,396]]],[50,0,1,[[4508,310]]],[51,0,1,[[4198,273]]],[52,0,1,[[3844,289]]],[53,0,1,[[3511,250]]],[54,0,1,[[3178,329]]],[55,0,1,[[2872,413]]],[56,0,1,[[2572,516]]],[57,0,1,[[2218,407]]],[58,0,1,[[1915,249]]],[59,0,1,[[1595,219]]],[60,0,1,[[1244,266]]],[61,0,1,[[908,237]]],[62,0,1,[[547,346]]],[63,0,1,[[4598,1680]]],[64,0,1,[[4346,1577]]],[65,0,1,[[3713,1569]]],[66,0,1,[[4213,1262]]],[67,0,1,[[3891,1156]]],[68,0,1,[[4545,1303]]],[69,0,1,[[4945,1839]]],[70,0,1,[[4192,1839]]],[71,0,1,[[3866,1879]]],[72,0,1,[[4038,557]]],[73,0,1,[[3112,1723]]],[74,0,1,[[3355,1410]]],[75,0,1,[[2786,1709]]],[76,0,1,[[2574,1930]]],[77,0,1,[[3025,1387]]],[78,0,1,[[3647,1256]]],[79,0,1,[[4824,1331]]],[80,0,1,[[5060,1206]]],[81,0,1,[[0,0]]],[82,0,1,[[0,0]]],[83,0,1,[[0,0]]],[84,0,1,[[0,0]]],[85,0,1,[[0,0]]],[86,0,1,[[0,0]]],[87,0,1,[[0,0]]],[88,0,1,[[0,0]]],[89,0,1,[[0,0]]],[90,0,1,[[0,0]]],[91,0,1,[[0,0]]],[92,0,1,[[0,0]]],[93,0,1,[[0,0]]],[94,0,1,[[0,0]]],[95,0,1,[[0,0]]],[96,0,1,[[0,0]]],[97,0,1,[[0,0]]],[98,0,1,[[0,0]]],[99,0,1,[[0,0]]],[100,0,1,[[0,0]]],[101,0,1,[[0,0]]],[102,0,1,[[0,0]]],[103,0,1,[[0,0]]],[104,0,1,[[0,0]]],[105,0,1,[[0,0]]],[106,0,1,[[0,0]]],[107,0,1,[[0,0]]],[108,0,1,[[0,0]]],[109,0,1,[[0,0]]],[110,0,1,[[0,0]]],[111,0,1,[[0,0]]],[112,0,1,[[0,0]]],[113,0,1,[[0,0]]],[114,0,1,[[0,0]]],[115,0,1,[[0,0]]],[116,0,1,[[0,0]]],[117,0,1,[[0,0]]],[118,0,1,[[0,0]]],[119,0,1,[[0,0]]],[120,0,1,[[0,0]]],[121,0,1,[[0,0]]],[122,0,1,[[0,0]]],[123,0,1,[[0,0]]],[124,0,1,[[0,0]]],[125,0,1,[[0,0]]],[126,0,1,[[0,0]]],[127,0,1,[[0,0]]],[128,0,1,[[0,0]]],[129,0,1,[[0,0]]],[130,0,1,[[0,0]]],[131,0,1,[[0,0]]],[132,0,1,[[0,0]]],[133,0,1,[[0,0]]],[134,0,1,[[0,0]]],[135,0,1,[[0,0]]],[136,0,1,[[0,0]]],[137,0,1,[[0,0]]],[138,0,1,[[0,0]]],[139,0,1,[[0,0]]],[140,0,1,[[0,0]]],[141,0,1,[[0,0]]],[142,0,1,[[0,0]]],[143,0,1,[[0,0]]],[144,0,1,[[0,0]]]</v>
      </c>
    </row>
    <row r="146" spans="1:14">
      <c r="A146">
        <f t="shared" si="13"/>
        <v>731</v>
      </c>
      <c r="B146">
        <v>1723</v>
      </c>
      <c r="J146">
        <v>145</v>
      </c>
      <c r="K146">
        <f t="shared" si="10"/>
        <v>0</v>
      </c>
      <c r="L146">
        <f t="shared" si="11"/>
        <v>0</v>
      </c>
      <c r="M146" s="1" t="str">
        <f t="shared" si="12"/>
        <v>[145,0,1,[[0,0]]]</v>
      </c>
      <c r="N146" t="str">
        <f t="shared" si="14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,[49,0,1,[[4838,396]]],[50,0,1,[[4508,310]]],[51,0,1,[[4198,273]]],[52,0,1,[[3844,289]]],[53,0,1,[[3511,250]]],[54,0,1,[[3178,329]]],[55,0,1,[[2872,413]]],[56,0,1,[[2572,516]]],[57,0,1,[[2218,407]]],[58,0,1,[[1915,249]]],[59,0,1,[[1595,219]]],[60,0,1,[[1244,266]]],[61,0,1,[[908,237]]],[62,0,1,[[547,346]]],[63,0,1,[[4598,1680]]],[64,0,1,[[4346,1577]]],[65,0,1,[[3713,1569]]],[66,0,1,[[4213,1262]]],[67,0,1,[[3891,1156]]],[68,0,1,[[4545,1303]]],[69,0,1,[[4945,1839]]],[70,0,1,[[4192,1839]]],[71,0,1,[[3866,1879]]],[72,0,1,[[4038,557]]],[73,0,1,[[3112,1723]]],[74,0,1,[[3355,1410]]],[75,0,1,[[2786,1709]]],[76,0,1,[[2574,1930]]],[77,0,1,[[3025,1387]]],[78,0,1,[[3647,1256]]],[79,0,1,[[4824,1331]]],[80,0,1,[[5060,1206]]],[81,0,1,[[0,0]]],[82,0,1,[[0,0]]],[83,0,1,[[0,0]]],[84,0,1,[[0,0]]],[85,0,1,[[0,0]]],[86,0,1,[[0,0]]],[87,0,1,[[0,0]]],[88,0,1,[[0,0]]],[89,0,1,[[0,0]]],[90,0,1,[[0,0]]],[91,0,1,[[0,0]]],[92,0,1,[[0,0]]],[93,0,1,[[0,0]]],[94,0,1,[[0,0]]],[95,0,1,[[0,0]]],[96,0,1,[[0,0]]],[97,0,1,[[0,0]]],[98,0,1,[[0,0]]],[99,0,1,[[0,0]]],[100,0,1,[[0,0]]],[101,0,1,[[0,0]]],[102,0,1,[[0,0]]],[103,0,1,[[0,0]]],[104,0,1,[[0,0]]],[105,0,1,[[0,0]]],[106,0,1,[[0,0]]],[107,0,1,[[0,0]]],[108,0,1,[[0,0]]],[109,0,1,[[0,0]]],[110,0,1,[[0,0]]],[111,0,1,[[0,0]]],[112,0,1,[[0,0]]],[113,0,1,[[0,0]]],[114,0,1,[[0,0]]],[115,0,1,[[0,0]]],[116,0,1,[[0,0]]],[117,0,1,[[0,0]]],[118,0,1,[[0,0]]],[119,0,1,[[0,0]]],[120,0,1,[[0,0]]],[121,0,1,[[0,0]]],[122,0,1,[[0,0]]],[123,0,1,[[0,0]]],[124,0,1,[[0,0]]],[125,0,1,[[0,0]]],[126,0,1,[[0,0]]],[127,0,1,[[0,0]]],[128,0,1,[[0,0]]],[129,0,1,[[0,0]]],[130,0,1,[[0,0]]],[131,0,1,[[0,0]]],[132,0,1,[[0,0]]],[133,0,1,[[0,0]]],[134,0,1,[[0,0]]],[135,0,1,[[0,0]]],[136,0,1,[[0,0]]],[137,0,1,[[0,0]]],[138,0,1,[[0,0]]],[139,0,1,[[0,0]]],[140,0,1,[[0,0]]],[141,0,1,[[0,0]]],[142,0,1,[[0,0]]],[143,0,1,[[0,0]]],[144,0,1,[[0,0]]],[145,0,1,[[0,0]]]</v>
      </c>
    </row>
    <row r="147" spans="1:14">
      <c r="A147">
        <f t="shared" si="13"/>
        <v>740</v>
      </c>
      <c r="B147">
        <v>3355</v>
      </c>
      <c r="J147">
        <v>146</v>
      </c>
      <c r="K147">
        <f t="shared" si="10"/>
        <v>0</v>
      </c>
      <c r="L147">
        <f t="shared" si="11"/>
        <v>0</v>
      </c>
      <c r="M147" s="1" t="str">
        <f t="shared" si="12"/>
        <v>[146,0,1,[[0,0]]]</v>
      </c>
      <c r="N147" t="str">
        <f t="shared" si="14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,[49,0,1,[[4838,396]]],[50,0,1,[[4508,310]]],[51,0,1,[[4198,273]]],[52,0,1,[[3844,289]]],[53,0,1,[[3511,250]]],[54,0,1,[[3178,329]]],[55,0,1,[[2872,413]]],[56,0,1,[[2572,516]]],[57,0,1,[[2218,407]]],[58,0,1,[[1915,249]]],[59,0,1,[[1595,219]]],[60,0,1,[[1244,266]]],[61,0,1,[[908,237]]],[62,0,1,[[547,346]]],[63,0,1,[[4598,1680]]],[64,0,1,[[4346,1577]]],[65,0,1,[[3713,1569]]],[66,0,1,[[4213,1262]]],[67,0,1,[[3891,1156]]],[68,0,1,[[4545,1303]]],[69,0,1,[[4945,1839]]],[70,0,1,[[4192,1839]]],[71,0,1,[[3866,1879]]],[72,0,1,[[4038,557]]],[73,0,1,[[3112,1723]]],[74,0,1,[[3355,1410]]],[75,0,1,[[2786,1709]]],[76,0,1,[[2574,1930]]],[77,0,1,[[3025,1387]]],[78,0,1,[[3647,1256]]],[79,0,1,[[4824,1331]]],[80,0,1,[[5060,1206]]],[81,0,1,[[0,0]]],[82,0,1,[[0,0]]],[83,0,1,[[0,0]]],[84,0,1,[[0,0]]],[85,0,1,[[0,0]]],[86,0,1,[[0,0]]],[87,0,1,[[0,0]]],[88,0,1,[[0,0]]],[89,0,1,[[0,0]]],[90,0,1,[[0,0]]],[91,0,1,[[0,0]]],[92,0,1,[[0,0]]],[93,0,1,[[0,0]]],[94,0,1,[[0,0]]],[95,0,1,[[0,0]]],[96,0,1,[[0,0]]],[97,0,1,[[0,0]]],[98,0,1,[[0,0]]],[99,0,1,[[0,0]]],[100,0,1,[[0,0]]],[101,0,1,[[0,0]]],[102,0,1,[[0,0]]],[103,0,1,[[0,0]]],[104,0,1,[[0,0]]],[105,0,1,[[0,0]]],[106,0,1,[[0,0]]],[107,0,1,[[0,0]]],[108,0,1,[[0,0]]],[109,0,1,[[0,0]]],[110,0,1,[[0,0]]],[111,0,1,[[0,0]]],[112,0,1,[[0,0]]],[113,0,1,[[0,0]]],[114,0,1,[[0,0]]],[115,0,1,[[0,0]]],[116,0,1,[[0,0]]],[117,0,1,[[0,0]]],[118,0,1,[[0,0]]],[119,0,1,[[0,0]]],[120,0,1,[[0,0]]],[121,0,1,[[0,0]]],[122,0,1,[[0,0]]],[123,0,1,[[0,0]]],[124,0,1,[[0,0]]],[125,0,1,[[0,0]]],[126,0,1,[[0,0]]],[127,0,1,[[0,0]]],[128,0,1,[[0,0]]],[129,0,1,[[0,0]]],[130,0,1,[[0,0]]],[131,0,1,[[0,0]]],[132,0,1,[[0,0]]],[133,0,1,[[0,0]]],[134,0,1,[[0,0]]],[135,0,1,[[0,0]]],[136,0,1,[[0,0]]],[137,0,1,[[0,0]]],[138,0,1,[[0,0]]],[139,0,1,[[0,0]]],[140,0,1,[[0,0]]],[141,0,1,[[0,0]]],[142,0,1,[[0,0]]],[143,0,1,[[0,0]]],[144,0,1,[[0,0]]],[145,0,1,[[0,0]]],[146,0,1,[[0,0]]]</v>
      </c>
    </row>
    <row r="148" spans="1:14">
      <c r="A148">
        <f t="shared" si="13"/>
        <v>741</v>
      </c>
      <c r="B148">
        <v>1410</v>
      </c>
      <c r="J148">
        <v>147</v>
      </c>
      <c r="K148">
        <f t="shared" si="10"/>
        <v>0</v>
      </c>
      <c r="L148">
        <f t="shared" si="11"/>
        <v>0</v>
      </c>
      <c r="M148" s="1" t="str">
        <f t="shared" si="12"/>
        <v>[147,0,1,[[0,0]]]</v>
      </c>
      <c r="N148" t="str">
        <f t="shared" si="14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,[49,0,1,[[4838,396]]],[50,0,1,[[4508,310]]],[51,0,1,[[4198,273]]],[52,0,1,[[3844,289]]],[53,0,1,[[3511,250]]],[54,0,1,[[3178,329]]],[55,0,1,[[2872,413]]],[56,0,1,[[2572,516]]],[57,0,1,[[2218,407]]],[58,0,1,[[1915,249]]],[59,0,1,[[1595,219]]],[60,0,1,[[1244,266]]],[61,0,1,[[908,237]]],[62,0,1,[[547,346]]],[63,0,1,[[4598,1680]]],[64,0,1,[[4346,1577]]],[65,0,1,[[3713,1569]]],[66,0,1,[[4213,1262]]],[67,0,1,[[3891,1156]]],[68,0,1,[[4545,1303]]],[69,0,1,[[4945,1839]]],[70,0,1,[[4192,1839]]],[71,0,1,[[3866,1879]]],[72,0,1,[[4038,557]]],[73,0,1,[[3112,1723]]],[74,0,1,[[3355,1410]]],[75,0,1,[[2786,1709]]],[76,0,1,[[2574,1930]]],[77,0,1,[[3025,1387]]],[78,0,1,[[3647,1256]]],[79,0,1,[[4824,1331]]],[80,0,1,[[5060,1206]]],[81,0,1,[[0,0]]],[82,0,1,[[0,0]]],[83,0,1,[[0,0]]],[84,0,1,[[0,0]]],[85,0,1,[[0,0]]],[86,0,1,[[0,0]]],[87,0,1,[[0,0]]],[88,0,1,[[0,0]]],[89,0,1,[[0,0]]],[90,0,1,[[0,0]]],[91,0,1,[[0,0]]],[92,0,1,[[0,0]]],[93,0,1,[[0,0]]],[94,0,1,[[0,0]]],[95,0,1,[[0,0]]],[96,0,1,[[0,0]]],[97,0,1,[[0,0]]],[98,0,1,[[0,0]]],[99,0,1,[[0,0]]],[100,0,1,[[0,0]]],[101,0,1,[[0,0]]],[102,0,1,[[0,0]]],[103,0,1,[[0,0]]],[104,0,1,[[0,0]]],[105,0,1,[[0,0]]],[106,0,1,[[0,0]]],[107,0,1,[[0,0]]],[108,0,1,[[0,0]]],[109,0,1,[[0,0]]],[110,0,1,[[0,0]]],[111,0,1,[[0,0]]],[112,0,1,[[0,0]]],[113,0,1,[[0,0]]],[114,0,1,[[0,0]]],[115,0,1,[[0,0]]],[116,0,1,[[0,0]]],[117,0,1,[[0,0]]],[118,0,1,[[0,0]]],[119,0,1,[[0,0]]],[120,0,1,[[0,0]]],[121,0,1,[[0,0]]],[122,0,1,[[0,0]]],[123,0,1,[[0,0]]],[124,0,1,[[0,0]]],[125,0,1,[[0,0]]],[126,0,1,[[0,0]]],[127,0,1,[[0,0]]],[128,0,1,[[0,0]]],[129,0,1,[[0,0]]],[130,0,1,[[0,0]]],[131,0,1,[[0,0]]],[132,0,1,[[0,0]]],[133,0,1,[[0,0]]],[134,0,1,[[0,0]]],[135,0,1,[[0,0]]],[136,0,1,[[0,0]]],[137,0,1,[[0,0]]],[138,0,1,[[0,0]]],[139,0,1,[[0,0]]],[140,0,1,[[0,0]]],[141,0,1,[[0,0]]],[142,0,1,[[0,0]]],[143,0,1,[[0,0]]],[144,0,1,[[0,0]]],[145,0,1,[[0,0]]],[146,0,1,[[0,0]]],[147,0,1,[[0,0]]]</v>
      </c>
    </row>
    <row r="149" spans="1:14">
      <c r="A149">
        <f t="shared" si="13"/>
        <v>750</v>
      </c>
      <c r="B149">
        <v>2786</v>
      </c>
      <c r="J149">
        <v>148</v>
      </c>
      <c r="K149">
        <f t="shared" si="10"/>
        <v>0</v>
      </c>
      <c r="L149">
        <f t="shared" si="11"/>
        <v>0</v>
      </c>
      <c r="M149" s="1" t="str">
        <f t="shared" si="12"/>
        <v>[148,0,1,[[0,0]]]</v>
      </c>
      <c r="N149" t="str">
        <f t="shared" si="14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,[49,0,1,[[4838,396]]],[50,0,1,[[4508,310]]],[51,0,1,[[4198,273]]],[52,0,1,[[3844,289]]],[53,0,1,[[3511,250]]],[54,0,1,[[3178,329]]],[55,0,1,[[2872,413]]],[56,0,1,[[2572,516]]],[57,0,1,[[2218,407]]],[58,0,1,[[1915,249]]],[59,0,1,[[1595,219]]],[60,0,1,[[1244,266]]],[61,0,1,[[908,237]]],[62,0,1,[[547,346]]],[63,0,1,[[4598,1680]]],[64,0,1,[[4346,1577]]],[65,0,1,[[3713,1569]]],[66,0,1,[[4213,1262]]],[67,0,1,[[3891,1156]]],[68,0,1,[[4545,1303]]],[69,0,1,[[4945,1839]]],[70,0,1,[[4192,1839]]],[71,0,1,[[3866,1879]]],[72,0,1,[[4038,557]]],[73,0,1,[[3112,1723]]],[74,0,1,[[3355,1410]]],[75,0,1,[[2786,1709]]],[76,0,1,[[2574,1930]]],[77,0,1,[[3025,1387]]],[78,0,1,[[3647,1256]]],[79,0,1,[[4824,1331]]],[80,0,1,[[5060,1206]]],[81,0,1,[[0,0]]],[82,0,1,[[0,0]]],[83,0,1,[[0,0]]],[84,0,1,[[0,0]]],[85,0,1,[[0,0]]],[86,0,1,[[0,0]]],[87,0,1,[[0,0]]],[88,0,1,[[0,0]]],[89,0,1,[[0,0]]],[90,0,1,[[0,0]]],[91,0,1,[[0,0]]],[92,0,1,[[0,0]]],[93,0,1,[[0,0]]],[94,0,1,[[0,0]]],[95,0,1,[[0,0]]],[96,0,1,[[0,0]]],[97,0,1,[[0,0]]],[98,0,1,[[0,0]]],[99,0,1,[[0,0]]],[100,0,1,[[0,0]]],[101,0,1,[[0,0]]],[102,0,1,[[0,0]]],[103,0,1,[[0,0]]],[104,0,1,[[0,0]]],[105,0,1,[[0,0]]],[106,0,1,[[0,0]]],[107,0,1,[[0,0]]],[108,0,1,[[0,0]]],[109,0,1,[[0,0]]],[110,0,1,[[0,0]]],[111,0,1,[[0,0]]],[112,0,1,[[0,0]]],[113,0,1,[[0,0]]],[114,0,1,[[0,0]]],[115,0,1,[[0,0]]],[116,0,1,[[0,0]]],[117,0,1,[[0,0]]],[118,0,1,[[0,0]]],[119,0,1,[[0,0]]],[120,0,1,[[0,0]]],[121,0,1,[[0,0]]],[122,0,1,[[0,0]]],[123,0,1,[[0,0]]],[124,0,1,[[0,0]]],[125,0,1,[[0,0]]],[126,0,1,[[0,0]]],[127,0,1,[[0,0]]],[128,0,1,[[0,0]]],[129,0,1,[[0,0]]],[130,0,1,[[0,0]]],[131,0,1,[[0,0]]],[132,0,1,[[0,0]]],[133,0,1,[[0,0]]],[134,0,1,[[0,0]]],[135,0,1,[[0,0]]],[136,0,1,[[0,0]]],[137,0,1,[[0,0]]],[138,0,1,[[0,0]]],[139,0,1,[[0,0]]],[140,0,1,[[0,0]]],[141,0,1,[[0,0]]],[142,0,1,[[0,0]]],[143,0,1,[[0,0]]],[144,0,1,[[0,0]]],[145,0,1,[[0,0]]],[146,0,1,[[0,0]]],[147,0,1,[[0,0]]],[148,0,1,[[0,0]]]</v>
      </c>
    </row>
    <row r="150" spans="1:14">
      <c r="A150">
        <f t="shared" si="13"/>
        <v>751</v>
      </c>
      <c r="B150">
        <v>1709</v>
      </c>
      <c r="J150">
        <v>149</v>
      </c>
      <c r="K150">
        <f t="shared" si="10"/>
        <v>0</v>
      </c>
      <c r="L150">
        <f t="shared" si="11"/>
        <v>0</v>
      </c>
      <c r="M150" s="1" t="str">
        <f t="shared" si="12"/>
        <v>[149,0,1,[[0,0]]]</v>
      </c>
      <c r="N150" t="str">
        <f t="shared" si="14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,[49,0,1,[[4838,396]]],[50,0,1,[[4508,310]]],[51,0,1,[[4198,273]]],[52,0,1,[[3844,289]]],[53,0,1,[[3511,250]]],[54,0,1,[[3178,329]]],[55,0,1,[[2872,413]]],[56,0,1,[[2572,516]]],[57,0,1,[[2218,407]]],[58,0,1,[[1915,249]]],[59,0,1,[[1595,219]]],[60,0,1,[[1244,266]]],[61,0,1,[[908,237]]],[62,0,1,[[547,346]]],[63,0,1,[[4598,1680]]],[64,0,1,[[4346,1577]]],[65,0,1,[[3713,1569]]],[66,0,1,[[4213,1262]]],[67,0,1,[[3891,1156]]],[68,0,1,[[4545,1303]]],[69,0,1,[[4945,1839]]],[70,0,1,[[4192,1839]]],[71,0,1,[[3866,1879]]],[72,0,1,[[4038,557]]],[73,0,1,[[3112,1723]]],[74,0,1,[[3355,1410]]],[75,0,1,[[2786,1709]]],[76,0,1,[[2574,1930]]],[77,0,1,[[3025,1387]]],[78,0,1,[[3647,1256]]],[79,0,1,[[4824,1331]]],[80,0,1,[[5060,1206]]],[81,0,1,[[0,0]]],[82,0,1,[[0,0]]],[83,0,1,[[0,0]]],[84,0,1,[[0,0]]],[85,0,1,[[0,0]]],[86,0,1,[[0,0]]],[87,0,1,[[0,0]]],[88,0,1,[[0,0]]],[89,0,1,[[0,0]]],[90,0,1,[[0,0]]],[91,0,1,[[0,0]]],[92,0,1,[[0,0]]],[93,0,1,[[0,0]]],[94,0,1,[[0,0]]],[95,0,1,[[0,0]]],[96,0,1,[[0,0]]],[97,0,1,[[0,0]]],[98,0,1,[[0,0]]],[99,0,1,[[0,0]]],[100,0,1,[[0,0]]],[101,0,1,[[0,0]]],[102,0,1,[[0,0]]],[103,0,1,[[0,0]]],[104,0,1,[[0,0]]],[105,0,1,[[0,0]]],[106,0,1,[[0,0]]],[107,0,1,[[0,0]]],[108,0,1,[[0,0]]],[109,0,1,[[0,0]]],[110,0,1,[[0,0]]],[111,0,1,[[0,0]]],[112,0,1,[[0,0]]],[113,0,1,[[0,0]]],[114,0,1,[[0,0]]],[115,0,1,[[0,0]]],[116,0,1,[[0,0]]],[117,0,1,[[0,0]]],[118,0,1,[[0,0]]],[119,0,1,[[0,0]]],[120,0,1,[[0,0]]],[121,0,1,[[0,0]]],[122,0,1,[[0,0]]],[123,0,1,[[0,0]]],[124,0,1,[[0,0]]],[125,0,1,[[0,0]]],[126,0,1,[[0,0]]],[127,0,1,[[0,0]]],[128,0,1,[[0,0]]],[129,0,1,[[0,0]]],[130,0,1,[[0,0]]],[131,0,1,[[0,0]]],[132,0,1,[[0,0]]],[133,0,1,[[0,0]]],[134,0,1,[[0,0]]],[135,0,1,[[0,0]]],[136,0,1,[[0,0]]],[137,0,1,[[0,0]]],[138,0,1,[[0,0]]],[139,0,1,[[0,0]]],[140,0,1,[[0,0]]],[141,0,1,[[0,0]]],[142,0,1,[[0,0]]],[143,0,1,[[0,0]]],[144,0,1,[[0,0]]],[145,0,1,[[0,0]]],[146,0,1,[[0,0]]],[147,0,1,[[0,0]]],[148,0,1,[[0,0]]],[149,0,1,[[0,0]]]</v>
      </c>
    </row>
    <row r="151" spans="1:14">
      <c r="A151">
        <f t="shared" si="13"/>
        <v>760</v>
      </c>
      <c r="B151">
        <v>2574</v>
      </c>
      <c r="J151">
        <v>150</v>
      </c>
      <c r="K151">
        <f t="shared" si="10"/>
        <v>0</v>
      </c>
      <c r="L151">
        <f t="shared" si="11"/>
        <v>0</v>
      </c>
      <c r="M151" s="1" t="str">
        <f t="shared" si="12"/>
        <v>[150,0,1,[[0,0]]]</v>
      </c>
      <c r="N151" t="str">
        <f t="shared" si="14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,[49,0,1,[[4838,396]]],[50,0,1,[[4508,310]]],[51,0,1,[[4198,273]]],[52,0,1,[[3844,289]]],[53,0,1,[[3511,250]]],[54,0,1,[[3178,329]]],[55,0,1,[[2872,413]]],[56,0,1,[[2572,516]]],[57,0,1,[[2218,407]]],[58,0,1,[[1915,249]]],[59,0,1,[[1595,219]]],[60,0,1,[[1244,266]]],[61,0,1,[[908,237]]],[62,0,1,[[547,346]]],[63,0,1,[[4598,1680]]],[64,0,1,[[4346,1577]]],[65,0,1,[[3713,1569]]],[66,0,1,[[4213,1262]]],[67,0,1,[[3891,1156]]],[68,0,1,[[4545,1303]]],[69,0,1,[[4945,1839]]],[70,0,1,[[4192,1839]]],[71,0,1,[[3866,1879]]],[72,0,1,[[4038,557]]],[73,0,1,[[3112,1723]]],[74,0,1,[[3355,1410]]],[75,0,1,[[2786,1709]]],[76,0,1,[[2574,1930]]],[77,0,1,[[3025,1387]]],[78,0,1,[[3647,1256]]],[79,0,1,[[4824,1331]]],[80,0,1,[[5060,1206]]],[81,0,1,[[0,0]]],[82,0,1,[[0,0]]],[83,0,1,[[0,0]]],[84,0,1,[[0,0]]],[85,0,1,[[0,0]]],[86,0,1,[[0,0]]],[87,0,1,[[0,0]]],[88,0,1,[[0,0]]],[89,0,1,[[0,0]]],[90,0,1,[[0,0]]],[91,0,1,[[0,0]]],[92,0,1,[[0,0]]],[93,0,1,[[0,0]]],[94,0,1,[[0,0]]],[95,0,1,[[0,0]]],[96,0,1,[[0,0]]],[97,0,1,[[0,0]]],[98,0,1,[[0,0]]],[99,0,1,[[0,0]]],[100,0,1,[[0,0]]],[101,0,1,[[0,0]]],[102,0,1,[[0,0]]],[103,0,1,[[0,0]]],[104,0,1,[[0,0]]],[105,0,1,[[0,0]]],[106,0,1,[[0,0]]],[107,0,1,[[0,0]]],[108,0,1,[[0,0]]],[109,0,1,[[0,0]]],[110,0,1,[[0,0]]],[111,0,1,[[0,0]]],[112,0,1,[[0,0]]],[113,0,1,[[0,0]]],[114,0,1,[[0,0]]],[115,0,1,[[0,0]]],[116,0,1,[[0,0]]],[117,0,1,[[0,0]]],[118,0,1,[[0,0]]],[119,0,1,[[0,0]]],[120,0,1,[[0,0]]],[121,0,1,[[0,0]]],[122,0,1,[[0,0]]],[123,0,1,[[0,0]]],[124,0,1,[[0,0]]],[125,0,1,[[0,0]]],[126,0,1,[[0,0]]],[127,0,1,[[0,0]]],[128,0,1,[[0,0]]],[129,0,1,[[0,0]]],[130,0,1,[[0,0]]],[131,0,1,[[0,0]]],[132,0,1,[[0,0]]],[133,0,1,[[0,0]]],[134,0,1,[[0,0]]],[135,0,1,[[0,0]]],[136,0,1,[[0,0]]],[137,0,1,[[0,0]]],[138,0,1,[[0,0]]],[139,0,1,[[0,0]]],[140,0,1,[[0,0]]],[141,0,1,[[0,0]]],[142,0,1,[[0,0]]],[143,0,1,[[0,0]]],[144,0,1,[[0,0]]],[145,0,1,[[0,0]]],[146,0,1,[[0,0]]],[147,0,1,[[0,0]]],[148,0,1,[[0,0]]],[149,0,1,[[0,0]]],[150,0,1,[[0,0]]]</v>
      </c>
    </row>
    <row r="152" spans="1:14">
      <c r="A152">
        <f t="shared" si="13"/>
        <v>761</v>
      </c>
      <c r="B152">
        <v>1930</v>
      </c>
      <c r="J152">
        <v>151</v>
      </c>
      <c r="K152">
        <f t="shared" si="10"/>
        <v>0</v>
      </c>
      <c r="L152">
        <f t="shared" si="11"/>
        <v>0</v>
      </c>
      <c r="M152" s="1" t="str">
        <f t="shared" si="12"/>
        <v>[151,0,1,[[0,0]]]</v>
      </c>
      <c r="N152" t="str">
        <f t="shared" si="14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,[49,0,1,[[4838,396]]],[50,0,1,[[4508,310]]],[51,0,1,[[4198,273]]],[52,0,1,[[3844,289]]],[53,0,1,[[3511,250]]],[54,0,1,[[3178,329]]],[55,0,1,[[2872,413]]],[56,0,1,[[2572,516]]],[57,0,1,[[2218,407]]],[58,0,1,[[1915,249]]],[59,0,1,[[1595,219]]],[60,0,1,[[1244,266]]],[61,0,1,[[908,237]]],[62,0,1,[[547,346]]],[63,0,1,[[4598,1680]]],[64,0,1,[[4346,1577]]],[65,0,1,[[3713,1569]]],[66,0,1,[[4213,1262]]],[67,0,1,[[3891,1156]]],[68,0,1,[[4545,1303]]],[69,0,1,[[4945,1839]]],[70,0,1,[[4192,1839]]],[71,0,1,[[3866,1879]]],[72,0,1,[[4038,557]]],[73,0,1,[[3112,1723]]],[74,0,1,[[3355,1410]]],[75,0,1,[[2786,1709]]],[76,0,1,[[2574,1930]]],[77,0,1,[[3025,1387]]],[78,0,1,[[3647,1256]]],[79,0,1,[[4824,1331]]],[80,0,1,[[5060,1206]]],[81,0,1,[[0,0]]],[82,0,1,[[0,0]]],[83,0,1,[[0,0]]],[84,0,1,[[0,0]]],[85,0,1,[[0,0]]],[86,0,1,[[0,0]]],[87,0,1,[[0,0]]],[88,0,1,[[0,0]]],[89,0,1,[[0,0]]],[90,0,1,[[0,0]]],[91,0,1,[[0,0]]],[92,0,1,[[0,0]]],[93,0,1,[[0,0]]],[94,0,1,[[0,0]]],[95,0,1,[[0,0]]],[96,0,1,[[0,0]]],[97,0,1,[[0,0]]],[98,0,1,[[0,0]]],[99,0,1,[[0,0]]],[100,0,1,[[0,0]]],[101,0,1,[[0,0]]],[102,0,1,[[0,0]]],[103,0,1,[[0,0]]],[104,0,1,[[0,0]]],[105,0,1,[[0,0]]],[106,0,1,[[0,0]]],[107,0,1,[[0,0]]],[108,0,1,[[0,0]]],[109,0,1,[[0,0]]],[110,0,1,[[0,0]]],[111,0,1,[[0,0]]],[112,0,1,[[0,0]]],[113,0,1,[[0,0]]],[114,0,1,[[0,0]]],[115,0,1,[[0,0]]],[116,0,1,[[0,0]]],[117,0,1,[[0,0]]],[118,0,1,[[0,0]]],[119,0,1,[[0,0]]],[120,0,1,[[0,0]]],[121,0,1,[[0,0]]],[122,0,1,[[0,0]]],[123,0,1,[[0,0]]],[124,0,1,[[0,0]]],[125,0,1,[[0,0]]],[126,0,1,[[0,0]]],[127,0,1,[[0,0]]],[128,0,1,[[0,0]]],[129,0,1,[[0,0]]],[130,0,1,[[0,0]]],[131,0,1,[[0,0]]],[132,0,1,[[0,0]]],[133,0,1,[[0,0]]],[134,0,1,[[0,0]]],[135,0,1,[[0,0]]],[136,0,1,[[0,0]]],[137,0,1,[[0,0]]],[138,0,1,[[0,0]]],[139,0,1,[[0,0]]],[140,0,1,[[0,0]]],[141,0,1,[[0,0]]],[142,0,1,[[0,0]]],[143,0,1,[[0,0]]],[144,0,1,[[0,0]]],[145,0,1,[[0,0]]],[146,0,1,[[0,0]]],[147,0,1,[[0,0]]],[148,0,1,[[0,0]]],[149,0,1,[[0,0]]],[150,0,1,[[0,0]]],[151,0,1,[[0,0]]]</v>
      </c>
    </row>
    <row r="153" spans="1:14">
      <c r="A153">
        <f t="shared" si="13"/>
        <v>770</v>
      </c>
      <c r="B153">
        <v>3025</v>
      </c>
      <c r="J153">
        <v>152</v>
      </c>
      <c r="K153">
        <f t="shared" si="10"/>
        <v>0</v>
      </c>
      <c r="L153">
        <f t="shared" si="11"/>
        <v>0</v>
      </c>
      <c r="M153" s="1" t="str">
        <f t="shared" si="12"/>
        <v>[152,0,1,[[0,0]]]</v>
      </c>
      <c r="N153" t="str">
        <f t="shared" si="14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,[49,0,1,[[4838,396]]],[50,0,1,[[4508,310]]],[51,0,1,[[4198,273]]],[52,0,1,[[3844,289]]],[53,0,1,[[3511,250]]],[54,0,1,[[3178,329]]],[55,0,1,[[2872,413]]],[56,0,1,[[2572,516]]],[57,0,1,[[2218,407]]],[58,0,1,[[1915,249]]],[59,0,1,[[1595,219]]],[60,0,1,[[1244,266]]],[61,0,1,[[908,237]]],[62,0,1,[[547,346]]],[63,0,1,[[4598,1680]]],[64,0,1,[[4346,1577]]],[65,0,1,[[3713,1569]]],[66,0,1,[[4213,1262]]],[67,0,1,[[3891,1156]]],[68,0,1,[[4545,1303]]],[69,0,1,[[4945,1839]]],[70,0,1,[[4192,1839]]],[71,0,1,[[3866,1879]]],[72,0,1,[[4038,557]]],[73,0,1,[[3112,1723]]],[74,0,1,[[3355,1410]]],[75,0,1,[[2786,1709]]],[76,0,1,[[2574,1930]]],[77,0,1,[[3025,1387]]],[78,0,1,[[3647,1256]]],[79,0,1,[[4824,1331]]],[80,0,1,[[5060,1206]]],[81,0,1,[[0,0]]],[82,0,1,[[0,0]]],[83,0,1,[[0,0]]],[84,0,1,[[0,0]]],[85,0,1,[[0,0]]],[86,0,1,[[0,0]]],[87,0,1,[[0,0]]],[88,0,1,[[0,0]]],[89,0,1,[[0,0]]],[90,0,1,[[0,0]]],[91,0,1,[[0,0]]],[92,0,1,[[0,0]]],[93,0,1,[[0,0]]],[94,0,1,[[0,0]]],[95,0,1,[[0,0]]],[96,0,1,[[0,0]]],[97,0,1,[[0,0]]],[98,0,1,[[0,0]]],[99,0,1,[[0,0]]],[100,0,1,[[0,0]]],[101,0,1,[[0,0]]],[102,0,1,[[0,0]]],[103,0,1,[[0,0]]],[104,0,1,[[0,0]]],[105,0,1,[[0,0]]],[106,0,1,[[0,0]]],[107,0,1,[[0,0]]],[108,0,1,[[0,0]]],[109,0,1,[[0,0]]],[110,0,1,[[0,0]]],[111,0,1,[[0,0]]],[112,0,1,[[0,0]]],[113,0,1,[[0,0]]],[114,0,1,[[0,0]]],[115,0,1,[[0,0]]],[116,0,1,[[0,0]]],[117,0,1,[[0,0]]],[118,0,1,[[0,0]]],[119,0,1,[[0,0]]],[120,0,1,[[0,0]]],[121,0,1,[[0,0]]],[122,0,1,[[0,0]]],[123,0,1,[[0,0]]],[124,0,1,[[0,0]]],[125,0,1,[[0,0]]],[126,0,1,[[0,0]]],[127,0,1,[[0,0]]],[128,0,1,[[0,0]]],[129,0,1,[[0,0]]],[130,0,1,[[0,0]]],[131,0,1,[[0,0]]],[132,0,1,[[0,0]]],[133,0,1,[[0,0]]],[134,0,1,[[0,0]]],[135,0,1,[[0,0]]],[136,0,1,[[0,0]]],[137,0,1,[[0,0]]],[138,0,1,[[0,0]]],[139,0,1,[[0,0]]],[140,0,1,[[0,0]]],[141,0,1,[[0,0]]],[142,0,1,[[0,0]]],[143,0,1,[[0,0]]],[144,0,1,[[0,0]]],[145,0,1,[[0,0]]],[146,0,1,[[0,0]]],[147,0,1,[[0,0]]],[148,0,1,[[0,0]]],[149,0,1,[[0,0]]],[150,0,1,[[0,0]]],[151,0,1,[[0,0]]],[152,0,1,[[0,0]]]</v>
      </c>
    </row>
    <row r="154" spans="1:14">
      <c r="A154">
        <f t="shared" si="13"/>
        <v>771</v>
      </c>
      <c r="B154">
        <v>1387</v>
      </c>
      <c r="J154">
        <v>153</v>
      </c>
      <c r="K154">
        <f t="shared" si="10"/>
        <v>0</v>
      </c>
      <c r="L154">
        <f t="shared" si="11"/>
        <v>0</v>
      </c>
      <c r="M154" s="1" t="str">
        <f t="shared" si="12"/>
        <v>[153,0,1,[[0,0]]]</v>
      </c>
      <c r="N154" t="str">
        <f t="shared" si="14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,[49,0,1,[[4838,396]]],[50,0,1,[[4508,310]]],[51,0,1,[[4198,273]]],[52,0,1,[[3844,289]]],[53,0,1,[[3511,250]]],[54,0,1,[[3178,329]]],[55,0,1,[[2872,413]]],[56,0,1,[[2572,516]]],[57,0,1,[[2218,407]]],[58,0,1,[[1915,249]]],[59,0,1,[[1595,219]]],[60,0,1,[[1244,266]]],[61,0,1,[[908,237]]],[62,0,1,[[547,346]]],[63,0,1,[[4598,1680]]],[64,0,1,[[4346,1577]]],[65,0,1,[[3713,1569]]],[66,0,1,[[4213,1262]]],[67,0,1,[[3891,1156]]],[68,0,1,[[4545,1303]]],[69,0,1,[[4945,1839]]],[70,0,1,[[4192,1839]]],[71,0,1,[[3866,1879]]],[72,0,1,[[4038,557]]],[73,0,1,[[3112,1723]]],[74,0,1,[[3355,1410]]],[75,0,1,[[2786,1709]]],[76,0,1,[[2574,1930]]],[77,0,1,[[3025,1387]]],[78,0,1,[[3647,1256]]],[79,0,1,[[4824,1331]]],[80,0,1,[[5060,1206]]],[81,0,1,[[0,0]]],[82,0,1,[[0,0]]],[83,0,1,[[0,0]]],[84,0,1,[[0,0]]],[85,0,1,[[0,0]]],[86,0,1,[[0,0]]],[87,0,1,[[0,0]]],[88,0,1,[[0,0]]],[89,0,1,[[0,0]]],[90,0,1,[[0,0]]],[91,0,1,[[0,0]]],[92,0,1,[[0,0]]],[93,0,1,[[0,0]]],[94,0,1,[[0,0]]],[95,0,1,[[0,0]]],[96,0,1,[[0,0]]],[97,0,1,[[0,0]]],[98,0,1,[[0,0]]],[99,0,1,[[0,0]]],[100,0,1,[[0,0]]],[101,0,1,[[0,0]]],[102,0,1,[[0,0]]],[103,0,1,[[0,0]]],[104,0,1,[[0,0]]],[105,0,1,[[0,0]]],[106,0,1,[[0,0]]],[107,0,1,[[0,0]]],[108,0,1,[[0,0]]],[109,0,1,[[0,0]]],[110,0,1,[[0,0]]],[111,0,1,[[0,0]]],[112,0,1,[[0,0]]],[113,0,1,[[0,0]]],[114,0,1,[[0,0]]],[115,0,1,[[0,0]]],[116,0,1,[[0,0]]],[117,0,1,[[0,0]]],[118,0,1,[[0,0]]],[119,0,1,[[0,0]]],[120,0,1,[[0,0]]],[121,0,1,[[0,0]]],[122,0,1,[[0,0]]],[123,0,1,[[0,0]]],[124,0,1,[[0,0]]],[125,0,1,[[0,0]]],[126,0,1,[[0,0]]],[127,0,1,[[0,0]]],[128,0,1,[[0,0]]],[129,0,1,[[0,0]]],[130,0,1,[[0,0]]],[131,0,1,[[0,0]]],[132,0,1,[[0,0]]],[133,0,1,[[0,0]]],[134,0,1,[[0,0]]],[135,0,1,[[0,0]]],[136,0,1,[[0,0]]],[137,0,1,[[0,0]]],[138,0,1,[[0,0]]],[139,0,1,[[0,0]]],[140,0,1,[[0,0]]],[141,0,1,[[0,0]]],[142,0,1,[[0,0]]],[143,0,1,[[0,0]]],[144,0,1,[[0,0]]],[145,0,1,[[0,0]]],[146,0,1,[[0,0]]],[147,0,1,[[0,0]]],[148,0,1,[[0,0]]],[149,0,1,[[0,0]]],[150,0,1,[[0,0]]],[151,0,1,[[0,0]]],[152,0,1,[[0,0]]],[153,0,1,[[0,0]]]</v>
      </c>
    </row>
    <row r="155" spans="1:14">
      <c r="A155">
        <f t="shared" si="13"/>
        <v>780</v>
      </c>
      <c r="B155">
        <v>3647</v>
      </c>
      <c r="J155">
        <v>154</v>
      </c>
      <c r="K155">
        <f t="shared" si="10"/>
        <v>0</v>
      </c>
      <c r="L155">
        <f t="shared" si="11"/>
        <v>0</v>
      </c>
      <c r="M155" s="1" t="str">
        <f t="shared" si="12"/>
        <v>[154,0,1,[[0,0]]]</v>
      </c>
      <c r="N155" t="str">
        <f t="shared" si="14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,[49,0,1,[[4838,396]]],[50,0,1,[[4508,310]]],[51,0,1,[[4198,273]]],[52,0,1,[[3844,289]]],[53,0,1,[[3511,250]]],[54,0,1,[[3178,329]]],[55,0,1,[[2872,413]]],[56,0,1,[[2572,516]]],[57,0,1,[[2218,407]]],[58,0,1,[[1915,249]]],[59,0,1,[[1595,219]]],[60,0,1,[[1244,266]]],[61,0,1,[[908,237]]],[62,0,1,[[547,346]]],[63,0,1,[[4598,1680]]],[64,0,1,[[4346,1577]]],[65,0,1,[[3713,1569]]],[66,0,1,[[4213,1262]]],[67,0,1,[[3891,1156]]],[68,0,1,[[4545,1303]]],[69,0,1,[[4945,1839]]],[70,0,1,[[4192,1839]]],[71,0,1,[[3866,1879]]],[72,0,1,[[4038,557]]],[73,0,1,[[3112,1723]]],[74,0,1,[[3355,1410]]],[75,0,1,[[2786,1709]]],[76,0,1,[[2574,1930]]],[77,0,1,[[3025,1387]]],[78,0,1,[[3647,1256]]],[79,0,1,[[4824,1331]]],[80,0,1,[[5060,1206]]],[81,0,1,[[0,0]]],[82,0,1,[[0,0]]],[83,0,1,[[0,0]]],[84,0,1,[[0,0]]],[85,0,1,[[0,0]]],[86,0,1,[[0,0]]],[87,0,1,[[0,0]]],[88,0,1,[[0,0]]],[89,0,1,[[0,0]]],[90,0,1,[[0,0]]],[91,0,1,[[0,0]]],[92,0,1,[[0,0]]],[93,0,1,[[0,0]]],[94,0,1,[[0,0]]],[95,0,1,[[0,0]]],[96,0,1,[[0,0]]],[97,0,1,[[0,0]]],[98,0,1,[[0,0]]],[99,0,1,[[0,0]]],[100,0,1,[[0,0]]],[101,0,1,[[0,0]]],[102,0,1,[[0,0]]],[103,0,1,[[0,0]]],[104,0,1,[[0,0]]],[105,0,1,[[0,0]]],[106,0,1,[[0,0]]],[107,0,1,[[0,0]]],[108,0,1,[[0,0]]],[109,0,1,[[0,0]]],[110,0,1,[[0,0]]],[111,0,1,[[0,0]]],[112,0,1,[[0,0]]],[113,0,1,[[0,0]]],[114,0,1,[[0,0]]],[115,0,1,[[0,0]]],[116,0,1,[[0,0]]],[117,0,1,[[0,0]]],[118,0,1,[[0,0]]],[119,0,1,[[0,0]]],[120,0,1,[[0,0]]],[121,0,1,[[0,0]]],[122,0,1,[[0,0]]],[123,0,1,[[0,0]]],[124,0,1,[[0,0]]],[125,0,1,[[0,0]]],[126,0,1,[[0,0]]],[127,0,1,[[0,0]]],[128,0,1,[[0,0]]],[129,0,1,[[0,0]]],[130,0,1,[[0,0]]],[131,0,1,[[0,0]]],[132,0,1,[[0,0]]],[133,0,1,[[0,0]]],[134,0,1,[[0,0]]],[135,0,1,[[0,0]]],[136,0,1,[[0,0]]],[137,0,1,[[0,0]]],[138,0,1,[[0,0]]],[139,0,1,[[0,0]]],[140,0,1,[[0,0]]],[141,0,1,[[0,0]]],[142,0,1,[[0,0]]],[143,0,1,[[0,0]]],[144,0,1,[[0,0]]],[145,0,1,[[0,0]]],[146,0,1,[[0,0]]],[147,0,1,[[0,0]]],[148,0,1,[[0,0]]],[149,0,1,[[0,0]]],[150,0,1,[[0,0]]],[151,0,1,[[0,0]]],[152,0,1,[[0,0]]],[153,0,1,[[0,0]]],[154,0,1,[[0,0]]]</v>
      </c>
    </row>
    <row r="156" spans="1:14">
      <c r="A156">
        <f t="shared" si="13"/>
        <v>781</v>
      </c>
      <c r="B156">
        <v>1256</v>
      </c>
      <c r="J156">
        <v>155</v>
      </c>
      <c r="K156">
        <f t="shared" si="10"/>
        <v>0</v>
      </c>
      <c r="L156">
        <f t="shared" si="11"/>
        <v>0</v>
      </c>
      <c r="M156" s="1" t="str">
        <f t="shared" si="12"/>
        <v>[155,0,1,[[0,0]]]</v>
      </c>
      <c r="N156" t="str">
        <f t="shared" si="14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,[49,0,1,[[4838,396]]],[50,0,1,[[4508,310]]],[51,0,1,[[4198,273]]],[52,0,1,[[3844,289]]],[53,0,1,[[3511,250]]],[54,0,1,[[3178,329]]],[55,0,1,[[2872,413]]],[56,0,1,[[2572,516]]],[57,0,1,[[2218,407]]],[58,0,1,[[1915,249]]],[59,0,1,[[1595,219]]],[60,0,1,[[1244,266]]],[61,0,1,[[908,237]]],[62,0,1,[[547,346]]],[63,0,1,[[4598,1680]]],[64,0,1,[[4346,1577]]],[65,0,1,[[3713,1569]]],[66,0,1,[[4213,1262]]],[67,0,1,[[3891,1156]]],[68,0,1,[[4545,1303]]],[69,0,1,[[4945,1839]]],[70,0,1,[[4192,1839]]],[71,0,1,[[3866,1879]]],[72,0,1,[[4038,557]]],[73,0,1,[[3112,1723]]],[74,0,1,[[3355,1410]]],[75,0,1,[[2786,1709]]],[76,0,1,[[2574,1930]]],[77,0,1,[[3025,1387]]],[78,0,1,[[3647,1256]]],[79,0,1,[[4824,1331]]],[80,0,1,[[5060,1206]]],[81,0,1,[[0,0]]],[82,0,1,[[0,0]]],[83,0,1,[[0,0]]],[84,0,1,[[0,0]]],[85,0,1,[[0,0]]],[86,0,1,[[0,0]]],[87,0,1,[[0,0]]],[88,0,1,[[0,0]]],[89,0,1,[[0,0]]],[90,0,1,[[0,0]]],[91,0,1,[[0,0]]],[92,0,1,[[0,0]]],[93,0,1,[[0,0]]],[94,0,1,[[0,0]]],[95,0,1,[[0,0]]],[96,0,1,[[0,0]]],[97,0,1,[[0,0]]],[98,0,1,[[0,0]]],[99,0,1,[[0,0]]],[100,0,1,[[0,0]]],[101,0,1,[[0,0]]],[102,0,1,[[0,0]]],[103,0,1,[[0,0]]],[104,0,1,[[0,0]]],[105,0,1,[[0,0]]],[106,0,1,[[0,0]]],[107,0,1,[[0,0]]],[108,0,1,[[0,0]]],[109,0,1,[[0,0]]],[110,0,1,[[0,0]]],[111,0,1,[[0,0]]],[112,0,1,[[0,0]]],[113,0,1,[[0,0]]],[114,0,1,[[0,0]]],[115,0,1,[[0,0]]],[116,0,1,[[0,0]]],[117,0,1,[[0,0]]],[118,0,1,[[0,0]]],[119,0,1,[[0,0]]],[120,0,1,[[0,0]]],[121,0,1,[[0,0]]],[122,0,1,[[0,0]]],[123,0,1,[[0,0]]],[124,0,1,[[0,0]]],[125,0,1,[[0,0]]],[126,0,1,[[0,0]]],[127,0,1,[[0,0]]],[128,0,1,[[0,0]]],[129,0,1,[[0,0]]],[130,0,1,[[0,0]]],[131,0,1,[[0,0]]],[132,0,1,[[0,0]]],[133,0,1,[[0,0]]],[134,0,1,[[0,0]]],[135,0,1,[[0,0]]],[136,0,1,[[0,0]]],[137,0,1,[[0,0]]],[138,0,1,[[0,0]]],[139,0,1,[[0,0]]],[140,0,1,[[0,0]]],[141,0,1,[[0,0]]],[142,0,1,[[0,0]]],[143,0,1,[[0,0]]],[144,0,1,[[0,0]]],[145,0,1,[[0,0]]],[146,0,1,[[0,0]]],[147,0,1,[[0,0]]],[148,0,1,[[0,0]]],[149,0,1,[[0,0]]],[150,0,1,[[0,0]]],[151,0,1,[[0,0]]],[152,0,1,[[0,0]]],[153,0,1,[[0,0]]],[154,0,1,[[0,0]]],[155,0,1,[[0,0]]]</v>
      </c>
    </row>
    <row r="157" spans="1:14">
      <c r="A157">
        <f t="shared" si="13"/>
        <v>790</v>
      </c>
      <c r="B157">
        <v>4824</v>
      </c>
      <c r="J157">
        <v>156</v>
      </c>
      <c r="K157">
        <f t="shared" si="10"/>
        <v>0</v>
      </c>
      <c r="L157">
        <f t="shared" si="11"/>
        <v>0</v>
      </c>
      <c r="M157" s="1" t="str">
        <f t="shared" si="12"/>
        <v>[156,0,1,[[0,0]]]</v>
      </c>
      <c r="N157" t="str">
        <f t="shared" si="14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,[49,0,1,[[4838,396]]],[50,0,1,[[4508,310]]],[51,0,1,[[4198,273]]],[52,0,1,[[3844,289]]],[53,0,1,[[3511,250]]],[54,0,1,[[3178,329]]],[55,0,1,[[2872,413]]],[56,0,1,[[2572,516]]],[57,0,1,[[2218,407]]],[58,0,1,[[1915,249]]],[59,0,1,[[1595,219]]],[60,0,1,[[1244,266]]],[61,0,1,[[908,237]]],[62,0,1,[[547,346]]],[63,0,1,[[4598,1680]]],[64,0,1,[[4346,1577]]],[65,0,1,[[3713,1569]]],[66,0,1,[[4213,1262]]],[67,0,1,[[3891,1156]]],[68,0,1,[[4545,1303]]],[69,0,1,[[4945,1839]]],[70,0,1,[[4192,1839]]],[71,0,1,[[3866,1879]]],[72,0,1,[[4038,557]]],[73,0,1,[[3112,1723]]],[74,0,1,[[3355,1410]]],[75,0,1,[[2786,1709]]],[76,0,1,[[2574,1930]]],[77,0,1,[[3025,1387]]],[78,0,1,[[3647,1256]]],[79,0,1,[[4824,1331]]],[80,0,1,[[5060,1206]]],[81,0,1,[[0,0]]],[82,0,1,[[0,0]]],[83,0,1,[[0,0]]],[84,0,1,[[0,0]]],[85,0,1,[[0,0]]],[86,0,1,[[0,0]]],[87,0,1,[[0,0]]],[88,0,1,[[0,0]]],[89,0,1,[[0,0]]],[90,0,1,[[0,0]]],[91,0,1,[[0,0]]],[92,0,1,[[0,0]]],[93,0,1,[[0,0]]],[94,0,1,[[0,0]]],[95,0,1,[[0,0]]],[96,0,1,[[0,0]]],[97,0,1,[[0,0]]],[98,0,1,[[0,0]]],[99,0,1,[[0,0]]],[100,0,1,[[0,0]]],[101,0,1,[[0,0]]],[102,0,1,[[0,0]]],[103,0,1,[[0,0]]],[104,0,1,[[0,0]]],[105,0,1,[[0,0]]],[106,0,1,[[0,0]]],[107,0,1,[[0,0]]],[108,0,1,[[0,0]]],[109,0,1,[[0,0]]],[110,0,1,[[0,0]]],[111,0,1,[[0,0]]],[112,0,1,[[0,0]]],[113,0,1,[[0,0]]],[114,0,1,[[0,0]]],[115,0,1,[[0,0]]],[116,0,1,[[0,0]]],[117,0,1,[[0,0]]],[118,0,1,[[0,0]]],[119,0,1,[[0,0]]],[120,0,1,[[0,0]]],[121,0,1,[[0,0]]],[122,0,1,[[0,0]]],[123,0,1,[[0,0]]],[124,0,1,[[0,0]]],[125,0,1,[[0,0]]],[126,0,1,[[0,0]]],[127,0,1,[[0,0]]],[128,0,1,[[0,0]]],[129,0,1,[[0,0]]],[130,0,1,[[0,0]]],[131,0,1,[[0,0]]],[132,0,1,[[0,0]]],[133,0,1,[[0,0]]],[134,0,1,[[0,0]]],[135,0,1,[[0,0]]],[136,0,1,[[0,0]]],[137,0,1,[[0,0]]],[138,0,1,[[0,0]]],[139,0,1,[[0,0]]],[140,0,1,[[0,0]]],[141,0,1,[[0,0]]],[142,0,1,[[0,0]]],[143,0,1,[[0,0]]],[144,0,1,[[0,0]]],[145,0,1,[[0,0]]],[146,0,1,[[0,0]]],[147,0,1,[[0,0]]],[148,0,1,[[0,0]]],[149,0,1,[[0,0]]],[150,0,1,[[0,0]]],[151,0,1,[[0,0]]],[152,0,1,[[0,0]]],[153,0,1,[[0,0]]],[154,0,1,[[0,0]]],[155,0,1,[[0,0]]],[156,0,1,[[0,0]]]</v>
      </c>
    </row>
    <row r="158" spans="1:14">
      <c r="A158">
        <f t="shared" si="13"/>
        <v>791</v>
      </c>
      <c r="B158">
        <v>1331</v>
      </c>
      <c r="J158">
        <v>157</v>
      </c>
      <c r="K158">
        <f t="shared" si="10"/>
        <v>0</v>
      </c>
      <c r="L158">
        <f t="shared" si="11"/>
        <v>0</v>
      </c>
      <c r="M158" s="1" t="str">
        <f t="shared" si="12"/>
        <v>[157,0,1,[[0,0]]]</v>
      </c>
      <c r="N158" t="str">
        <f t="shared" si="14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,[49,0,1,[[4838,396]]],[50,0,1,[[4508,310]]],[51,0,1,[[4198,273]]],[52,0,1,[[3844,289]]],[53,0,1,[[3511,250]]],[54,0,1,[[3178,329]]],[55,0,1,[[2872,413]]],[56,0,1,[[2572,516]]],[57,0,1,[[2218,407]]],[58,0,1,[[1915,249]]],[59,0,1,[[1595,219]]],[60,0,1,[[1244,266]]],[61,0,1,[[908,237]]],[62,0,1,[[547,346]]],[63,0,1,[[4598,1680]]],[64,0,1,[[4346,1577]]],[65,0,1,[[3713,1569]]],[66,0,1,[[4213,1262]]],[67,0,1,[[3891,1156]]],[68,0,1,[[4545,1303]]],[69,0,1,[[4945,1839]]],[70,0,1,[[4192,1839]]],[71,0,1,[[3866,1879]]],[72,0,1,[[4038,557]]],[73,0,1,[[3112,1723]]],[74,0,1,[[3355,1410]]],[75,0,1,[[2786,1709]]],[76,0,1,[[2574,1930]]],[77,0,1,[[3025,1387]]],[78,0,1,[[3647,1256]]],[79,0,1,[[4824,1331]]],[80,0,1,[[5060,1206]]],[81,0,1,[[0,0]]],[82,0,1,[[0,0]]],[83,0,1,[[0,0]]],[84,0,1,[[0,0]]],[85,0,1,[[0,0]]],[86,0,1,[[0,0]]],[87,0,1,[[0,0]]],[88,0,1,[[0,0]]],[89,0,1,[[0,0]]],[90,0,1,[[0,0]]],[91,0,1,[[0,0]]],[92,0,1,[[0,0]]],[93,0,1,[[0,0]]],[94,0,1,[[0,0]]],[95,0,1,[[0,0]]],[96,0,1,[[0,0]]],[97,0,1,[[0,0]]],[98,0,1,[[0,0]]],[99,0,1,[[0,0]]],[100,0,1,[[0,0]]],[101,0,1,[[0,0]]],[102,0,1,[[0,0]]],[103,0,1,[[0,0]]],[104,0,1,[[0,0]]],[105,0,1,[[0,0]]],[106,0,1,[[0,0]]],[107,0,1,[[0,0]]],[108,0,1,[[0,0]]],[109,0,1,[[0,0]]],[110,0,1,[[0,0]]],[111,0,1,[[0,0]]],[112,0,1,[[0,0]]],[113,0,1,[[0,0]]],[114,0,1,[[0,0]]],[115,0,1,[[0,0]]],[116,0,1,[[0,0]]],[117,0,1,[[0,0]]],[118,0,1,[[0,0]]],[119,0,1,[[0,0]]],[120,0,1,[[0,0]]],[121,0,1,[[0,0]]],[122,0,1,[[0,0]]],[123,0,1,[[0,0]]],[124,0,1,[[0,0]]],[125,0,1,[[0,0]]],[126,0,1,[[0,0]]],[127,0,1,[[0,0]]],[128,0,1,[[0,0]]],[129,0,1,[[0,0]]],[130,0,1,[[0,0]]],[131,0,1,[[0,0]]],[132,0,1,[[0,0]]],[133,0,1,[[0,0]]],[134,0,1,[[0,0]]],[135,0,1,[[0,0]]],[136,0,1,[[0,0]]],[137,0,1,[[0,0]]],[138,0,1,[[0,0]]],[139,0,1,[[0,0]]],[140,0,1,[[0,0]]],[141,0,1,[[0,0]]],[142,0,1,[[0,0]]],[143,0,1,[[0,0]]],[144,0,1,[[0,0]]],[145,0,1,[[0,0]]],[146,0,1,[[0,0]]],[147,0,1,[[0,0]]],[148,0,1,[[0,0]]],[149,0,1,[[0,0]]],[150,0,1,[[0,0]]],[151,0,1,[[0,0]]],[152,0,1,[[0,0]]],[153,0,1,[[0,0]]],[154,0,1,[[0,0]]],[155,0,1,[[0,0]]],[156,0,1,[[0,0]]],[157,0,1,[[0,0]]]</v>
      </c>
    </row>
    <row r="159" spans="1:14">
      <c r="A159">
        <f t="shared" si="13"/>
        <v>800</v>
      </c>
      <c r="B159">
        <v>5060</v>
      </c>
      <c r="J159">
        <v>158</v>
      </c>
      <c r="K159">
        <f t="shared" si="10"/>
        <v>0</v>
      </c>
      <c r="L159">
        <f t="shared" si="11"/>
        <v>0</v>
      </c>
      <c r="M159" s="1" t="str">
        <f t="shared" si="12"/>
        <v>[158,0,1,[[0,0]]]</v>
      </c>
      <c r="N159" t="str">
        <f t="shared" si="14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,[49,0,1,[[4838,396]]],[50,0,1,[[4508,310]]],[51,0,1,[[4198,273]]],[52,0,1,[[3844,289]]],[53,0,1,[[3511,250]]],[54,0,1,[[3178,329]]],[55,0,1,[[2872,413]]],[56,0,1,[[2572,516]]],[57,0,1,[[2218,407]]],[58,0,1,[[1915,249]]],[59,0,1,[[1595,219]]],[60,0,1,[[1244,266]]],[61,0,1,[[908,237]]],[62,0,1,[[547,346]]],[63,0,1,[[4598,1680]]],[64,0,1,[[4346,1577]]],[65,0,1,[[3713,1569]]],[66,0,1,[[4213,1262]]],[67,0,1,[[3891,1156]]],[68,0,1,[[4545,1303]]],[69,0,1,[[4945,1839]]],[70,0,1,[[4192,1839]]],[71,0,1,[[3866,1879]]],[72,0,1,[[4038,557]]],[73,0,1,[[3112,1723]]],[74,0,1,[[3355,1410]]],[75,0,1,[[2786,1709]]],[76,0,1,[[2574,1930]]],[77,0,1,[[3025,1387]]],[78,0,1,[[3647,1256]]],[79,0,1,[[4824,1331]]],[80,0,1,[[5060,1206]]],[81,0,1,[[0,0]]],[82,0,1,[[0,0]]],[83,0,1,[[0,0]]],[84,0,1,[[0,0]]],[85,0,1,[[0,0]]],[86,0,1,[[0,0]]],[87,0,1,[[0,0]]],[88,0,1,[[0,0]]],[89,0,1,[[0,0]]],[90,0,1,[[0,0]]],[91,0,1,[[0,0]]],[92,0,1,[[0,0]]],[93,0,1,[[0,0]]],[94,0,1,[[0,0]]],[95,0,1,[[0,0]]],[96,0,1,[[0,0]]],[97,0,1,[[0,0]]],[98,0,1,[[0,0]]],[99,0,1,[[0,0]]],[100,0,1,[[0,0]]],[101,0,1,[[0,0]]],[102,0,1,[[0,0]]],[103,0,1,[[0,0]]],[104,0,1,[[0,0]]],[105,0,1,[[0,0]]],[106,0,1,[[0,0]]],[107,0,1,[[0,0]]],[108,0,1,[[0,0]]],[109,0,1,[[0,0]]],[110,0,1,[[0,0]]],[111,0,1,[[0,0]]],[112,0,1,[[0,0]]],[113,0,1,[[0,0]]],[114,0,1,[[0,0]]],[115,0,1,[[0,0]]],[116,0,1,[[0,0]]],[117,0,1,[[0,0]]],[118,0,1,[[0,0]]],[119,0,1,[[0,0]]],[120,0,1,[[0,0]]],[121,0,1,[[0,0]]],[122,0,1,[[0,0]]],[123,0,1,[[0,0]]],[124,0,1,[[0,0]]],[125,0,1,[[0,0]]],[126,0,1,[[0,0]]],[127,0,1,[[0,0]]],[128,0,1,[[0,0]]],[129,0,1,[[0,0]]],[130,0,1,[[0,0]]],[131,0,1,[[0,0]]],[132,0,1,[[0,0]]],[133,0,1,[[0,0]]],[134,0,1,[[0,0]]],[135,0,1,[[0,0]]],[136,0,1,[[0,0]]],[137,0,1,[[0,0]]],[138,0,1,[[0,0]]],[139,0,1,[[0,0]]],[140,0,1,[[0,0]]],[141,0,1,[[0,0]]],[142,0,1,[[0,0]]],[143,0,1,[[0,0]]],[144,0,1,[[0,0]]],[145,0,1,[[0,0]]],[146,0,1,[[0,0]]],[147,0,1,[[0,0]]],[148,0,1,[[0,0]]],[149,0,1,[[0,0]]],[150,0,1,[[0,0]]],[151,0,1,[[0,0]]],[152,0,1,[[0,0]]],[153,0,1,[[0,0]]],[154,0,1,[[0,0]]],[155,0,1,[[0,0]]],[156,0,1,[[0,0]]],[157,0,1,[[0,0]]],[158,0,1,[[0,0]]]</v>
      </c>
    </row>
    <row r="160" spans="1:14">
      <c r="A160">
        <f t="shared" si="13"/>
        <v>801</v>
      </c>
      <c r="B160">
        <v>1206</v>
      </c>
      <c r="J160">
        <v>159</v>
      </c>
      <c r="K160">
        <f t="shared" si="10"/>
        <v>0</v>
      </c>
      <c r="L160">
        <f t="shared" si="11"/>
        <v>0</v>
      </c>
      <c r="M160" s="1" t="str">
        <f t="shared" si="12"/>
        <v>[159,0,1,[[0,0]]]</v>
      </c>
      <c r="N160" t="str">
        <f t="shared" si="14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,[49,0,1,[[4838,396]]],[50,0,1,[[4508,310]]],[51,0,1,[[4198,273]]],[52,0,1,[[3844,289]]],[53,0,1,[[3511,250]]],[54,0,1,[[3178,329]]],[55,0,1,[[2872,413]]],[56,0,1,[[2572,516]]],[57,0,1,[[2218,407]]],[58,0,1,[[1915,249]]],[59,0,1,[[1595,219]]],[60,0,1,[[1244,266]]],[61,0,1,[[908,237]]],[62,0,1,[[547,346]]],[63,0,1,[[4598,1680]]],[64,0,1,[[4346,1577]]],[65,0,1,[[3713,1569]]],[66,0,1,[[4213,1262]]],[67,0,1,[[3891,1156]]],[68,0,1,[[4545,1303]]],[69,0,1,[[4945,1839]]],[70,0,1,[[4192,1839]]],[71,0,1,[[3866,1879]]],[72,0,1,[[4038,557]]],[73,0,1,[[3112,1723]]],[74,0,1,[[3355,1410]]],[75,0,1,[[2786,1709]]],[76,0,1,[[2574,1930]]],[77,0,1,[[3025,1387]]],[78,0,1,[[3647,1256]]],[79,0,1,[[4824,1331]]],[80,0,1,[[5060,1206]]],[81,0,1,[[0,0]]],[82,0,1,[[0,0]]],[83,0,1,[[0,0]]],[84,0,1,[[0,0]]],[85,0,1,[[0,0]]],[86,0,1,[[0,0]]],[87,0,1,[[0,0]]],[88,0,1,[[0,0]]],[89,0,1,[[0,0]]],[90,0,1,[[0,0]]],[91,0,1,[[0,0]]],[92,0,1,[[0,0]]],[93,0,1,[[0,0]]],[94,0,1,[[0,0]]],[95,0,1,[[0,0]]],[96,0,1,[[0,0]]],[97,0,1,[[0,0]]],[98,0,1,[[0,0]]],[99,0,1,[[0,0]]],[100,0,1,[[0,0]]],[101,0,1,[[0,0]]],[102,0,1,[[0,0]]],[103,0,1,[[0,0]]],[104,0,1,[[0,0]]],[105,0,1,[[0,0]]],[106,0,1,[[0,0]]],[107,0,1,[[0,0]]],[108,0,1,[[0,0]]],[109,0,1,[[0,0]]],[110,0,1,[[0,0]]],[111,0,1,[[0,0]]],[112,0,1,[[0,0]]],[113,0,1,[[0,0]]],[114,0,1,[[0,0]]],[115,0,1,[[0,0]]],[116,0,1,[[0,0]]],[117,0,1,[[0,0]]],[118,0,1,[[0,0]]],[119,0,1,[[0,0]]],[120,0,1,[[0,0]]],[121,0,1,[[0,0]]],[122,0,1,[[0,0]]],[123,0,1,[[0,0]]],[124,0,1,[[0,0]]],[125,0,1,[[0,0]]],[126,0,1,[[0,0]]],[127,0,1,[[0,0]]],[128,0,1,[[0,0]]],[129,0,1,[[0,0]]],[130,0,1,[[0,0]]],[131,0,1,[[0,0]]],[132,0,1,[[0,0]]],[133,0,1,[[0,0]]],[134,0,1,[[0,0]]],[135,0,1,[[0,0]]],[136,0,1,[[0,0]]],[137,0,1,[[0,0]]],[138,0,1,[[0,0]]],[139,0,1,[[0,0]]],[140,0,1,[[0,0]]],[141,0,1,[[0,0]]],[142,0,1,[[0,0]]],[143,0,1,[[0,0]]],[144,0,1,[[0,0]]],[145,0,1,[[0,0]]],[146,0,1,[[0,0]]],[147,0,1,[[0,0]]],[148,0,1,[[0,0]]],[149,0,1,[[0,0]]],[150,0,1,[[0,0]]],[151,0,1,[[0,0]]],[152,0,1,[[0,0]]],[153,0,1,[[0,0]]],[154,0,1,[[0,0]]],[155,0,1,[[0,0]]],[156,0,1,[[0,0]]],[157,0,1,[[0,0]]],[158,0,1,[[0,0]]],[159,0,1,[[0,0]]]</v>
      </c>
    </row>
    <row r="161" spans="1:14">
      <c r="A161">
        <f t="shared" si="13"/>
        <v>810</v>
      </c>
      <c r="J161">
        <v>160</v>
      </c>
      <c r="K161">
        <f t="shared" si="10"/>
        <v>0</v>
      </c>
      <c r="L161">
        <f t="shared" si="11"/>
        <v>0</v>
      </c>
      <c r="M161" s="1" t="str">
        <f t="shared" si="12"/>
        <v>[160,0,1,[[0,0]]]</v>
      </c>
      <c r="N161" t="str">
        <f t="shared" si="14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,[49,0,1,[[4838,396]]],[50,0,1,[[4508,310]]],[51,0,1,[[4198,273]]],[52,0,1,[[3844,289]]],[53,0,1,[[3511,250]]],[54,0,1,[[3178,329]]],[55,0,1,[[2872,413]]],[56,0,1,[[2572,516]]],[57,0,1,[[2218,407]]],[58,0,1,[[1915,249]]],[59,0,1,[[1595,219]]],[60,0,1,[[1244,266]]],[61,0,1,[[908,237]]],[62,0,1,[[547,346]]],[63,0,1,[[4598,1680]]],[64,0,1,[[4346,1577]]],[65,0,1,[[3713,1569]]],[66,0,1,[[4213,1262]]],[67,0,1,[[3891,1156]]],[68,0,1,[[4545,1303]]],[69,0,1,[[4945,1839]]],[70,0,1,[[4192,1839]]],[71,0,1,[[3866,1879]]],[72,0,1,[[4038,557]]],[73,0,1,[[3112,1723]]],[74,0,1,[[3355,1410]]],[75,0,1,[[2786,1709]]],[76,0,1,[[2574,1930]]],[77,0,1,[[3025,1387]]],[78,0,1,[[3647,1256]]],[79,0,1,[[4824,1331]]],[80,0,1,[[5060,1206]]],[81,0,1,[[0,0]]],[82,0,1,[[0,0]]],[83,0,1,[[0,0]]],[84,0,1,[[0,0]]],[85,0,1,[[0,0]]],[86,0,1,[[0,0]]],[87,0,1,[[0,0]]],[88,0,1,[[0,0]]],[89,0,1,[[0,0]]],[90,0,1,[[0,0]]],[91,0,1,[[0,0]]],[92,0,1,[[0,0]]],[93,0,1,[[0,0]]],[94,0,1,[[0,0]]],[95,0,1,[[0,0]]],[96,0,1,[[0,0]]],[97,0,1,[[0,0]]],[98,0,1,[[0,0]]],[99,0,1,[[0,0]]],[100,0,1,[[0,0]]],[101,0,1,[[0,0]]],[102,0,1,[[0,0]]],[103,0,1,[[0,0]]],[104,0,1,[[0,0]]],[105,0,1,[[0,0]]],[106,0,1,[[0,0]]],[107,0,1,[[0,0]]],[108,0,1,[[0,0]]],[109,0,1,[[0,0]]],[110,0,1,[[0,0]]],[111,0,1,[[0,0]]],[112,0,1,[[0,0]]],[113,0,1,[[0,0]]],[114,0,1,[[0,0]]],[115,0,1,[[0,0]]],[116,0,1,[[0,0]]],[117,0,1,[[0,0]]],[118,0,1,[[0,0]]],[119,0,1,[[0,0]]],[120,0,1,[[0,0]]],[121,0,1,[[0,0]]],[122,0,1,[[0,0]]],[123,0,1,[[0,0]]],[124,0,1,[[0,0]]],[125,0,1,[[0,0]]],[126,0,1,[[0,0]]],[127,0,1,[[0,0]]],[128,0,1,[[0,0]]],[129,0,1,[[0,0]]],[130,0,1,[[0,0]]],[131,0,1,[[0,0]]],[132,0,1,[[0,0]]],[133,0,1,[[0,0]]],[134,0,1,[[0,0]]],[135,0,1,[[0,0]]],[136,0,1,[[0,0]]],[137,0,1,[[0,0]]],[138,0,1,[[0,0]]],[139,0,1,[[0,0]]],[140,0,1,[[0,0]]],[141,0,1,[[0,0]]],[142,0,1,[[0,0]]],[143,0,1,[[0,0]]],[144,0,1,[[0,0]]],[145,0,1,[[0,0]]],[146,0,1,[[0,0]]],[147,0,1,[[0,0]]],[148,0,1,[[0,0]]],[149,0,1,[[0,0]]],[150,0,1,[[0,0]]],[151,0,1,[[0,0]]],[152,0,1,[[0,0]]],[153,0,1,[[0,0]]],[154,0,1,[[0,0]]],[155,0,1,[[0,0]]],[156,0,1,[[0,0]]],[157,0,1,[[0,0]]],[158,0,1,[[0,0]]],[159,0,1,[[0,0]]],[160,0,1,[[0,0]]]</v>
      </c>
    </row>
    <row r="162" spans="1:14">
      <c r="A162">
        <f t="shared" si="13"/>
        <v>811</v>
      </c>
      <c r="J162">
        <v>161</v>
      </c>
      <c r="K162">
        <f t="shared" si="10"/>
        <v>0</v>
      </c>
      <c r="L162">
        <f t="shared" si="11"/>
        <v>0</v>
      </c>
      <c r="M162" s="1" t="str">
        <f t="shared" si="12"/>
        <v>[161,0,1,[[0,0]]]</v>
      </c>
      <c r="N162" t="str">
        <f t="shared" si="14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,[49,0,1,[[4838,396]]],[50,0,1,[[4508,310]]],[51,0,1,[[4198,273]]],[52,0,1,[[3844,289]]],[53,0,1,[[3511,250]]],[54,0,1,[[3178,329]]],[55,0,1,[[2872,413]]],[56,0,1,[[2572,516]]],[57,0,1,[[2218,407]]],[58,0,1,[[1915,249]]],[59,0,1,[[1595,219]]],[60,0,1,[[1244,266]]],[61,0,1,[[908,237]]],[62,0,1,[[547,346]]],[63,0,1,[[4598,1680]]],[64,0,1,[[4346,1577]]],[65,0,1,[[3713,1569]]],[66,0,1,[[4213,1262]]],[67,0,1,[[3891,1156]]],[68,0,1,[[4545,1303]]],[69,0,1,[[4945,1839]]],[70,0,1,[[4192,1839]]],[71,0,1,[[3866,1879]]],[72,0,1,[[4038,557]]],[73,0,1,[[3112,1723]]],[74,0,1,[[3355,1410]]],[75,0,1,[[2786,1709]]],[76,0,1,[[2574,1930]]],[77,0,1,[[3025,1387]]],[78,0,1,[[3647,1256]]],[79,0,1,[[4824,1331]]],[80,0,1,[[5060,1206]]],[81,0,1,[[0,0]]],[82,0,1,[[0,0]]],[83,0,1,[[0,0]]],[84,0,1,[[0,0]]],[85,0,1,[[0,0]]],[86,0,1,[[0,0]]],[87,0,1,[[0,0]]],[88,0,1,[[0,0]]],[89,0,1,[[0,0]]],[90,0,1,[[0,0]]],[91,0,1,[[0,0]]],[92,0,1,[[0,0]]],[93,0,1,[[0,0]]],[94,0,1,[[0,0]]],[95,0,1,[[0,0]]],[96,0,1,[[0,0]]],[97,0,1,[[0,0]]],[98,0,1,[[0,0]]],[99,0,1,[[0,0]]],[100,0,1,[[0,0]]],[101,0,1,[[0,0]]],[102,0,1,[[0,0]]],[103,0,1,[[0,0]]],[104,0,1,[[0,0]]],[105,0,1,[[0,0]]],[106,0,1,[[0,0]]],[107,0,1,[[0,0]]],[108,0,1,[[0,0]]],[109,0,1,[[0,0]]],[110,0,1,[[0,0]]],[111,0,1,[[0,0]]],[112,0,1,[[0,0]]],[113,0,1,[[0,0]]],[114,0,1,[[0,0]]],[115,0,1,[[0,0]]],[116,0,1,[[0,0]]],[117,0,1,[[0,0]]],[118,0,1,[[0,0]]],[119,0,1,[[0,0]]],[120,0,1,[[0,0]]],[121,0,1,[[0,0]]],[122,0,1,[[0,0]]],[123,0,1,[[0,0]]],[124,0,1,[[0,0]]],[125,0,1,[[0,0]]],[126,0,1,[[0,0]]],[127,0,1,[[0,0]]],[128,0,1,[[0,0]]],[129,0,1,[[0,0]]],[130,0,1,[[0,0]]],[131,0,1,[[0,0]]],[132,0,1,[[0,0]]],[133,0,1,[[0,0]]],[134,0,1,[[0,0]]],[135,0,1,[[0,0]]],[136,0,1,[[0,0]]],[137,0,1,[[0,0]]],[138,0,1,[[0,0]]],[139,0,1,[[0,0]]],[140,0,1,[[0,0]]],[141,0,1,[[0,0]]],[142,0,1,[[0,0]]],[143,0,1,[[0,0]]],[144,0,1,[[0,0]]],[145,0,1,[[0,0]]],[146,0,1,[[0,0]]],[147,0,1,[[0,0]]],[148,0,1,[[0,0]]],[149,0,1,[[0,0]]],[150,0,1,[[0,0]]],[151,0,1,[[0,0]]],[152,0,1,[[0,0]]],[153,0,1,[[0,0]]],[154,0,1,[[0,0]]],[155,0,1,[[0,0]]],[156,0,1,[[0,0]]],[157,0,1,[[0,0]]],[158,0,1,[[0,0]]],[159,0,1,[[0,0]]],[160,0,1,[[0,0]]],[161,0,1,[[0,0]]]</v>
      </c>
    </row>
    <row r="163" spans="1:14">
      <c r="A163">
        <f t="shared" si="13"/>
        <v>820</v>
      </c>
      <c r="J163">
        <v>162</v>
      </c>
      <c r="K163">
        <f t="shared" si="10"/>
        <v>0</v>
      </c>
      <c r="L163">
        <f t="shared" si="11"/>
        <v>0</v>
      </c>
      <c r="M163" s="1" t="str">
        <f t="shared" si="12"/>
        <v>[162,0,1,[[0,0]]]</v>
      </c>
      <c r="N163" t="str">
        <f t="shared" si="14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,[49,0,1,[[4838,396]]],[50,0,1,[[4508,310]]],[51,0,1,[[4198,273]]],[52,0,1,[[3844,289]]],[53,0,1,[[3511,250]]],[54,0,1,[[3178,329]]],[55,0,1,[[2872,413]]],[56,0,1,[[2572,516]]],[57,0,1,[[2218,407]]],[58,0,1,[[1915,249]]],[59,0,1,[[1595,219]]],[60,0,1,[[1244,266]]],[61,0,1,[[908,237]]],[62,0,1,[[547,346]]],[63,0,1,[[4598,1680]]],[64,0,1,[[4346,1577]]],[65,0,1,[[3713,1569]]],[66,0,1,[[4213,1262]]],[67,0,1,[[3891,1156]]],[68,0,1,[[4545,1303]]],[69,0,1,[[4945,1839]]],[70,0,1,[[4192,1839]]],[71,0,1,[[3866,1879]]],[72,0,1,[[4038,557]]],[73,0,1,[[3112,1723]]],[74,0,1,[[3355,1410]]],[75,0,1,[[2786,1709]]],[76,0,1,[[2574,1930]]],[77,0,1,[[3025,1387]]],[78,0,1,[[3647,1256]]],[79,0,1,[[4824,1331]]],[80,0,1,[[5060,1206]]],[81,0,1,[[0,0]]],[82,0,1,[[0,0]]],[83,0,1,[[0,0]]],[84,0,1,[[0,0]]],[85,0,1,[[0,0]]],[86,0,1,[[0,0]]],[87,0,1,[[0,0]]],[88,0,1,[[0,0]]],[89,0,1,[[0,0]]],[90,0,1,[[0,0]]],[91,0,1,[[0,0]]],[92,0,1,[[0,0]]],[93,0,1,[[0,0]]],[94,0,1,[[0,0]]],[95,0,1,[[0,0]]],[96,0,1,[[0,0]]],[97,0,1,[[0,0]]],[98,0,1,[[0,0]]],[99,0,1,[[0,0]]],[100,0,1,[[0,0]]],[101,0,1,[[0,0]]],[102,0,1,[[0,0]]],[103,0,1,[[0,0]]],[104,0,1,[[0,0]]],[105,0,1,[[0,0]]],[106,0,1,[[0,0]]],[107,0,1,[[0,0]]],[108,0,1,[[0,0]]],[109,0,1,[[0,0]]],[110,0,1,[[0,0]]],[111,0,1,[[0,0]]],[112,0,1,[[0,0]]],[113,0,1,[[0,0]]],[114,0,1,[[0,0]]],[115,0,1,[[0,0]]],[116,0,1,[[0,0]]],[117,0,1,[[0,0]]],[118,0,1,[[0,0]]],[119,0,1,[[0,0]]],[120,0,1,[[0,0]]],[121,0,1,[[0,0]]],[122,0,1,[[0,0]]],[123,0,1,[[0,0]]],[124,0,1,[[0,0]]],[125,0,1,[[0,0]]],[126,0,1,[[0,0]]],[127,0,1,[[0,0]]],[128,0,1,[[0,0]]],[129,0,1,[[0,0]]],[130,0,1,[[0,0]]],[131,0,1,[[0,0]]],[132,0,1,[[0,0]]],[133,0,1,[[0,0]]],[134,0,1,[[0,0]]],[135,0,1,[[0,0]]],[136,0,1,[[0,0]]],[137,0,1,[[0,0]]],[138,0,1,[[0,0]]],[139,0,1,[[0,0]]],[140,0,1,[[0,0]]],[141,0,1,[[0,0]]],[142,0,1,[[0,0]]],[143,0,1,[[0,0]]],[144,0,1,[[0,0]]],[145,0,1,[[0,0]]],[146,0,1,[[0,0]]],[147,0,1,[[0,0]]],[148,0,1,[[0,0]]],[149,0,1,[[0,0]]],[150,0,1,[[0,0]]],[151,0,1,[[0,0]]],[152,0,1,[[0,0]]],[153,0,1,[[0,0]]],[154,0,1,[[0,0]]],[155,0,1,[[0,0]]],[156,0,1,[[0,0]]],[157,0,1,[[0,0]]],[158,0,1,[[0,0]]],[159,0,1,[[0,0]]],[160,0,1,[[0,0]]],[161,0,1,[[0,0]]],[162,0,1,[[0,0]]]</v>
      </c>
    </row>
    <row r="164" spans="1:14">
      <c r="A164">
        <f t="shared" si="13"/>
        <v>821</v>
      </c>
      <c r="J164">
        <v>163</v>
      </c>
      <c r="K164">
        <f t="shared" si="10"/>
        <v>0</v>
      </c>
      <c r="L164">
        <f t="shared" si="11"/>
        <v>0</v>
      </c>
      <c r="M164" t="str">
        <f t="shared" si="12"/>
        <v>[163,0,1,[[0,0]]]</v>
      </c>
      <c r="N164" t="str">
        <f t="shared" si="14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,[49,0,1,[[4838,396]]],[50,0,1,[[4508,310]]],[51,0,1,[[4198,273]]],[52,0,1,[[3844,289]]],[53,0,1,[[3511,250]]],[54,0,1,[[3178,329]]],[55,0,1,[[2872,413]]],[56,0,1,[[2572,516]]],[57,0,1,[[2218,407]]],[58,0,1,[[1915,249]]],[59,0,1,[[1595,219]]],[60,0,1,[[1244,266]]],[61,0,1,[[908,237]]],[62,0,1,[[547,346]]],[63,0,1,[[4598,1680]]],[64,0,1,[[4346,1577]]],[65,0,1,[[3713,1569]]],[66,0,1,[[4213,1262]]],[67,0,1,[[3891,1156]]],[68,0,1,[[4545,1303]]],[69,0,1,[[4945,1839]]],[70,0,1,[[4192,1839]]],[71,0,1,[[3866,1879]]],[72,0,1,[[4038,557]]],[73,0,1,[[3112,1723]]],[74,0,1,[[3355,1410]]],[75,0,1,[[2786,1709]]],[76,0,1,[[2574,1930]]],[77,0,1,[[3025,1387]]],[78,0,1,[[3647,1256]]],[79,0,1,[[4824,1331]]],[80,0,1,[[5060,1206]]],[81,0,1,[[0,0]]],[82,0,1,[[0,0]]],[83,0,1,[[0,0]]],[84,0,1,[[0,0]]],[85,0,1,[[0,0]]],[86,0,1,[[0,0]]],[87,0,1,[[0,0]]],[88,0,1,[[0,0]]],[89,0,1,[[0,0]]],[90,0,1,[[0,0]]],[91,0,1,[[0,0]]],[92,0,1,[[0,0]]],[93,0,1,[[0,0]]],[94,0,1,[[0,0]]],[95,0,1,[[0,0]]],[96,0,1,[[0,0]]],[97,0,1,[[0,0]]],[98,0,1,[[0,0]]],[99,0,1,[[0,0]]],[100,0,1,[[0,0]]],[101,0,1,[[0,0]]],[102,0,1,[[0,0]]],[103,0,1,[[0,0]]],[104,0,1,[[0,0]]],[105,0,1,[[0,0]]],[106,0,1,[[0,0]]],[107,0,1,[[0,0]]],[108,0,1,[[0,0]]],[109,0,1,[[0,0]]],[110,0,1,[[0,0]]],[111,0,1,[[0,0]]],[112,0,1,[[0,0]]],[113,0,1,[[0,0]]],[114,0,1,[[0,0]]],[115,0,1,[[0,0]]],[116,0,1,[[0,0]]],[117,0,1,[[0,0]]],[118,0,1,[[0,0]]],[119,0,1,[[0,0]]],[120,0,1,[[0,0]]],[121,0,1,[[0,0]]],[122,0,1,[[0,0]]],[123,0,1,[[0,0]]],[124,0,1,[[0,0]]],[125,0,1,[[0,0]]],[126,0,1,[[0,0]]],[127,0,1,[[0,0]]],[128,0,1,[[0,0]]],[129,0,1,[[0,0]]],[130,0,1,[[0,0]]],[131,0,1,[[0,0]]],[132,0,1,[[0,0]]],[133,0,1,[[0,0]]],[134,0,1,[[0,0]]],[135,0,1,[[0,0]]],[136,0,1,[[0,0]]],[137,0,1,[[0,0]]],[138,0,1,[[0,0]]],[139,0,1,[[0,0]]],[140,0,1,[[0,0]]],[141,0,1,[[0,0]]],[142,0,1,[[0,0]]],[143,0,1,[[0,0]]],[144,0,1,[[0,0]]],[145,0,1,[[0,0]]],[146,0,1,[[0,0]]],[147,0,1,[[0,0]]],[148,0,1,[[0,0]]],[149,0,1,[[0,0]]],[150,0,1,[[0,0]]],[151,0,1,[[0,0]]],[152,0,1,[[0,0]]],[153,0,1,[[0,0]]],[154,0,1,[[0,0]]],[155,0,1,[[0,0]]],[156,0,1,[[0,0]]],[157,0,1,[[0,0]]],[158,0,1,[[0,0]]],[159,0,1,[[0,0]]],[160,0,1,[[0,0]]],[161,0,1,[[0,0]]],[162,0,1,[[0,0]]],[163,0,1,[[0,0]]]</v>
      </c>
    </row>
    <row r="165" spans="1:14">
      <c r="A165">
        <f t="shared" si="13"/>
        <v>830</v>
      </c>
      <c r="J165">
        <v>164</v>
      </c>
      <c r="K165">
        <f t="shared" si="10"/>
        <v>0</v>
      </c>
      <c r="L165">
        <f t="shared" si="11"/>
        <v>0</v>
      </c>
      <c r="M165" t="str">
        <f t="shared" si="12"/>
        <v>[164,0,1,[[0,0]]]</v>
      </c>
      <c r="N165" t="str">
        <f t="shared" si="14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,[49,0,1,[[4838,396]]],[50,0,1,[[4508,310]]],[51,0,1,[[4198,273]]],[52,0,1,[[3844,289]]],[53,0,1,[[3511,250]]],[54,0,1,[[3178,329]]],[55,0,1,[[2872,413]]],[56,0,1,[[2572,516]]],[57,0,1,[[2218,407]]],[58,0,1,[[1915,249]]],[59,0,1,[[1595,219]]],[60,0,1,[[1244,266]]],[61,0,1,[[908,237]]],[62,0,1,[[547,346]]],[63,0,1,[[4598,1680]]],[64,0,1,[[4346,1577]]],[65,0,1,[[3713,1569]]],[66,0,1,[[4213,1262]]],[67,0,1,[[3891,1156]]],[68,0,1,[[4545,1303]]],[69,0,1,[[4945,1839]]],[70,0,1,[[4192,1839]]],[71,0,1,[[3866,1879]]],[72,0,1,[[4038,557]]],[73,0,1,[[3112,1723]]],[74,0,1,[[3355,1410]]],[75,0,1,[[2786,1709]]],[76,0,1,[[2574,1930]]],[77,0,1,[[3025,1387]]],[78,0,1,[[3647,1256]]],[79,0,1,[[4824,1331]]],[80,0,1,[[5060,1206]]],[81,0,1,[[0,0]]],[82,0,1,[[0,0]]],[83,0,1,[[0,0]]],[84,0,1,[[0,0]]],[85,0,1,[[0,0]]],[86,0,1,[[0,0]]],[87,0,1,[[0,0]]],[88,0,1,[[0,0]]],[89,0,1,[[0,0]]],[90,0,1,[[0,0]]],[91,0,1,[[0,0]]],[92,0,1,[[0,0]]],[93,0,1,[[0,0]]],[94,0,1,[[0,0]]],[95,0,1,[[0,0]]],[96,0,1,[[0,0]]],[97,0,1,[[0,0]]],[98,0,1,[[0,0]]],[99,0,1,[[0,0]]],[100,0,1,[[0,0]]],[101,0,1,[[0,0]]],[102,0,1,[[0,0]]],[103,0,1,[[0,0]]],[104,0,1,[[0,0]]],[105,0,1,[[0,0]]],[106,0,1,[[0,0]]],[107,0,1,[[0,0]]],[108,0,1,[[0,0]]],[109,0,1,[[0,0]]],[110,0,1,[[0,0]]],[111,0,1,[[0,0]]],[112,0,1,[[0,0]]],[113,0,1,[[0,0]]],[114,0,1,[[0,0]]],[115,0,1,[[0,0]]],[116,0,1,[[0,0]]],[117,0,1,[[0,0]]],[118,0,1,[[0,0]]],[119,0,1,[[0,0]]],[120,0,1,[[0,0]]],[121,0,1,[[0,0]]],[122,0,1,[[0,0]]],[123,0,1,[[0,0]]],[124,0,1,[[0,0]]],[125,0,1,[[0,0]]],[126,0,1,[[0,0]]],[127,0,1,[[0,0]]],[128,0,1,[[0,0]]],[129,0,1,[[0,0]]],[130,0,1,[[0,0]]],[131,0,1,[[0,0]]],[132,0,1,[[0,0]]],[133,0,1,[[0,0]]],[134,0,1,[[0,0]]],[135,0,1,[[0,0]]],[136,0,1,[[0,0]]],[137,0,1,[[0,0]]],[138,0,1,[[0,0]]],[139,0,1,[[0,0]]],[140,0,1,[[0,0]]],[141,0,1,[[0,0]]],[142,0,1,[[0,0]]],[143,0,1,[[0,0]]],[144,0,1,[[0,0]]],[145,0,1,[[0,0]]],[146,0,1,[[0,0]]],[147,0,1,[[0,0]]],[148,0,1,[[0,0]]],[149,0,1,[[0,0]]],[150,0,1,[[0,0]]],[151,0,1,[[0,0]]],[152,0,1,[[0,0]]],[153,0,1,[[0,0]]],[154,0,1,[[0,0]]],[155,0,1,[[0,0]]],[156,0,1,[[0,0]]],[157,0,1,[[0,0]]],[158,0,1,[[0,0]]],[159,0,1,[[0,0]]],[160,0,1,[[0,0]]],[161,0,1,[[0,0]]],[162,0,1,[[0,0]]],[163,0,1,[[0,0]]],[164,0,1,[[0,0]]]</v>
      </c>
    </row>
    <row r="166" spans="1:14">
      <c r="A166">
        <f t="shared" si="13"/>
        <v>831</v>
      </c>
      <c r="J166">
        <v>165</v>
      </c>
      <c r="K166">
        <f t="shared" si="10"/>
        <v>0</v>
      </c>
      <c r="L166">
        <f t="shared" si="11"/>
        <v>0</v>
      </c>
      <c r="M166" t="str">
        <f t="shared" si="12"/>
        <v>[165,0,1,[[0,0]]]</v>
      </c>
      <c r="N166" t="str">
        <f t="shared" si="14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,[49,0,1,[[4838,396]]],[50,0,1,[[4508,310]]],[51,0,1,[[4198,273]]],[52,0,1,[[3844,289]]],[53,0,1,[[3511,250]]],[54,0,1,[[3178,329]]],[55,0,1,[[2872,413]]],[56,0,1,[[2572,516]]],[57,0,1,[[2218,407]]],[58,0,1,[[1915,249]]],[59,0,1,[[1595,219]]],[60,0,1,[[1244,266]]],[61,0,1,[[908,237]]],[62,0,1,[[547,346]]],[63,0,1,[[4598,1680]]],[64,0,1,[[4346,1577]]],[65,0,1,[[3713,1569]]],[66,0,1,[[4213,1262]]],[67,0,1,[[3891,1156]]],[68,0,1,[[4545,1303]]],[69,0,1,[[4945,1839]]],[70,0,1,[[4192,1839]]],[71,0,1,[[3866,1879]]],[72,0,1,[[4038,557]]],[73,0,1,[[3112,1723]]],[74,0,1,[[3355,1410]]],[75,0,1,[[2786,1709]]],[76,0,1,[[2574,1930]]],[77,0,1,[[3025,1387]]],[78,0,1,[[3647,1256]]],[79,0,1,[[4824,1331]]],[80,0,1,[[5060,1206]]],[81,0,1,[[0,0]]],[82,0,1,[[0,0]]],[83,0,1,[[0,0]]],[84,0,1,[[0,0]]],[85,0,1,[[0,0]]],[86,0,1,[[0,0]]],[87,0,1,[[0,0]]],[88,0,1,[[0,0]]],[89,0,1,[[0,0]]],[90,0,1,[[0,0]]],[91,0,1,[[0,0]]],[92,0,1,[[0,0]]],[93,0,1,[[0,0]]],[94,0,1,[[0,0]]],[95,0,1,[[0,0]]],[96,0,1,[[0,0]]],[97,0,1,[[0,0]]],[98,0,1,[[0,0]]],[99,0,1,[[0,0]]],[100,0,1,[[0,0]]],[101,0,1,[[0,0]]],[102,0,1,[[0,0]]],[103,0,1,[[0,0]]],[104,0,1,[[0,0]]],[105,0,1,[[0,0]]],[106,0,1,[[0,0]]],[107,0,1,[[0,0]]],[108,0,1,[[0,0]]],[109,0,1,[[0,0]]],[110,0,1,[[0,0]]],[111,0,1,[[0,0]]],[112,0,1,[[0,0]]],[113,0,1,[[0,0]]],[114,0,1,[[0,0]]],[115,0,1,[[0,0]]],[116,0,1,[[0,0]]],[117,0,1,[[0,0]]],[118,0,1,[[0,0]]],[119,0,1,[[0,0]]],[120,0,1,[[0,0]]],[121,0,1,[[0,0]]],[122,0,1,[[0,0]]],[123,0,1,[[0,0]]],[124,0,1,[[0,0]]],[125,0,1,[[0,0]]],[126,0,1,[[0,0]]],[127,0,1,[[0,0]]],[128,0,1,[[0,0]]],[129,0,1,[[0,0]]],[130,0,1,[[0,0]]],[131,0,1,[[0,0]]],[132,0,1,[[0,0]]],[133,0,1,[[0,0]]],[134,0,1,[[0,0]]],[135,0,1,[[0,0]]],[136,0,1,[[0,0]]],[137,0,1,[[0,0]]],[138,0,1,[[0,0]]],[139,0,1,[[0,0]]],[140,0,1,[[0,0]]],[141,0,1,[[0,0]]],[142,0,1,[[0,0]]],[143,0,1,[[0,0]]],[144,0,1,[[0,0]]],[145,0,1,[[0,0]]],[146,0,1,[[0,0]]],[147,0,1,[[0,0]]],[148,0,1,[[0,0]]],[149,0,1,[[0,0]]],[150,0,1,[[0,0]]],[151,0,1,[[0,0]]],[152,0,1,[[0,0]]],[153,0,1,[[0,0]]],[154,0,1,[[0,0]]],[155,0,1,[[0,0]]],[156,0,1,[[0,0]]],[157,0,1,[[0,0]]],[158,0,1,[[0,0]]],[159,0,1,[[0,0]]],[160,0,1,[[0,0]]],[161,0,1,[[0,0]]],[162,0,1,[[0,0]]],[163,0,1,[[0,0]]],[164,0,1,[[0,0]]],[165,0,1,[[0,0]]]</v>
      </c>
    </row>
    <row r="167" spans="1:14">
      <c r="A167">
        <f t="shared" si="13"/>
        <v>840</v>
      </c>
      <c r="J167">
        <v>166</v>
      </c>
      <c r="K167">
        <f t="shared" si="10"/>
        <v>0</v>
      </c>
      <c r="L167">
        <f t="shared" si="11"/>
        <v>0</v>
      </c>
      <c r="M167" t="str">
        <f t="shared" si="12"/>
        <v>[166,0,1,[[0,0]]]</v>
      </c>
      <c r="N167" t="str">
        <f t="shared" si="14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,[49,0,1,[[4838,396]]],[50,0,1,[[4508,310]]],[51,0,1,[[4198,273]]],[52,0,1,[[3844,289]]],[53,0,1,[[3511,250]]],[54,0,1,[[3178,329]]],[55,0,1,[[2872,413]]],[56,0,1,[[2572,516]]],[57,0,1,[[2218,407]]],[58,0,1,[[1915,249]]],[59,0,1,[[1595,219]]],[60,0,1,[[1244,266]]],[61,0,1,[[908,237]]],[62,0,1,[[547,346]]],[63,0,1,[[4598,1680]]],[64,0,1,[[4346,1577]]],[65,0,1,[[3713,1569]]],[66,0,1,[[4213,1262]]],[67,0,1,[[3891,1156]]],[68,0,1,[[4545,1303]]],[69,0,1,[[4945,1839]]],[70,0,1,[[4192,1839]]],[71,0,1,[[3866,1879]]],[72,0,1,[[4038,557]]],[73,0,1,[[3112,1723]]],[74,0,1,[[3355,1410]]],[75,0,1,[[2786,1709]]],[76,0,1,[[2574,1930]]],[77,0,1,[[3025,1387]]],[78,0,1,[[3647,1256]]],[79,0,1,[[4824,1331]]],[80,0,1,[[5060,1206]]],[81,0,1,[[0,0]]],[82,0,1,[[0,0]]],[83,0,1,[[0,0]]],[84,0,1,[[0,0]]],[85,0,1,[[0,0]]],[86,0,1,[[0,0]]],[87,0,1,[[0,0]]],[88,0,1,[[0,0]]],[89,0,1,[[0,0]]],[90,0,1,[[0,0]]],[91,0,1,[[0,0]]],[92,0,1,[[0,0]]],[93,0,1,[[0,0]]],[94,0,1,[[0,0]]],[95,0,1,[[0,0]]],[96,0,1,[[0,0]]],[97,0,1,[[0,0]]],[98,0,1,[[0,0]]],[99,0,1,[[0,0]]],[100,0,1,[[0,0]]],[101,0,1,[[0,0]]],[102,0,1,[[0,0]]],[103,0,1,[[0,0]]],[104,0,1,[[0,0]]],[105,0,1,[[0,0]]],[106,0,1,[[0,0]]],[107,0,1,[[0,0]]],[108,0,1,[[0,0]]],[109,0,1,[[0,0]]],[110,0,1,[[0,0]]],[111,0,1,[[0,0]]],[112,0,1,[[0,0]]],[113,0,1,[[0,0]]],[114,0,1,[[0,0]]],[115,0,1,[[0,0]]],[116,0,1,[[0,0]]],[117,0,1,[[0,0]]],[118,0,1,[[0,0]]],[119,0,1,[[0,0]]],[120,0,1,[[0,0]]],[121,0,1,[[0,0]]],[122,0,1,[[0,0]]],[123,0,1,[[0,0]]],[124,0,1,[[0,0]]],[125,0,1,[[0,0]]],[126,0,1,[[0,0]]],[127,0,1,[[0,0]]],[128,0,1,[[0,0]]],[129,0,1,[[0,0]]],[130,0,1,[[0,0]]],[131,0,1,[[0,0]]],[132,0,1,[[0,0]]],[133,0,1,[[0,0]]],[134,0,1,[[0,0]]],[135,0,1,[[0,0]]],[136,0,1,[[0,0]]],[137,0,1,[[0,0]]],[138,0,1,[[0,0]]],[139,0,1,[[0,0]]],[140,0,1,[[0,0]]],[141,0,1,[[0,0]]],[142,0,1,[[0,0]]],[143,0,1,[[0,0]]],[144,0,1,[[0,0]]],[145,0,1,[[0,0]]],[146,0,1,[[0,0]]],[147,0,1,[[0,0]]],[148,0,1,[[0,0]]],[149,0,1,[[0,0]]],[150,0,1,[[0,0]]],[151,0,1,[[0,0]]],[152,0,1,[[0,0]]],[153,0,1,[[0,0]]],[154,0,1,[[0,0]]],[155,0,1,[[0,0]]],[156,0,1,[[0,0]]],[157,0,1,[[0,0]]],[158,0,1,[[0,0]]],[159,0,1,[[0,0]]],[160,0,1,[[0,0]]],[161,0,1,[[0,0]]],[162,0,1,[[0,0]]],[163,0,1,[[0,0]]],[164,0,1,[[0,0]]],[165,0,1,[[0,0]]],[166,0,1,[[0,0]]]</v>
      </c>
    </row>
    <row r="168" spans="1:14">
      <c r="A168">
        <f t="shared" si="13"/>
        <v>841</v>
      </c>
      <c r="J168">
        <v>167</v>
      </c>
      <c r="K168">
        <f t="shared" si="10"/>
        <v>0</v>
      </c>
      <c r="L168">
        <f t="shared" si="11"/>
        <v>0</v>
      </c>
      <c r="M168" t="str">
        <f t="shared" si="12"/>
        <v>[167,0,1,[[0,0]]]</v>
      </c>
      <c r="N168" t="str">
        <f t="shared" si="14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,[49,0,1,[[4838,396]]],[50,0,1,[[4508,310]]],[51,0,1,[[4198,273]]],[52,0,1,[[3844,289]]],[53,0,1,[[3511,250]]],[54,0,1,[[3178,329]]],[55,0,1,[[2872,413]]],[56,0,1,[[2572,516]]],[57,0,1,[[2218,407]]],[58,0,1,[[1915,249]]],[59,0,1,[[1595,219]]],[60,0,1,[[1244,266]]],[61,0,1,[[908,237]]],[62,0,1,[[547,346]]],[63,0,1,[[4598,1680]]],[64,0,1,[[4346,1577]]],[65,0,1,[[3713,1569]]],[66,0,1,[[4213,1262]]],[67,0,1,[[3891,1156]]],[68,0,1,[[4545,1303]]],[69,0,1,[[4945,1839]]],[70,0,1,[[4192,1839]]],[71,0,1,[[3866,1879]]],[72,0,1,[[4038,557]]],[73,0,1,[[3112,1723]]],[74,0,1,[[3355,1410]]],[75,0,1,[[2786,1709]]],[76,0,1,[[2574,1930]]],[77,0,1,[[3025,1387]]],[78,0,1,[[3647,1256]]],[79,0,1,[[4824,1331]]],[80,0,1,[[5060,1206]]],[81,0,1,[[0,0]]],[82,0,1,[[0,0]]],[83,0,1,[[0,0]]],[84,0,1,[[0,0]]],[85,0,1,[[0,0]]],[86,0,1,[[0,0]]],[87,0,1,[[0,0]]],[88,0,1,[[0,0]]],[89,0,1,[[0,0]]],[90,0,1,[[0,0]]],[91,0,1,[[0,0]]],[92,0,1,[[0,0]]],[93,0,1,[[0,0]]],[94,0,1,[[0,0]]],[95,0,1,[[0,0]]],[96,0,1,[[0,0]]],[97,0,1,[[0,0]]],[98,0,1,[[0,0]]],[99,0,1,[[0,0]]],[100,0,1,[[0,0]]],[101,0,1,[[0,0]]],[102,0,1,[[0,0]]],[103,0,1,[[0,0]]],[104,0,1,[[0,0]]],[105,0,1,[[0,0]]],[106,0,1,[[0,0]]],[107,0,1,[[0,0]]],[108,0,1,[[0,0]]],[109,0,1,[[0,0]]],[110,0,1,[[0,0]]],[111,0,1,[[0,0]]],[112,0,1,[[0,0]]],[113,0,1,[[0,0]]],[114,0,1,[[0,0]]],[115,0,1,[[0,0]]],[116,0,1,[[0,0]]],[117,0,1,[[0,0]]],[118,0,1,[[0,0]]],[119,0,1,[[0,0]]],[120,0,1,[[0,0]]],[121,0,1,[[0,0]]],[122,0,1,[[0,0]]],[123,0,1,[[0,0]]],[124,0,1,[[0,0]]],[125,0,1,[[0,0]]],[126,0,1,[[0,0]]],[127,0,1,[[0,0]]],[128,0,1,[[0,0]]],[129,0,1,[[0,0]]],[130,0,1,[[0,0]]],[131,0,1,[[0,0]]],[132,0,1,[[0,0]]],[133,0,1,[[0,0]]],[134,0,1,[[0,0]]],[135,0,1,[[0,0]]],[136,0,1,[[0,0]]],[137,0,1,[[0,0]]],[138,0,1,[[0,0]]],[139,0,1,[[0,0]]],[140,0,1,[[0,0]]],[141,0,1,[[0,0]]],[142,0,1,[[0,0]]],[143,0,1,[[0,0]]],[144,0,1,[[0,0]]],[145,0,1,[[0,0]]],[146,0,1,[[0,0]]],[147,0,1,[[0,0]]],[148,0,1,[[0,0]]],[149,0,1,[[0,0]]],[150,0,1,[[0,0]]],[151,0,1,[[0,0]]],[152,0,1,[[0,0]]],[153,0,1,[[0,0]]],[154,0,1,[[0,0]]],[155,0,1,[[0,0]]],[156,0,1,[[0,0]]],[157,0,1,[[0,0]]],[158,0,1,[[0,0]]],[159,0,1,[[0,0]]],[160,0,1,[[0,0]]],[161,0,1,[[0,0]]],[162,0,1,[[0,0]]],[163,0,1,[[0,0]]],[164,0,1,[[0,0]]],[165,0,1,[[0,0]]],[166,0,1,[[0,0]]],[167,0,1,[[0,0]]]</v>
      </c>
    </row>
    <row r="169" spans="1:14">
      <c r="A169">
        <f t="shared" si="13"/>
        <v>850</v>
      </c>
      <c r="J169">
        <v>168</v>
      </c>
      <c r="K169">
        <f t="shared" si="10"/>
        <v>0</v>
      </c>
      <c r="L169">
        <f t="shared" si="11"/>
        <v>0</v>
      </c>
      <c r="M169" t="str">
        <f t="shared" si="12"/>
        <v>[168,0,1,[[0,0]]]</v>
      </c>
      <c r="N169" t="str">
        <f t="shared" si="14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,[49,0,1,[[4838,396]]],[50,0,1,[[4508,310]]],[51,0,1,[[4198,273]]],[52,0,1,[[3844,289]]],[53,0,1,[[3511,250]]],[54,0,1,[[3178,329]]],[55,0,1,[[2872,413]]],[56,0,1,[[2572,516]]],[57,0,1,[[2218,407]]],[58,0,1,[[1915,249]]],[59,0,1,[[1595,219]]],[60,0,1,[[1244,266]]],[61,0,1,[[908,237]]],[62,0,1,[[547,346]]],[63,0,1,[[4598,1680]]],[64,0,1,[[4346,1577]]],[65,0,1,[[3713,1569]]],[66,0,1,[[4213,1262]]],[67,0,1,[[3891,1156]]],[68,0,1,[[4545,1303]]],[69,0,1,[[4945,1839]]],[70,0,1,[[4192,1839]]],[71,0,1,[[3866,1879]]],[72,0,1,[[4038,557]]],[73,0,1,[[3112,1723]]],[74,0,1,[[3355,1410]]],[75,0,1,[[2786,1709]]],[76,0,1,[[2574,1930]]],[77,0,1,[[3025,1387]]],[78,0,1,[[3647,1256]]],[79,0,1,[[4824,1331]]],[80,0,1,[[5060,1206]]],[81,0,1,[[0,0]]],[82,0,1,[[0,0]]],[83,0,1,[[0,0]]],[84,0,1,[[0,0]]],[85,0,1,[[0,0]]],[86,0,1,[[0,0]]],[87,0,1,[[0,0]]],[88,0,1,[[0,0]]],[89,0,1,[[0,0]]],[90,0,1,[[0,0]]],[91,0,1,[[0,0]]],[92,0,1,[[0,0]]],[93,0,1,[[0,0]]],[94,0,1,[[0,0]]],[95,0,1,[[0,0]]],[96,0,1,[[0,0]]],[97,0,1,[[0,0]]],[98,0,1,[[0,0]]],[99,0,1,[[0,0]]],[100,0,1,[[0,0]]],[101,0,1,[[0,0]]],[102,0,1,[[0,0]]],[103,0,1,[[0,0]]],[104,0,1,[[0,0]]],[105,0,1,[[0,0]]],[106,0,1,[[0,0]]],[107,0,1,[[0,0]]],[108,0,1,[[0,0]]],[109,0,1,[[0,0]]],[110,0,1,[[0,0]]],[111,0,1,[[0,0]]],[112,0,1,[[0,0]]],[113,0,1,[[0,0]]],[114,0,1,[[0,0]]],[115,0,1,[[0,0]]],[116,0,1,[[0,0]]],[117,0,1,[[0,0]]],[118,0,1,[[0,0]]],[119,0,1,[[0,0]]],[120,0,1,[[0,0]]],[121,0,1,[[0,0]]],[122,0,1,[[0,0]]],[123,0,1,[[0,0]]],[124,0,1,[[0,0]]],[125,0,1,[[0,0]]],[126,0,1,[[0,0]]],[127,0,1,[[0,0]]],[128,0,1,[[0,0]]],[129,0,1,[[0,0]]],[130,0,1,[[0,0]]],[131,0,1,[[0,0]]],[132,0,1,[[0,0]]],[133,0,1,[[0,0]]],[134,0,1,[[0,0]]],[135,0,1,[[0,0]]],[136,0,1,[[0,0]]],[137,0,1,[[0,0]]],[138,0,1,[[0,0]]],[139,0,1,[[0,0]]],[140,0,1,[[0,0]]],[141,0,1,[[0,0]]],[142,0,1,[[0,0]]],[143,0,1,[[0,0]]],[144,0,1,[[0,0]]],[145,0,1,[[0,0]]],[146,0,1,[[0,0]]],[147,0,1,[[0,0]]],[148,0,1,[[0,0]]],[149,0,1,[[0,0]]],[150,0,1,[[0,0]]],[151,0,1,[[0,0]]],[152,0,1,[[0,0]]],[153,0,1,[[0,0]]],[154,0,1,[[0,0]]],[155,0,1,[[0,0]]],[156,0,1,[[0,0]]],[157,0,1,[[0,0]]],[158,0,1,[[0,0]]],[159,0,1,[[0,0]]],[160,0,1,[[0,0]]],[161,0,1,[[0,0]]],[162,0,1,[[0,0]]],[163,0,1,[[0,0]]],[164,0,1,[[0,0]]],[165,0,1,[[0,0]]],[166,0,1,[[0,0]]],[167,0,1,[[0,0]]],[168,0,1,[[0,0]]]</v>
      </c>
    </row>
    <row r="170" spans="1:14">
      <c r="A170">
        <f t="shared" si="13"/>
        <v>851</v>
      </c>
      <c r="J170">
        <v>169</v>
      </c>
      <c r="K170">
        <f t="shared" si="10"/>
        <v>0</v>
      </c>
      <c r="L170">
        <f t="shared" si="11"/>
        <v>0</v>
      </c>
      <c r="M170" t="str">
        <f t="shared" si="12"/>
        <v>[169,0,1,[[0,0]]]</v>
      </c>
      <c r="N170" t="str">
        <f t="shared" si="14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,[49,0,1,[[4838,396]]],[50,0,1,[[4508,310]]],[51,0,1,[[4198,273]]],[52,0,1,[[3844,289]]],[53,0,1,[[3511,250]]],[54,0,1,[[3178,329]]],[55,0,1,[[2872,413]]],[56,0,1,[[2572,516]]],[57,0,1,[[2218,407]]],[58,0,1,[[1915,249]]],[59,0,1,[[1595,219]]],[60,0,1,[[1244,266]]],[61,0,1,[[908,237]]],[62,0,1,[[547,346]]],[63,0,1,[[4598,1680]]],[64,0,1,[[4346,1577]]],[65,0,1,[[3713,1569]]],[66,0,1,[[4213,1262]]],[67,0,1,[[3891,1156]]],[68,0,1,[[4545,1303]]],[69,0,1,[[4945,1839]]],[70,0,1,[[4192,1839]]],[71,0,1,[[3866,1879]]],[72,0,1,[[4038,557]]],[73,0,1,[[3112,1723]]],[74,0,1,[[3355,1410]]],[75,0,1,[[2786,1709]]],[76,0,1,[[2574,1930]]],[77,0,1,[[3025,1387]]],[78,0,1,[[3647,1256]]],[79,0,1,[[4824,1331]]],[80,0,1,[[5060,1206]]],[81,0,1,[[0,0]]],[82,0,1,[[0,0]]],[83,0,1,[[0,0]]],[84,0,1,[[0,0]]],[85,0,1,[[0,0]]],[86,0,1,[[0,0]]],[87,0,1,[[0,0]]],[88,0,1,[[0,0]]],[89,0,1,[[0,0]]],[90,0,1,[[0,0]]],[91,0,1,[[0,0]]],[92,0,1,[[0,0]]],[93,0,1,[[0,0]]],[94,0,1,[[0,0]]],[95,0,1,[[0,0]]],[96,0,1,[[0,0]]],[97,0,1,[[0,0]]],[98,0,1,[[0,0]]],[99,0,1,[[0,0]]],[100,0,1,[[0,0]]],[101,0,1,[[0,0]]],[102,0,1,[[0,0]]],[103,0,1,[[0,0]]],[104,0,1,[[0,0]]],[105,0,1,[[0,0]]],[106,0,1,[[0,0]]],[107,0,1,[[0,0]]],[108,0,1,[[0,0]]],[109,0,1,[[0,0]]],[110,0,1,[[0,0]]],[111,0,1,[[0,0]]],[112,0,1,[[0,0]]],[113,0,1,[[0,0]]],[114,0,1,[[0,0]]],[115,0,1,[[0,0]]],[116,0,1,[[0,0]]],[117,0,1,[[0,0]]],[118,0,1,[[0,0]]],[119,0,1,[[0,0]]],[120,0,1,[[0,0]]],[121,0,1,[[0,0]]],[122,0,1,[[0,0]]],[123,0,1,[[0,0]]],[124,0,1,[[0,0]]],[125,0,1,[[0,0]]],[126,0,1,[[0,0]]],[127,0,1,[[0,0]]],[128,0,1,[[0,0]]],[129,0,1,[[0,0]]],[130,0,1,[[0,0]]],[131,0,1,[[0,0]]],[132,0,1,[[0,0]]],[133,0,1,[[0,0]]],[134,0,1,[[0,0]]],[135,0,1,[[0,0]]],[136,0,1,[[0,0]]],[137,0,1,[[0,0]]],[138,0,1,[[0,0]]],[139,0,1,[[0,0]]],[140,0,1,[[0,0]]],[141,0,1,[[0,0]]],[142,0,1,[[0,0]]],[143,0,1,[[0,0]]],[144,0,1,[[0,0]]],[145,0,1,[[0,0]]],[146,0,1,[[0,0]]],[147,0,1,[[0,0]]],[148,0,1,[[0,0]]],[149,0,1,[[0,0]]],[150,0,1,[[0,0]]],[151,0,1,[[0,0]]],[152,0,1,[[0,0]]],[153,0,1,[[0,0]]],[154,0,1,[[0,0]]],[155,0,1,[[0,0]]],[156,0,1,[[0,0]]],[157,0,1,[[0,0]]],[158,0,1,[[0,0]]],[159,0,1,[[0,0]]],[160,0,1,[[0,0]]],[161,0,1,[[0,0]]],[162,0,1,[[0,0]]],[163,0,1,[[0,0]]],[164,0,1,[[0,0]]],[165,0,1,[[0,0]]],[166,0,1,[[0,0]]],[167,0,1,[[0,0]]],[168,0,1,[[0,0]]],[169,0,1,[[0,0]]]</v>
      </c>
    </row>
    <row r="171" spans="1:14">
      <c r="A171">
        <f t="shared" si="13"/>
        <v>860</v>
      </c>
      <c r="J171">
        <v>170</v>
      </c>
      <c r="K171">
        <f t="shared" si="10"/>
        <v>0</v>
      </c>
      <c r="L171">
        <f t="shared" si="11"/>
        <v>0</v>
      </c>
      <c r="M171" t="str">
        <f t="shared" si="12"/>
        <v>[170,0,1,[[0,0]]]</v>
      </c>
      <c r="N171" t="str">
        <f t="shared" si="14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,[49,0,1,[[4838,396]]],[50,0,1,[[4508,310]]],[51,0,1,[[4198,273]]],[52,0,1,[[3844,289]]],[53,0,1,[[3511,250]]],[54,0,1,[[3178,329]]],[55,0,1,[[2872,413]]],[56,0,1,[[2572,516]]],[57,0,1,[[2218,407]]],[58,0,1,[[1915,249]]],[59,0,1,[[1595,219]]],[60,0,1,[[1244,266]]],[61,0,1,[[908,237]]],[62,0,1,[[547,346]]],[63,0,1,[[4598,1680]]],[64,0,1,[[4346,1577]]],[65,0,1,[[3713,1569]]],[66,0,1,[[4213,1262]]],[67,0,1,[[3891,1156]]],[68,0,1,[[4545,1303]]],[69,0,1,[[4945,1839]]],[70,0,1,[[4192,1839]]],[71,0,1,[[3866,1879]]],[72,0,1,[[4038,557]]],[73,0,1,[[3112,1723]]],[74,0,1,[[3355,1410]]],[75,0,1,[[2786,1709]]],[76,0,1,[[2574,1930]]],[77,0,1,[[3025,1387]]],[78,0,1,[[3647,1256]]],[79,0,1,[[4824,1331]]],[80,0,1,[[5060,1206]]],[81,0,1,[[0,0]]],[82,0,1,[[0,0]]],[83,0,1,[[0,0]]],[84,0,1,[[0,0]]],[85,0,1,[[0,0]]],[86,0,1,[[0,0]]],[87,0,1,[[0,0]]],[88,0,1,[[0,0]]],[89,0,1,[[0,0]]],[90,0,1,[[0,0]]],[91,0,1,[[0,0]]],[92,0,1,[[0,0]]],[93,0,1,[[0,0]]],[94,0,1,[[0,0]]],[95,0,1,[[0,0]]],[96,0,1,[[0,0]]],[97,0,1,[[0,0]]],[98,0,1,[[0,0]]],[99,0,1,[[0,0]]],[100,0,1,[[0,0]]],[101,0,1,[[0,0]]],[102,0,1,[[0,0]]],[103,0,1,[[0,0]]],[104,0,1,[[0,0]]],[105,0,1,[[0,0]]],[106,0,1,[[0,0]]],[107,0,1,[[0,0]]],[108,0,1,[[0,0]]],[109,0,1,[[0,0]]],[110,0,1,[[0,0]]],[111,0,1,[[0,0]]],[112,0,1,[[0,0]]],[113,0,1,[[0,0]]],[114,0,1,[[0,0]]],[115,0,1,[[0,0]]],[116,0,1,[[0,0]]],[117,0,1,[[0,0]]],[118,0,1,[[0,0]]],[119,0,1,[[0,0]]],[120,0,1,[[0,0]]],[121,0,1,[[0,0]]],[122,0,1,[[0,0]]],[123,0,1,[[0,0]]],[124,0,1,[[0,0]]],[125,0,1,[[0,0]]],[126,0,1,[[0,0]]],[127,0,1,[[0,0]]],[128,0,1,[[0,0]]],[129,0,1,[[0,0]]],[130,0,1,[[0,0]]],[131,0,1,[[0,0]]],[132,0,1,[[0,0]]],[133,0,1,[[0,0]]],[134,0,1,[[0,0]]],[135,0,1,[[0,0]]],[136,0,1,[[0,0]]],[137,0,1,[[0,0]]],[138,0,1,[[0,0]]],[139,0,1,[[0,0]]],[140,0,1,[[0,0]]],[141,0,1,[[0,0]]],[142,0,1,[[0,0]]],[143,0,1,[[0,0]]],[144,0,1,[[0,0]]],[145,0,1,[[0,0]]],[146,0,1,[[0,0]]],[147,0,1,[[0,0]]],[148,0,1,[[0,0]]],[149,0,1,[[0,0]]],[150,0,1,[[0,0]]],[151,0,1,[[0,0]]],[152,0,1,[[0,0]]],[153,0,1,[[0,0]]],[154,0,1,[[0,0]]],[155,0,1,[[0,0]]],[156,0,1,[[0,0]]],[157,0,1,[[0,0]]],[158,0,1,[[0,0]]],[159,0,1,[[0,0]]],[160,0,1,[[0,0]]],[161,0,1,[[0,0]]],[162,0,1,[[0,0]]],[163,0,1,[[0,0]]],[164,0,1,[[0,0]]],[165,0,1,[[0,0]]],[166,0,1,[[0,0]]],[167,0,1,[[0,0]]],[168,0,1,[[0,0]]],[169,0,1,[[0,0]]],[170,0,1,[[0,0]]]</v>
      </c>
    </row>
    <row r="172" spans="1:14">
      <c r="A172">
        <f t="shared" si="13"/>
        <v>861</v>
      </c>
      <c r="J172">
        <v>171</v>
      </c>
      <c r="K172">
        <f t="shared" si="10"/>
        <v>0</v>
      </c>
      <c r="L172">
        <f t="shared" si="11"/>
        <v>0</v>
      </c>
      <c r="M172" t="str">
        <f t="shared" si="12"/>
        <v>[171,0,1,[[0,0]]]</v>
      </c>
      <c r="N172" t="str">
        <f t="shared" si="14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,[49,0,1,[[4838,396]]],[50,0,1,[[4508,310]]],[51,0,1,[[4198,273]]],[52,0,1,[[3844,289]]],[53,0,1,[[3511,250]]],[54,0,1,[[3178,329]]],[55,0,1,[[2872,413]]],[56,0,1,[[2572,516]]],[57,0,1,[[2218,407]]],[58,0,1,[[1915,249]]],[59,0,1,[[1595,219]]],[60,0,1,[[1244,266]]],[61,0,1,[[908,237]]],[62,0,1,[[547,346]]],[63,0,1,[[4598,1680]]],[64,0,1,[[4346,1577]]],[65,0,1,[[3713,1569]]],[66,0,1,[[4213,1262]]],[67,0,1,[[3891,1156]]],[68,0,1,[[4545,1303]]],[69,0,1,[[4945,1839]]],[70,0,1,[[4192,1839]]],[71,0,1,[[3866,1879]]],[72,0,1,[[4038,557]]],[73,0,1,[[3112,1723]]],[74,0,1,[[3355,1410]]],[75,0,1,[[2786,1709]]],[76,0,1,[[2574,1930]]],[77,0,1,[[3025,1387]]],[78,0,1,[[3647,1256]]],[79,0,1,[[4824,1331]]],[80,0,1,[[5060,1206]]],[81,0,1,[[0,0]]],[82,0,1,[[0,0]]],[83,0,1,[[0,0]]],[84,0,1,[[0,0]]],[85,0,1,[[0,0]]],[86,0,1,[[0,0]]],[87,0,1,[[0,0]]],[88,0,1,[[0,0]]],[89,0,1,[[0,0]]],[90,0,1,[[0,0]]],[91,0,1,[[0,0]]],[92,0,1,[[0,0]]],[93,0,1,[[0,0]]],[94,0,1,[[0,0]]],[95,0,1,[[0,0]]],[96,0,1,[[0,0]]],[97,0,1,[[0,0]]],[98,0,1,[[0,0]]],[99,0,1,[[0,0]]],[100,0,1,[[0,0]]],[101,0,1,[[0,0]]],[102,0,1,[[0,0]]],[103,0,1,[[0,0]]],[104,0,1,[[0,0]]],[105,0,1,[[0,0]]],[106,0,1,[[0,0]]],[107,0,1,[[0,0]]],[108,0,1,[[0,0]]],[109,0,1,[[0,0]]],[110,0,1,[[0,0]]],[111,0,1,[[0,0]]],[112,0,1,[[0,0]]],[113,0,1,[[0,0]]],[114,0,1,[[0,0]]],[115,0,1,[[0,0]]],[116,0,1,[[0,0]]],[117,0,1,[[0,0]]],[118,0,1,[[0,0]]],[119,0,1,[[0,0]]],[120,0,1,[[0,0]]],[121,0,1,[[0,0]]],[122,0,1,[[0,0]]],[123,0,1,[[0,0]]],[124,0,1,[[0,0]]],[125,0,1,[[0,0]]],[126,0,1,[[0,0]]],[127,0,1,[[0,0]]],[128,0,1,[[0,0]]],[129,0,1,[[0,0]]],[130,0,1,[[0,0]]],[131,0,1,[[0,0]]],[132,0,1,[[0,0]]],[133,0,1,[[0,0]]],[134,0,1,[[0,0]]],[135,0,1,[[0,0]]],[136,0,1,[[0,0]]],[137,0,1,[[0,0]]],[138,0,1,[[0,0]]],[139,0,1,[[0,0]]],[140,0,1,[[0,0]]],[141,0,1,[[0,0]]],[142,0,1,[[0,0]]],[143,0,1,[[0,0]]],[144,0,1,[[0,0]]],[145,0,1,[[0,0]]],[146,0,1,[[0,0]]],[147,0,1,[[0,0]]],[148,0,1,[[0,0]]],[149,0,1,[[0,0]]],[150,0,1,[[0,0]]],[151,0,1,[[0,0]]],[152,0,1,[[0,0]]],[153,0,1,[[0,0]]],[154,0,1,[[0,0]]],[155,0,1,[[0,0]]],[156,0,1,[[0,0]]],[157,0,1,[[0,0]]],[158,0,1,[[0,0]]],[159,0,1,[[0,0]]],[160,0,1,[[0,0]]],[161,0,1,[[0,0]]],[162,0,1,[[0,0]]],[163,0,1,[[0,0]]],[164,0,1,[[0,0]]],[165,0,1,[[0,0]]],[166,0,1,[[0,0]]],[167,0,1,[[0,0]]],[168,0,1,[[0,0]]],[169,0,1,[[0,0]]],[170,0,1,[[0,0]]],[171,0,1,[[0,0]]]</v>
      </c>
    </row>
    <row r="173" spans="1:14">
      <c r="A173">
        <f t="shared" si="13"/>
        <v>870</v>
      </c>
      <c r="J173">
        <v>172</v>
      </c>
      <c r="K173">
        <f t="shared" si="10"/>
        <v>0</v>
      </c>
      <c r="L173">
        <f t="shared" si="11"/>
        <v>0</v>
      </c>
      <c r="M173" t="str">
        <f t="shared" si="12"/>
        <v>[172,0,1,[[0,0]]]</v>
      </c>
      <c r="N173" t="str">
        <f t="shared" si="14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,[49,0,1,[[4838,396]]],[50,0,1,[[4508,310]]],[51,0,1,[[4198,273]]],[52,0,1,[[3844,289]]],[53,0,1,[[3511,250]]],[54,0,1,[[3178,329]]],[55,0,1,[[2872,413]]],[56,0,1,[[2572,516]]],[57,0,1,[[2218,407]]],[58,0,1,[[1915,249]]],[59,0,1,[[1595,219]]],[60,0,1,[[1244,266]]],[61,0,1,[[908,237]]],[62,0,1,[[547,346]]],[63,0,1,[[4598,1680]]],[64,0,1,[[4346,1577]]],[65,0,1,[[3713,1569]]],[66,0,1,[[4213,1262]]],[67,0,1,[[3891,1156]]],[68,0,1,[[4545,1303]]],[69,0,1,[[4945,1839]]],[70,0,1,[[4192,1839]]],[71,0,1,[[3866,1879]]],[72,0,1,[[4038,557]]],[73,0,1,[[3112,1723]]],[74,0,1,[[3355,1410]]],[75,0,1,[[2786,1709]]],[76,0,1,[[2574,1930]]],[77,0,1,[[3025,1387]]],[78,0,1,[[3647,1256]]],[79,0,1,[[4824,1331]]],[80,0,1,[[5060,1206]]],[81,0,1,[[0,0]]],[82,0,1,[[0,0]]],[83,0,1,[[0,0]]],[84,0,1,[[0,0]]],[85,0,1,[[0,0]]],[86,0,1,[[0,0]]],[87,0,1,[[0,0]]],[88,0,1,[[0,0]]],[89,0,1,[[0,0]]],[90,0,1,[[0,0]]],[91,0,1,[[0,0]]],[92,0,1,[[0,0]]],[93,0,1,[[0,0]]],[94,0,1,[[0,0]]],[95,0,1,[[0,0]]],[96,0,1,[[0,0]]],[97,0,1,[[0,0]]],[98,0,1,[[0,0]]],[99,0,1,[[0,0]]],[100,0,1,[[0,0]]],[101,0,1,[[0,0]]],[102,0,1,[[0,0]]],[103,0,1,[[0,0]]],[104,0,1,[[0,0]]],[105,0,1,[[0,0]]],[106,0,1,[[0,0]]],[107,0,1,[[0,0]]],[108,0,1,[[0,0]]],[109,0,1,[[0,0]]],[110,0,1,[[0,0]]],[111,0,1,[[0,0]]],[112,0,1,[[0,0]]],[113,0,1,[[0,0]]],[114,0,1,[[0,0]]],[115,0,1,[[0,0]]],[116,0,1,[[0,0]]],[117,0,1,[[0,0]]],[118,0,1,[[0,0]]],[119,0,1,[[0,0]]],[120,0,1,[[0,0]]],[121,0,1,[[0,0]]],[122,0,1,[[0,0]]],[123,0,1,[[0,0]]],[124,0,1,[[0,0]]],[125,0,1,[[0,0]]],[126,0,1,[[0,0]]],[127,0,1,[[0,0]]],[128,0,1,[[0,0]]],[129,0,1,[[0,0]]],[130,0,1,[[0,0]]],[131,0,1,[[0,0]]],[132,0,1,[[0,0]]],[133,0,1,[[0,0]]],[134,0,1,[[0,0]]],[135,0,1,[[0,0]]],[136,0,1,[[0,0]]],[137,0,1,[[0,0]]],[138,0,1,[[0,0]]],[139,0,1,[[0,0]]],[140,0,1,[[0,0]]],[141,0,1,[[0,0]]],[142,0,1,[[0,0]]],[143,0,1,[[0,0]]],[144,0,1,[[0,0]]],[145,0,1,[[0,0]]],[146,0,1,[[0,0]]],[147,0,1,[[0,0]]],[148,0,1,[[0,0]]],[149,0,1,[[0,0]]],[150,0,1,[[0,0]]],[151,0,1,[[0,0]]],[152,0,1,[[0,0]]],[153,0,1,[[0,0]]],[154,0,1,[[0,0]]],[155,0,1,[[0,0]]],[156,0,1,[[0,0]]],[157,0,1,[[0,0]]],[158,0,1,[[0,0]]],[159,0,1,[[0,0]]],[160,0,1,[[0,0]]],[161,0,1,[[0,0]]],[162,0,1,[[0,0]]],[163,0,1,[[0,0]]],[164,0,1,[[0,0]]],[165,0,1,[[0,0]]],[166,0,1,[[0,0]]],[167,0,1,[[0,0]]],[168,0,1,[[0,0]]],[169,0,1,[[0,0]]],[170,0,1,[[0,0]]],[171,0,1,[[0,0]]],[172,0,1,[[0,0]]]</v>
      </c>
    </row>
    <row r="174" spans="1:14">
      <c r="A174">
        <f t="shared" si="13"/>
        <v>871</v>
      </c>
      <c r="J174">
        <v>173</v>
      </c>
      <c r="K174">
        <f t="shared" si="10"/>
        <v>0</v>
      </c>
      <c r="L174">
        <f t="shared" si="11"/>
        <v>0</v>
      </c>
      <c r="M174" t="str">
        <f t="shared" si="12"/>
        <v>[173,0,1,[[0,0]]]</v>
      </c>
      <c r="N174" t="str">
        <f t="shared" si="14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,[49,0,1,[[4838,396]]],[50,0,1,[[4508,310]]],[51,0,1,[[4198,273]]],[52,0,1,[[3844,289]]],[53,0,1,[[3511,250]]],[54,0,1,[[3178,329]]],[55,0,1,[[2872,413]]],[56,0,1,[[2572,516]]],[57,0,1,[[2218,407]]],[58,0,1,[[1915,249]]],[59,0,1,[[1595,219]]],[60,0,1,[[1244,266]]],[61,0,1,[[908,237]]],[62,0,1,[[547,346]]],[63,0,1,[[4598,1680]]],[64,0,1,[[4346,1577]]],[65,0,1,[[3713,1569]]],[66,0,1,[[4213,1262]]],[67,0,1,[[3891,1156]]],[68,0,1,[[4545,1303]]],[69,0,1,[[4945,1839]]],[70,0,1,[[4192,1839]]],[71,0,1,[[3866,1879]]],[72,0,1,[[4038,557]]],[73,0,1,[[3112,1723]]],[74,0,1,[[3355,1410]]],[75,0,1,[[2786,1709]]],[76,0,1,[[2574,1930]]],[77,0,1,[[3025,1387]]],[78,0,1,[[3647,1256]]],[79,0,1,[[4824,1331]]],[80,0,1,[[5060,1206]]],[81,0,1,[[0,0]]],[82,0,1,[[0,0]]],[83,0,1,[[0,0]]],[84,0,1,[[0,0]]],[85,0,1,[[0,0]]],[86,0,1,[[0,0]]],[87,0,1,[[0,0]]],[88,0,1,[[0,0]]],[89,0,1,[[0,0]]],[90,0,1,[[0,0]]],[91,0,1,[[0,0]]],[92,0,1,[[0,0]]],[93,0,1,[[0,0]]],[94,0,1,[[0,0]]],[95,0,1,[[0,0]]],[96,0,1,[[0,0]]],[97,0,1,[[0,0]]],[98,0,1,[[0,0]]],[99,0,1,[[0,0]]],[100,0,1,[[0,0]]],[101,0,1,[[0,0]]],[102,0,1,[[0,0]]],[103,0,1,[[0,0]]],[104,0,1,[[0,0]]],[105,0,1,[[0,0]]],[106,0,1,[[0,0]]],[107,0,1,[[0,0]]],[108,0,1,[[0,0]]],[109,0,1,[[0,0]]],[110,0,1,[[0,0]]],[111,0,1,[[0,0]]],[112,0,1,[[0,0]]],[113,0,1,[[0,0]]],[114,0,1,[[0,0]]],[115,0,1,[[0,0]]],[116,0,1,[[0,0]]],[117,0,1,[[0,0]]],[118,0,1,[[0,0]]],[119,0,1,[[0,0]]],[120,0,1,[[0,0]]],[121,0,1,[[0,0]]],[122,0,1,[[0,0]]],[123,0,1,[[0,0]]],[124,0,1,[[0,0]]],[125,0,1,[[0,0]]],[126,0,1,[[0,0]]],[127,0,1,[[0,0]]],[128,0,1,[[0,0]]],[129,0,1,[[0,0]]],[130,0,1,[[0,0]]],[131,0,1,[[0,0]]],[132,0,1,[[0,0]]],[133,0,1,[[0,0]]],[134,0,1,[[0,0]]],[135,0,1,[[0,0]]],[136,0,1,[[0,0]]],[137,0,1,[[0,0]]],[138,0,1,[[0,0]]],[139,0,1,[[0,0]]],[140,0,1,[[0,0]]],[141,0,1,[[0,0]]],[142,0,1,[[0,0]]],[143,0,1,[[0,0]]],[144,0,1,[[0,0]]],[145,0,1,[[0,0]]],[146,0,1,[[0,0]]],[147,0,1,[[0,0]]],[148,0,1,[[0,0]]],[149,0,1,[[0,0]]],[150,0,1,[[0,0]]],[151,0,1,[[0,0]]],[152,0,1,[[0,0]]],[153,0,1,[[0,0]]],[154,0,1,[[0,0]]],[155,0,1,[[0,0]]],[156,0,1,[[0,0]]],[157,0,1,[[0,0]]],[158,0,1,[[0,0]]],[159,0,1,[[0,0]]],[160,0,1,[[0,0]]],[161,0,1,[[0,0]]],[162,0,1,[[0,0]]],[163,0,1,[[0,0]]],[164,0,1,[[0,0]]],[165,0,1,[[0,0]]],[166,0,1,[[0,0]]],[167,0,1,[[0,0]]],[168,0,1,[[0,0]]],[169,0,1,[[0,0]]],[170,0,1,[[0,0]]],[171,0,1,[[0,0]]],[172,0,1,[[0,0]]],[173,0,1,[[0,0]]]</v>
      </c>
    </row>
    <row r="175" spans="1:14">
      <c r="A175">
        <f t="shared" si="13"/>
        <v>880</v>
      </c>
      <c r="J175">
        <v>174</v>
      </c>
      <c r="K175">
        <f t="shared" si="10"/>
        <v>0</v>
      </c>
      <c r="L175">
        <f t="shared" si="11"/>
        <v>0</v>
      </c>
      <c r="M175" t="str">
        <f t="shared" si="12"/>
        <v>[174,0,1,[[0,0]]]</v>
      </c>
      <c r="N175" t="str">
        <f t="shared" si="14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,[49,0,1,[[4838,396]]],[50,0,1,[[4508,310]]],[51,0,1,[[4198,273]]],[52,0,1,[[3844,289]]],[53,0,1,[[3511,250]]],[54,0,1,[[3178,329]]],[55,0,1,[[2872,413]]],[56,0,1,[[2572,516]]],[57,0,1,[[2218,407]]],[58,0,1,[[1915,249]]],[59,0,1,[[1595,219]]],[60,0,1,[[1244,266]]],[61,0,1,[[908,237]]],[62,0,1,[[547,346]]],[63,0,1,[[4598,1680]]],[64,0,1,[[4346,1577]]],[65,0,1,[[3713,1569]]],[66,0,1,[[4213,1262]]],[67,0,1,[[3891,1156]]],[68,0,1,[[4545,1303]]],[69,0,1,[[4945,1839]]],[70,0,1,[[4192,1839]]],[71,0,1,[[3866,1879]]],[72,0,1,[[4038,557]]],[73,0,1,[[3112,1723]]],[74,0,1,[[3355,1410]]],[75,0,1,[[2786,1709]]],[76,0,1,[[2574,1930]]],[77,0,1,[[3025,1387]]],[78,0,1,[[3647,1256]]],[79,0,1,[[4824,1331]]],[80,0,1,[[5060,1206]]],[81,0,1,[[0,0]]],[82,0,1,[[0,0]]],[83,0,1,[[0,0]]],[84,0,1,[[0,0]]],[85,0,1,[[0,0]]],[86,0,1,[[0,0]]],[87,0,1,[[0,0]]],[88,0,1,[[0,0]]],[89,0,1,[[0,0]]],[90,0,1,[[0,0]]],[91,0,1,[[0,0]]],[92,0,1,[[0,0]]],[93,0,1,[[0,0]]],[94,0,1,[[0,0]]],[95,0,1,[[0,0]]],[96,0,1,[[0,0]]],[97,0,1,[[0,0]]],[98,0,1,[[0,0]]],[99,0,1,[[0,0]]],[100,0,1,[[0,0]]],[101,0,1,[[0,0]]],[102,0,1,[[0,0]]],[103,0,1,[[0,0]]],[104,0,1,[[0,0]]],[105,0,1,[[0,0]]],[106,0,1,[[0,0]]],[107,0,1,[[0,0]]],[108,0,1,[[0,0]]],[109,0,1,[[0,0]]],[110,0,1,[[0,0]]],[111,0,1,[[0,0]]],[112,0,1,[[0,0]]],[113,0,1,[[0,0]]],[114,0,1,[[0,0]]],[115,0,1,[[0,0]]],[116,0,1,[[0,0]]],[117,0,1,[[0,0]]],[118,0,1,[[0,0]]],[119,0,1,[[0,0]]],[120,0,1,[[0,0]]],[121,0,1,[[0,0]]],[122,0,1,[[0,0]]],[123,0,1,[[0,0]]],[124,0,1,[[0,0]]],[125,0,1,[[0,0]]],[126,0,1,[[0,0]]],[127,0,1,[[0,0]]],[128,0,1,[[0,0]]],[129,0,1,[[0,0]]],[130,0,1,[[0,0]]],[131,0,1,[[0,0]]],[132,0,1,[[0,0]]],[133,0,1,[[0,0]]],[134,0,1,[[0,0]]],[135,0,1,[[0,0]]],[136,0,1,[[0,0]]],[137,0,1,[[0,0]]],[138,0,1,[[0,0]]],[139,0,1,[[0,0]]],[140,0,1,[[0,0]]],[141,0,1,[[0,0]]],[142,0,1,[[0,0]]],[143,0,1,[[0,0]]],[144,0,1,[[0,0]]],[145,0,1,[[0,0]]],[146,0,1,[[0,0]]],[147,0,1,[[0,0]]],[148,0,1,[[0,0]]],[149,0,1,[[0,0]]],[150,0,1,[[0,0]]],[151,0,1,[[0,0]]],[152,0,1,[[0,0]]],[153,0,1,[[0,0]]],[154,0,1,[[0,0]]],[155,0,1,[[0,0]]],[156,0,1,[[0,0]]],[157,0,1,[[0,0]]],[158,0,1,[[0,0]]],[159,0,1,[[0,0]]],[160,0,1,[[0,0]]],[161,0,1,[[0,0]]],[162,0,1,[[0,0]]],[163,0,1,[[0,0]]],[164,0,1,[[0,0]]],[165,0,1,[[0,0]]],[166,0,1,[[0,0]]],[167,0,1,[[0,0]]],[168,0,1,[[0,0]]],[169,0,1,[[0,0]]],[170,0,1,[[0,0]]],[171,0,1,[[0,0]]],[172,0,1,[[0,0]]],[173,0,1,[[0,0]]],[174,0,1,[[0,0]]]</v>
      </c>
    </row>
    <row r="176" spans="1:14">
      <c r="A176">
        <f t="shared" si="13"/>
        <v>881</v>
      </c>
      <c r="J176">
        <v>175</v>
      </c>
      <c r="K176">
        <f t="shared" si="10"/>
        <v>0</v>
      </c>
      <c r="L176">
        <f t="shared" si="11"/>
        <v>0</v>
      </c>
      <c r="M176" t="str">
        <f t="shared" si="12"/>
        <v>[175,0,1,[[0,0]]]</v>
      </c>
      <c r="N176" t="str">
        <f t="shared" si="14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,[49,0,1,[[4838,396]]],[50,0,1,[[4508,310]]],[51,0,1,[[4198,273]]],[52,0,1,[[3844,289]]],[53,0,1,[[3511,250]]],[54,0,1,[[3178,329]]],[55,0,1,[[2872,413]]],[56,0,1,[[2572,516]]],[57,0,1,[[2218,407]]],[58,0,1,[[1915,249]]],[59,0,1,[[1595,219]]],[60,0,1,[[1244,266]]],[61,0,1,[[908,237]]],[62,0,1,[[547,346]]],[63,0,1,[[4598,1680]]],[64,0,1,[[4346,1577]]],[65,0,1,[[3713,1569]]],[66,0,1,[[4213,1262]]],[67,0,1,[[3891,1156]]],[68,0,1,[[4545,1303]]],[69,0,1,[[4945,1839]]],[70,0,1,[[4192,1839]]],[71,0,1,[[3866,1879]]],[72,0,1,[[4038,557]]],[73,0,1,[[3112,1723]]],[74,0,1,[[3355,1410]]],[75,0,1,[[2786,1709]]],[76,0,1,[[2574,1930]]],[77,0,1,[[3025,1387]]],[78,0,1,[[3647,1256]]],[79,0,1,[[4824,1331]]],[80,0,1,[[5060,1206]]],[81,0,1,[[0,0]]],[82,0,1,[[0,0]]],[83,0,1,[[0,0]]],[84,0,1,[[0,0]]],[85,0,1,[[0,0]]],[86,0,1,[[0,0]]],[87,0,1,[[0,0]]],[88,0,1,[[0,0]]],[89,0,1,[[0,0]]],[90,0,1,[[0,0]]],[91,0,1,[[0,0]]],[92,0,1,[[0,0]]],[93,0,1,[[0,0]]],[94,0,1,[[0,0]]],[95,0,1,[[0,0]]],[96,0,1,[[0,0]]],[97,0,1,[[0,0]]],[98,0,1,[[0,0]]],[99,0,1,[[0,0]]],[100,0,1,[[0,0]]],[101,0,1,[[0,0]]],[102,0,1,[[0,0]]],[103,0,1,[[0,0]]],[104,0,1,[[0,0]]],[105,0,1,[[0,0]]],[106,0,1,[[0,0]]],[107,0,1,[[0,0]]],[108,0,1,[[0,0]]],[109,0,1,[[0,0]]],[110,0,1,[[0,0]]],[111,0,1,[[0,0]]],[112,0,1,[[0,0]]],[113,0,1,[[0,0]]],[114,0,1,[[0,0]]],[115,0,1,[[0,0]]],[116,0,1,[[0,0]]],[117,0,1,[[0,0]]],[118,0,1,[[0,0]]],[119,0,1,[[0,0]]],[120,0,1,[[0,0]]],[121,0,1,[[0,0]]],[122,0,1,[[0,0]]],[123,0,1,[[0,0]]],[124,0,1,[[0,0]]],[125,0,1,[[0,0]]],[126,0,1,[[0,0]]],[127,0,1,[[0,0]]],[128,0,1,[[0,0]]],[129,0,1,[[0,0]]],[130,0,1,[[0,0]]],[131,0,1,[[0,0]]],[132,0,1,[[0,0]]],[133,0,1,[[0,0]]],[134,0,1,[[0,0]]],[135,0,1,[[0,0]]],[136,0,1,[[0,0]]],[137,0,1,[[0,0]]],[138,0,1,[[0,0]]],[139,0,1,[[0,0]]],[140,0,1,[[0,0]]],[141,0,1,[[0,0]]],[142,0,1,[[0,0]]],[143,0,1,[[0,0]]],[144,0,1,[[0,0]]],[145,0,1,[[0,0]]],[146,0,1,[[0,0]]],[147,0,1,[[0,0]]],[148,0,1,[[0,0]]],[149,0,1,[[0,0]]],[150,0,1,[[0,0]]],[151,0,1,[[0,0]]],[152,0,1,[[0,0]]],[153,0,1,[[0,0]]],[154,0,1,[[0,0]]],[155,0,1,[[0,0]]],[156,0,1,[[0,0]]],[157,0,1,[[0,0]]],[158,0,1,[[0,0]]],[159,0,1,[[0,0]]],[160,0,1,[[0,0]]],[161,0,1,[[0,0]]],[162,0,1,[[0,0]]],[163,0,1,[[0,0]]],[164,0,1,[[0,0]]],[165,0,1,[[0,0]]],[166,0,1,[[0,0]]],[167,0,1,[[0,0]]],[168,0,1,[[0,0]]],[169,0,1,[[0,0]]],[170,0,1,[[0,0]]],[171,0,1,[[0,0]]],[172,0,1,[[0,0]]],[173,0,1,[[0,0]]],[174,0,1,[[0,0]]],[175,0,1,[[0,0]]]</v>
      </c>
    </row>
    <row r="177" spans="1:14">
      <c r="A177">
        <f t="shared" si="13"/>
        <v>890</v>
      </c>
      <c r="J177">
        <v>176</v>
      </c>
      <c r="K177">
        <f t="shared" si="10"/>
        <v>0</v>
      </c>
      <c r="L177">
        <f t="shared" si="11"/>
        <v>0</v>
      </c>
      <c r="M177" t="str">
        <f t="shared" si="12"/>
        <v>[176,0,1,[[0,0]]]</v>
      </c>
      <c r="N177" t="str">
        <f t="shared" si="14"/>
        <v>[1,0,1,[[3155,673]]],[2,0,1,[[4541,973]]],[3,0,1,[[4278,890]]],[4,0,1,[[3985,847]]],[5,0,1,[[3671,879]]],[6,0,1,[[3370,936]]],[7,0,1,[[2685,1388]]],[8,0,1,[[2450,1588]]],[9,0,1,[[2178,1710]]],[10,0,1,[[1996,1481]]],[11,0,1,[[2177,1285]]],[12,0,1,[[2518,1100]]],[13,0,1,[[4012,1504]]],[14,0,1,[[1802,1763]]],[15,0,1,[[1676,1384]]],[16,0,1,[[1867,1174]]],[17,0,1,[[2221,1013]]],[18,0,1,[[1925,875]]],[19,0,1,[[1598,890]]],[20,0,1,[[1499,1555]]],[21,0,1,[[1515,1872]]],[22,0,1,[[1154,1516]]],[23,0,1,[[1231,1842]]],[24,0,1,[[949,1919]]],[25,0,1,[[433,1619]]],[26,0,1,[[861,1425]]],[27,0,1,[[1440,1222]]],[28,0,1,[[1100,1235]]],[29,0,1,[[797,1006]]],[30,0,1,[[548,696]]],[31,0,1,[[1268,840]]],[32,0,1,[[1027,911]]],[33,0,1,[[529,1021]]],[34,0,1,[[266,929]]],[35,0,1,[[4658,667]]],[36,0,1,[[4955,680]]],[37,0,1,[[4355,600]]],[38,0,1,[[3451,1760]]],[39,0,1,[[3698,543]]],[40,0,1,[[3395,563]]],[41,0,1,[[4837,955]]],[42,0,1,[[2778,706]]],[43,0,1,[[2358,763]]],[44,0,1,[[2058,596]]],[45,0,1,[[1765,536]]],[46,0,1,[[1404,566]]],[47,0,1,[[1091,546]]],[48,0,1,[[788,597]]],[49,0,1,[[4838,396]]],[50,0,1,[[4508,310]]],[51,0,1,[[4198,273]]],[52,0,1,[[3844,289]]],[53,0,1,[[3511,250]]],[54,0,1,[[3178,329]]],[55,0,1,[[2872,413]]],[56,0,1,[[2572,516]]],[57,0,1,[[2218,407]]],[58,0,1,[[1915,249]]],[59,0,1,[[1595,219]]],[60,0,1,[[1244,266]]],[61,0,1,[[908,237]]],[62,0,1,[[547,346]]],[63,0,1,[[4598,1680]]],[64,0,1,[[4346,1577]]],[65,0,1,[[3713,1569]]],[66,0,1,[[4213,1262]]],[67,0,1,[[3891,1156]]],[68,0,1,[[4545,1303]]],[69,0,1,[[4945,1839]]],[70,0,1,[[4192,1839]]],[71,0,1,[[3866,1879]]],[72,0,1,[[4038,557]]],[73,0,1,[[3112,1723]]],[74,0,1,[[3355,1410]]],[75,0,1,[[2786,1709]]],[76,0,1,[[2574,1930]]],[77,0,1,[[3025,1387]]],[78,0,1,[[3647,1256]]],[79,0,1,[[4824,1331]]],[80,0,1,[[5060,1206]]],[81,0,1,[[0,0]]],[82,0,1,[[0,0]]],[83,0,1,[[0,0]]],[84,0,1,[[0,0]]],[85,0,1,[[0,0]]],[86,0,1,[[0,0]]],[87,0,1,[[0,0]]],[88,0,1,[[0,0]]],[89,0,1,[[0,0]]],[90,0,1,[[0,0]]],[91,0,1,[[0,0]]],[92,0,1,[[0,0]]],[93,0,1,[[0,0]]],[94,0,1,[[0,0]]],[95,0,1,[[0,0]]],[96,0,1,[[0,0]]],[97,0,1,[[0,0]]],[98,0,1,[[0,0]]],[99,0,1,[[0,0]]],[100,0,1,[[0,0]]],[101,0,1,[[0,0]]],[102,0,1,[[0,0]]],[103,0,1,[[0,0]]],[104,0,1,[[0,0]]],[105,0,1,[[0,0]]],[106,0,1,[[0,0]]],[107,0,1,[[0,0]]],[108,0,1,[[0,0]]],[109,0,1,[[0,0]]],[110,0,1,[[0,0]]],[111,0,1,[[0,0]]],[112,0,1,[[0,0]]],[113,0,1,[[0,0]]],[114,0,1,[[0,0]]],[115,0,1,[[0,0]]],[116,0,1,[[0,0]]],[117,0,1,[[0,0]]],[118,0,1,[[0,0]]],[119,0,1,[[0,0]]],[120,0,1,[[0,0]]],[121,0,1,[[0,0]]],[122,0,1,[[0,0]]],[123,0,1,[[0,0]]],[124,0,1,[[0,0]]],[125,0,1,[[0,0]]],[126,0,1,[[0,0]]],[127,0,1,[[0,0]]],[128,0,1,[[0,0]]],[129,0,1,[[0,0]]],[130,0,1,[[0,0]]],[131,0,1,[[0,0]]],[132,0,1,[[0,0]]],[133,0,1,[[0,0]]],[134,0,1,[[0,0]]],[135,0,1,[[0,0]]],[136,0,1,[[0,0]]],[137,0,1,[[0,0]]],[138,0,1,[[0,0]]],[139,0,1,[[0,0]]],[140,0,1,[[0,0]]],[141,0,1,[[0,0]]],[142,0,1,[[0,0]]],[143,0,1,[[0,0]]],[144,0,1,[[0,0]]],[145,0,1,[[0,0]]],[146,0,1,[[0,0]]],[147,0,1,[[0,0]]],[148,0,1,[[0,0]]],[149,0,1,[[0,0]]],[150,0,1,[[0,0]]],[151,0,1,[[0,0]]],[152,0,1,[[0,0]]],[153,0,1,[[0,0]]],[154,0,1,[[0,0]]],[155,0,1,[[0,0]]],[156,0,1,[[0,0]]],[157,0,1,[[0,0]]],[158,0,1,[[0,0]]],[159,0,1,[[0,0]]],[160,0,1,[[0,0]]],[161,0,1,[[0,0]]],[162,0,1,[[0,0]]],[163,0,1,[[0,0]]],[164,0,1,[[0,0]]],[165,0,1,[[0,0]]],[166,0,1,[[0,0]]],[167,0,1,[[0,0]]],[168,0,1,[[0,0]]],[169,0,1,[[0,0]]],[170,0,1,[[0,0]]],[171,0,1,[[0,0]]],[172,0,1,[[0,0]]],[173,0,1,[[0,0]]],[174,0,1,[[0,0]]],[175,0,1,[[0,0]]],[176,0,1,[[0,0]]]</v>
      </c>
    </row>
    <row r="178" spans="1:14">
      <c r="A178">
        <f t="shared" si="13"/>
        <v>891</v>
      </c>
      <c r="J178">
        <v>177</v>
      </c>
      <c r="K178">
        <f t="shared" si="10"/>
        <v>0</v>
      </c>
      <c r="L178">
        <f t="shared" si="11"/>
        <v>0</v>
      </c>
      <c r="M178" t="str">
        <f t="shared" si="12"/>
        <v>[177,0,1,[[0,0]]]</v>
      </c>
    </row>
    <row r="179" spans="1:14">
      <c r="A179">
        <f t="shared" si="13"/>
        <v>900</v>
      </c>
      <c r="J179">
        <v>178</v>
      </c>
      <c r="K179">
        <f t="shared" si="10"/>
        <v>0</v>
      </c>
      <c r="L179">
        <f t="shared" si="11"/>
        <v>0</v>
      </c>
      <c r="M179" t="str">
        <f t="shared" si="12"/>
        <v>[178,0,1,[[0,0]]]</v>
      </c>
    </row>
    <row r="180" spans="1:14">
      <c r="A180">
        <f t="shared" si="13"/>
        <v>901</v>
      </c>
      <c r="J180">
        <v>179</v>
      </c>
      <c r="K180">
        <f t="shared" si="10"/>
        <v>0</v>
      </c>
      <c r="L180">
        <f t="shared" si="11"/>
        <v>0</v>
      </c>
      <c r="M180" t="str">
        <f t="shared" si="12"/>
        <v>[179,0,1,[[0,0]]]</v>
      </c>
      <c r="N180" t="s">
        <v>331</v>
      </c>
    </row>
    <row r="181" spans="1:14">
      <c r="A181">
        <f t="shared" si="13"/>
        <v>910</v>
      </c>
      <c r="J181">
        <v>180</v>
      </c>
      <c r="K181">
        <f t="shared" si="10"/>
        <v>0</v>
      </c>
      <c r="L181">
        <f t="shared" si="11"/>
        <v>0</v>
      </c>
      <c r="M181" t="str">
        <f t="shared" si="12"/>
        <v>[180,0,1,[[0,0]]]</v>
      </c>
    </row>
    <row r="182" spans="1:14">
      <c r="A182">
        <f t="shared" si="13"/>
        <v>911</v>
      </c>
      <c r="J182">
        <v>181</v>
      </c>
      <c r="K182">
        <f t="shared" si="10"/>
        <v>0</v>
      </c>
      <c r="L182">
        <f t="shared" si="11"/>
        <v>0</v>
      </c>
      <c r="M182" t="str">
        <f t="shared" si="12"/>
        <v>[181,0,1,[[0,0]]]</v>
      </c>
    </row>
    <row r="183" spans="1:14">
      <c r="A183">
        <f t="shared" si="13"/>
        <v>920</v>
      </c>
      <c r="J183">
        <v>182</v>
      </c>
      <c r="K183">
        <f t="shared" si="10"/>
        <v>0</v>
      </c>
      <c r="L183">
        <f t="shared" si="11"/>
        <v>0</v>
      </c>
      <c r="M183" t="str">
        <f t="shared" si="12"/>
        <v>[182,0,1,[[0,0]]]</v>
      </c>
    </row>
    <row r="184" spans="1:14">
      <c r="A184">
        <f t="shared" si="13"/>
        <v>921</v>
      </c>
      <c r="J184">
        <v>183</v>
      </c>
      <c r="K184">
        <f t="shared" si="10"/>
        <v>0</v>
      </c>
      <c r="L184">
        <f t="shared" si="11"/>
        <v>0</v>
      </c>
      <c r="M184" t="str">
        <f t="shared" si="12"/>
        <v>[183,0,1,[[0,0]]]</v>
      </c>
    </row>
    <row r="185" spans="1:14">
      <c r="A185">
        <f t="shared" si="13"/>
        <v>930</v>
      </c>
      <c r="J185">
        <v>184</v>
      </c>
      <c r="K185">
        <f t="shared" si="10"/>
        <v>0</v>
      </c>
      <c r="L185">
        <f t="shared" si="11"/>
        <v>0</v>
      </c>
      <c r="M185" t="str">
        <f t="shared" si="12"/>
        <v>[184,0,1,[[0,0]]]</v>
      </c>
    </row>
    <row r="186" spans="1:14">
      <c r="A186">
        <f t="shared" si="13"/>
        <v>931</v>
      </c>
      <c r="J186">
        <v>185</v>
      </c>
      <c r="K186">
        <f t="shared" si="10"/>
        <v>0</v>
      </c>
      <c r="L186">
        <f t="shared" si="11"/>
        <v>0</v>
      </c>
      <c r="M186" t="str">
        <f t="shared" si="12"/>
        <v>[185,0,1,[[0,0]]]</v>
      </c>
    </row>
    <row r="187" spans="1:14">
      <c r="A187">
        <f t="shared" si="13"/>
        <v>940</v>
      </c>
      <c r="J187">
        <v>186</v>
      </c>
      <c r="K187">
        <f t="shared" si="10"/>
        <v>0</v>
      </c>
      <c r="L187">
        <f t="shared" si="11"/>
        <v>0</v>
      </c>
      <c r="M187" t="str">
        <f t="shared" si="12"/>
        <v>[186,0,1,[[0,0]]]</v>
      </c>
    </row>
    <row r="188" spans="1:14">
      <c r="A188">
        <f t="shared" si="13"/>
        <v>941</v>
      </c>
      <c r="J188">
        <v>187</v>
      </c>
      <c r="K188">
        <f t="shared" si="10"/>
        <v>0</v>
      </c>
      <c r="L188">
        <f t="shared" si="11"/>
        <v>0</v>
      </c>
      <c r="M188" t="str">
        <f t="shared" si="12"/>
        <v>[187,0,1,[[0,0]]]</v>
      </c>
    </row>
    <row r="189" spans="1:14">
      <c r="A189">
        <f t="shared" si="13"/>
        <v>950</v>
      </c>
      <c r="J189">
        <v>188</v>
      </c>
      <c r="K189">
        <f t="shared" si="10"/>
        <v>0</v>
      </c>
      <c r="L189">
        <f t="shared" si="11"/>
        <v>0</v>
      </c>
      <c r="M189" t="str">
        <f t="shared" si="12"/>
        <v>[188,0,1,[[0,0]]]</v>
      </c>
    </row>
    <row r="190" spans="1:14">
      <c r="A190">
        <f t="shared" si="13"/>
        <v>951</v>
      </c>
      <c r="J190">
        <v>189</v>
      </c>
      <c r="K190">
        <f t="shared" si="10"/>
        <v>0</v>
      </c>
      <c r="L190">
        <f t="shared" si="11"/>
        <v>0</v>
      </c>
      <c r="M190" t="str">
        <f t="shared" si="12"/>
        <v>[189,0,1,[[0,0]]]</v>
      </c>
    </row>
    <row r="191" spans="1:14">
      <c r="A191">
        <f t="shared" si="13"/>
        <v>960</v>
      </c>
      <c r="J191">
        <v>190</v>
      </c>
      <c r="K191">
        <f t="shared" si="10"/>
        <v>0</v>
      </c>
      <c r="L191">
        <f t="shared" si="11"/>
        <v>0</v>
      </c>
      <c r="M191" t="str">
        <f t="shared" si="12"/>
        <v>[190,0,1,[[0,0]]]</v>
      </c>
    </row>
    <row r="192" spans="1:14">
      <c r="A192">
        <f t="shared" si="13"/>
        <v>961</v>
      </c>
      <c r="J192">
        <v>191</v>
      </c>
      <c r="K192">
        <f t="shared" si="10"/>
        <v>0</v>
      </c>
      <c r="L192" t="e">
        <f t="shared" si="11"/>
        <v>#N/A</v>
      </c>
      <c r="M192" t="e">
        <f t="shared" si="12"/>
        <v>#N/A</v>
      </c>
    </row>
    <row r="193" spans="1:13">
      <c r="A193">
        <f t="shared" si="13"/>
        <v>970</v>
      </c>
      <c r="J193">
        <v>192</v>
      </c>
      <c r="K193" t="e">
        <f t="shared" si="10"/>
        <v>#N/A</v>
      </c>
      <c r="L193" t="e">
        <f t="shared" si="11"/>
        <v>#N/A</v>
      </c>
      <c r="M193" t="e">
        <f t="shared" si="12"/>
        <v>#N/A</v>
      </c>
    </row>
    <row r="194" spans="1:13">
      <c r="A194">
        <f t="shared" si="13"/>
        <v>971</v>
      </c>
      <c r="J194">
        <v>193</v>
      </c>
      <c r="K194" t="e">
        <f t="shared" si="10"/>
        <v>#N/A</v>
      </c>
      <c r="L194" t="e">
        <f t="shared" si="11"/>
        <v>#N/A</v>
      </c>
      <c r="M194" t="e">
        <f t="shared" si="12"/>
        <v>#N/A</v>
      </c>
    </row>
    <row r="195" spans="1:13">
      <c r="A195">
        <f t="shared" si="13"/>
        <v>980</v>
      </c>
      <c r="J195">
        <v>194</v>
      </c>
      <c r="K195" t="e">
        <f t="shared" ref="K195:K258" si="15">VLOOKUP(J195*10,$A:$B,2,0)</f>
        <v>#N/A</v>
      </c>
      <c r="L195" t="e">
        <f t="shared" ref="L195:L258" si="16">VLOOKUP(J195*10+1,$A:$B,2,0)</f>
        <v>#N/A</v>
      </c>
      <c r="M195" t="e">
        <f t="shared" ref="M195:M258" si="17">"["&amp;J195&amp;",0,1,[["&amp;K195&amp;","&amp;L195&amp;"]]]"</f>
        <v>#N/A</v>
      </c>
    </row>
    <row r="196" spans="1:13">
      <c r="A196">
        <f t="shared" ref="A196:A259" si="18">A194+10</f>
        <v>981</v>
      </c>
      <c r="J196">
        <v>195</v>
      </c>
      <c r="K196" t="e">
        <f t="shared" si="15"/>
        <v>#N/A</v>
      </c>
      <c r="L196" t="e">
        <f t="shared" si="16"/>
        <v>#N/A</v>
      </c>
      <c r="M196" t="e">
        <f t="shared" si="17"/>
        <v>#N/A</v>
      </c>
    </row>
    <row r="197" spans="1:13">
      <c r="A197">
        <f t="shared" si="18"/>
        <v>990</v>
      </c>
      <c r="J197">
        <v>196</v>
      </c>
      <c r="K197" t="e">
        <f t="shared" si="15"/>
        <v>#N/A</v>
      </c>
      <c r="L197" t="e">
        <f t="shared" si="16"/>
        <v>#N/A</v>
      </c>
      <c r="M197" t="e">
        <f t="shared" si="17"/>
        <v>#N/A</v>
      </c>
    </row>
    <row r="198" spans="1:13">
      <c r="A198">
        <f t="shared" si="18"/>
        <v>991</v>
      </c>
      <c r="J198">
        <v>197</v>
      </c>
      <c r="K198" t="e">
        <f t="shared" si="15"/>
        <v>#N/A</v>
      </c>
      <c r="L198" t="e">
        <f t="shared" si="16"/>
        <v>#N/A</v>
      </c>
      <c r="M198" t="e">
        <f t="shared" si="17"/>
        <v>#N/A</v>
      </c>
    </row>
    <row r="199" spans="1:13">
      <c r="A199">
        <f t="shared" si="18"/>
        <v>1000</v>
      </c>
      <c r="J199">
        <v>198</v>
      </c>
      <c r="K199" t="e">
        <f t="shared" si="15"/>
        <v>#N/A</v>
      </c>
      <c r="L199" t="e">
        <f t="shared" si="16"/>
        <v>#N/A</v>
      </c>
      <c r="M199" t="e">
        <f t="shared" si="17"/>
        <v>#N/A</v>
      </c>
    </row>
    <row r="200" spans="1:13">
      <c r="A200">
        <f t="shared" si="18"/>
        <v>1001</v>
      </c>
      <c r="J200">
        <v>199</v>
      </c>
      <c r="K200" t="e">
        <f t="shared" si="15"/>
        <v>#N/A</v>
      </c>
      <c r="L200" t="e">
        <f t="shared" si="16"/>
        <v>#N/A</v>
      </c>
      <c r="M200" t="e">
        <f t="shared" si="17"/>
        <v>#N/A</v>
      </c>
    </row>
    <row r="201" spans="1:13">
      <c r="A201">
        <f t="shared" si="18"/>
        <v>1010</v>
      </c>
      <c r="J201">
        <v>200</v>
      </c>
      <c r="K201" t="e">
        <f t="shared" si="15"/>
        <v>#N/A</v>
      </c>
      <c r="L201" t="e">
        <f t="shared" si="16"/>
        <v>#N/A</v>
      </c>
      <c r="M201" t="e">
        <f t="shared" si="17"/>
        <v>#N/A</v>
      </c>
    </row>
    <row r="202" spans="1:13">
      <c r="A202">
        <f t="shared" si="18"/>
        <v>1011</v>
      </c>
      <c r="J202">
        <v>201</v>
      </c>
      <c r="K202" t="e">
        <f t="shared" si="15"/>
        <v>#N/A</v>
      </c>
      <c r="L202" t="e">
        <f t="shared" si="16"/>
        <v>#N/A</v>
      </c>
      <c r="M202" t="e">
        <f t="shared" si="17"/>
        <v>#N/A</v>
      </c>
    </row>
    <row r="203" spans="1:13">
      <c r="A203">
        <f t="shared" si="18"/>
        <v>1020</v>
      </c>
      <c r="J203">
        <v>202</v>
      </c>
      <c r="K203" t="e">
        <f t="shared" si="15"/>
        <v>#N/A</v>
      </c>
      <c r="L203" t="e">
        <f t="shared" si="16"/>
        <v>#N/A</v>
      </c>
      <c r="M203" t="e">
        <f t="shared" si="17"/>
        <v>#N/A</v>
      </c>
    </row>
    <row r="204" spans="1:13">
      <c r="A204">
        <f t="shared" si="18"/>
        <v>1021</v>
      </c>
      <c r="J204">
        <v>203</v>
      </c>
      <c r="K204" t="e">
        <f t="shared" si="15"/>
        <v>#N/A</v>
      </c>
      <c r="L204" t="e">
        <f t="shared" si="16"/>
        <v>#N/A</v>
      </c>
      <c r="M204" t="e">
        <f t="shared" si="17"/>
        <v>#N/A</v>
      </c>
    </row>
    <row r="205" spans="1:13">
      <c r="A205">
        <f t="shared" si="18"/>
        <v>1030</v>
      </c>
      <c r="J205">
        <v>204</v>
      </c>
      <c r="K205" t="e">
        <f t="shared" si="15"/>
        <v>#N/A</v>
      </c>
      <c r="L205" t="e">
        <f t="shared" si="16"/>
        <v>#N/A</v>
      </c>
      <c r="M205" t="e">
        <f t="shared" si="17"/>
        <v>#N/A</v>
      </c>
    </row>
    <row r="206" spans="1:13">
      <c r="A206">
        <f t="shared" si="18"/>
        <v>1031</v>
      </c>
      <c r="J206">
        <v>205</v>
      </c>
      <c r="K206" t="e">
        <f t="shared" si="15"/>
        <v>#N/A</v>
      </c>
      <c r="L206" t="e">
        <f t="shared" si="16"/>
        <v>#N/A</v>
      </c>
      <c r="M206" t="e">
        <f t="shared" si="17"/>
        <v>#N/A</v>
      </c>
    </row>
    <row r="207" spans="1:13">
      <c r="A207">
        <f t="shared" si="18"/>
        <v>1040</v>
      </c>
      <c r="J207">
        <v>206</v>
      </c>
      <c r="K207" t="e">
        <f t="shared" si="15"/>
        <v>#N/A</v>
      </c>
      <c r="L207" t="e">
        <f t="shared" si="16"/>
        <v>#N/A</v>
      </c>
      <c r="M207" t="e">
        <f t="shared" si="17"/>
        <v>#N/A</v>
      </c>
    </row>
    <row r="208" spans="1:13">
      <c r="A208">
        <f t="shared" si="18"/>
        <v>1041</v>
      </c>
      <c r="J208">
        <v>207</v>
      </c>
      <c r="K208" t="e">
        <f t="shared" si="15"/>
        <v>#N/A</v>
      </c>
      <c r="L208" t="e">
        <f t="shared" si="16"/>
        <v>#N/A</v>
      </c>
      <c r="M208" t="e">
        <f t="shared" si="17"/>
        <v>#N/A</v>
      </c>
    </row>
    <row r="209" spans="1:13">
      <c r="A209">
        <f t="shared" si="18"/>
        <v>1050</v>
      </c>
      <c r="J209">
        <v>208</v>
      </c>
      <c r="K209" t="e">
        <f t="shared" si="15"/>
        <v>#N/A</v>
      </c>
      <c r="L209" t="e">
        <f t="shared" si="16"/>
        <v>#N/A</v>
      </c>
      <c r="M209" t="e">
        <f t="shared" si="17"/>
        <v>#N/A</v>
      </c>
    </row>
    <row r="210" spans="1:13">
      <c r="A210">
        <f t="shared" si="18"/>
        <v>1051</v>
      </c>
      <c r="J210">
        <v>209</v>
      </c>
      <c r="K210" t="e">
        <f t="shared" si="15"/>
        <v>#N/A</v>
      </c>
      <c r="L210" t="e">
        <f t="shared" si="16"/>
        <v>#N/A</v>
      </c>
      <c r="M210" t="e">
        <f t="shared" si="17"/>
        <v>#N/A</v>
      </c>
    </row>
    <row r="211" spans="1:13">
      <c r="A211">
        <f t="shared" si="18"/>
        <v>1060</v>
      </c>
      <c r="J211">
        <v>210</v>
      </c>
      <c r="K211" t="e">
        <f t="shared" si="15"/>
        <v>#N/A</v>
      </c>
      <c r="L211" t="e">
        <f t="shared" si="16"/>
        <v>#N/A</v>
      </c>
      <c r="M211" t="e">
        <f t="shared" si="17"/>
        <v>#N/A</v>
      </c>
    </row>
    <row r="212" spans="1:13">
      <c r="A212">
        <f t="shared" si="18"/>
        <v>1061</v>
      </c>
      <c r="J212">
        <v>211</v>
      </c>
      <c r="K212" t="e">
        <f t="shared" si="15"/>
        <v>#N/A</v>
      </c>
      <c r="L212" t="e">
        <f t="shared" si="16"/>
        <v>#N/A</v>
      </c>
      <c r="M212" t="e">
        <f t="shared" si="17"/>
        <v>#N/A</v>
      </c>
    </row>
    <row r="213" spans="1:13">
      <c r="A213">
        <f t="shared" si="18"/>
        <v>1070</v>
      </c>
      <c r="J213">
        <v>212</v>
      </c>
      <c r="K213" t="e">
        <f t="shared" si="15"/>
        <v>#N/A</v>
      </c>
      <c r="L213" t="e">
        <f t="shared" si="16"/>
        <v>#N/A</v>
      </c>
      <c r="M213" t="e">
        <f t="shared" si="17"/>
        <v>#N/A</v>
      </c>
    </row>
    <row r="214" spans="1:13">
      <c r="A214">
        <f t="shared" si="18"/>
        <v>1071</v>
      </c>
      <c r="J214">
        <v>213</v>
      </c>
      <c r="K214" t="e">
        <f t="shared" si="15"/>
        <v>#N/A</v>
      </c>
      <c r="L214" t="e">
        <f t="shared" si="16"/>
        <v>#N/A</v>
      </c>
      <c r="M214" t="e">
        <f t="shared" si="17"/>
        <v>#N/A</v>
      </c>
    </row>
    <row r="215" spans="1:13">
      <c r="A215">
        <f t="shared" si="18"/>
        <v>1080</v>
      </c>
      <c r="J215">
        <v>214</v>
      </c>
      <c r="K215" t="e">
        <f t="shared" si="15"/>
        <v>#N/A</v>
      </c>
      <c r="L215" t="e">
        <f t="shared" si="16"/>
        <v>#N/A</v>
      </c>
      <c r="M215" t="e">
        <f t="shared" si="17"/>
        <v>#N/A</v>
      </c>
    </row>
    <row r="216" spans="1:13">
      <c r="A216">
        <f t="shared" si="18"/>
        <v>1081</v>
      </c>
      <c r="J216">
        <v>215</v>
      </c>
      <c r="K216" t="e">
        <f t="shared" si="15"/>
        <v>#N/A</v>
      </c>
      <c r="L216" t="e">
        <f t="shared" si="16"/>
        <v>#N/A</v>
      </c>
      <c r="M216" t="e">
        <f t="shared" si="17"/>
        <v>#N/A</v>
      </c>
    </row>
    <row r="217" spans="1:13">
      <c r="A217">
        <f t="shared" si="18"/>
        <v>1090</v>
      </c>
      <c r="J217">
        <v>216</v>
      </c>
      <c r="K217" t="e">
        <f t="shared" si="15"/>
        <v>#N/A</v>
      </c>
      <c r="L217" t="e">
        <f t="shared" si="16"/>
        <v>#N/A</v>
      </c>
      <c r="M217" t="e">
        <f t="shared" si="17"/>
        <v>#N/A</v>
      </c>
    </row>
    <row r="218" spans="1:13">
      <c r="A218">
        <f t="shared" si="18"/>
        <v>1091</v>
      </c>
      <c r="J218">
        <v>217</v>
      </c>
      <c r="K218" t="e">
        <f t="shared" si="15"/>
        <v>#N/A</v>
      </c>
      <c r="L218" t="e">
        <f t="shared" si="16"/>
        <v>#N/A</v>
      </c>
      <c r="M218" t="e">
        <f t="shared" si="17"/>
        <v>#N/A</v>
      </c>
    </row>
    <row r="219" spans="1:13">
      <c r="A219">
        <f t="shared" si="18"/>
        <v>1100</v>
      </c>
      <c r="J219">
        <v>218</v>
      </c>
      <c r="K219" t="e">
        <f t="shared" si="15"/>
        <v>#N/A</v>
      </c>
      <c r="L219" t="e">
        <f t="shared" si="16"/>
        <v>#N/A</v>
      </c>
      <c r="M219" t="e">
        <f t="shared" si="17"/>
        <v>#N/A</v>
      </c>
    </row>
    <row r="220" spans="1:13">
      <c r="A220">
        <f t="shared" si="18"/>
        <v>1101</v>
      </c>
      <c r="J220">
        <v>219</v>
      </c>
      <c r="K220" t="e">
        <f t="shared" si="15"/>
        <v>#N/A</v>
      </c>
      <c r="L220" t="e">
        <f t="shared" si="16"/>
        <v>#N/A</v>
      </c>
      <c r="M220" t="e">
        <f t="shared" si="17"/>
        <v>#N/A</v>
      </c>
    </row>
    <row r="221" spans="1:13">
      <c r="A221">
        <f t="shared" si="18"/>
        <v>1110</v>
      </c>
      <c r="J221">
        <v>220</v>
      </c>
      <c r="K221" t="e">
        <f t="shared" si="15"/>
        <v>#N/A</v>
      </c>
      <c r="L221" t="e">
        <f t="shared" si="16"/>
        <v>#N/A</v>
      </c>
      <c r="M221" t="e">
        <f t="shared" si="17"/>
        <v>#N/A</v>
      </c>
    </row>
    <row r="222" spans="1:13">
      <c r="A222">
        <f t="shared" si="18"/>
        <v>1111</v>
      </c>
      <c r="J222">
        <v>221</v>
      </c>
      <c r="K222" t="e">
        <f t="shared" si="15"/>
        <v>#N/A</v>
      </c>
      <c r="L222" t="e">
        <f t="shared" si="16"/>
        <v>#N/A</v>
      </c>
      <c r="M222" t="e">
        <f t="shared" si="17"/>
        <v>#N/A</v>
      </c>
    </row>
    <row r="223" spans="1:13">
      <c r="A223">
        <f t="shared" si="18"/>
        <v>1120</v>
      </c>
      <c r="J223">
        <v>222</v>
      </c>
      <c r="K223" t="e">
        <f t="shared" si="15"/>
        <v>#N/A</v>
      </c>
      <c r="L223" t="e">
        <f t="shared" si="16"/>
        <v>#N/A</v>
      </c>
      <c r="M223" t="e">
        <f t="shared" si="17"/>
        <v>#N/A</v>
      </c>
    </row>
    <row r="224" spans="1:13">
      <c r="A224">
        <f t="shared" si="18"/>
        <v>1121</v>
      </c>
      <c r="J224">
        <v>223</v>
      </c>
      <c r="K224" t="e">
        <f t="shared" si="15"/>
        <v>#N/A</v>
      </c>
      <c r="L224" t="e">
        <f t="shared" si="16"/>
        <v>#N/A</v>
      </c>
      <c r="M224" t="e">
        <f t="shared" si="17"/>
        <v>#N/A</v>
      </c>
    </row>
    <row r="225" spans="1:13">
      <c r="A225">
        <f t="shared" si="18"/>
        <v>1130</v>
      </c>
      <c r="J225">
        <v>224</v>
      </c>
      <c r="K225" t="e">
        <f t="shared" si="15"/>
        <v>#N/A</v>
      </c>
      <c r="L225" t="e">
        <f t="shared" si="16"/>
        <v>#N/A</v>
      </c>
      <c r="M225" t="e">
        <f t="shared" si="17"/>
        <v>#N/A</v>
      </c>
    </row>
    <row r="226" spans="1:13">
      <c r="A226">
        <f t="shared" si="18"/>
        <v>1131</v>
      </c>
      <c r="J226">
        <v>225</v>
      </c>
      <c r="K226" t="e">
        <f t="shared" si="15"/>
        <v>#N/A</v>
      </c>
      <c r="L226" t="e">
        <f t="shared" si="16"/>
        <v>#N/A</v>
      </c>
      <c r="M226" t="e">
        <f t="shared" si="17"/>
        <v>#N/A</v>
      </c>
    </row>
    <row r="227" spans="1:13">
      <c r="A227">
        <f t="shared" si="18"/>
        <v>1140</v>
      </c>
      <c r="J227">
        <v>226</v>
      </c>
      <c r="K227" t="e">
        <f t="shared" si="15"/>
        <v>#N/A</v>
      </c>
      <c r="L227" t="e">
        <f t="shared" si="16"/>
        <v>#N/A</v>
      </c>
      <c r="M227" t="e">
        <f t="shared" si="17"/>
        <v>#N/A</v>
      </c>
    </row>
    <row r="228" spans="1:13">
      <c r="A228">
        <f t="shared" si="18"/>
        <v>1141</v>
      </c>
      <c r="J228">
        <v>227</v>
      </c>
      <c r="K228" t="e">
        <f t="shared" si="15"/>
        <v>#N/A</v>
      </c>
      <c r="L228" t="e">
        <f t="shared" si="16"/>
        <v>#N/A</v>
      </c>
      <c r="M228" t="e">
        <f t="shared" si="17"/>
        <v>#N/A</v>
      </c>
    </row>
    <row r="229" spans="1:13">
      <c r="A229">
        <f t="shared" si="18"/>
        <v>1150</v>
      </c>
      <c r="J229">
        <v>228</v>
      </c>
      <c r="K229" t="e">
        <f t="shared" si="15"/>
        <v>#N/A</v>
      </c>
      <c r="L229" t="e">
        <f t="shared" si="16"/>
        <v>#N/A</v>
      </c>
      <c r="M229" t="e">
        <f t="shared" si="17"/>
        <v>#N/A</v>
      </c>
    </row>
    <row r="230" spans="1:13">
      <c r="A230">
        <f t="shared" si="18"/>
        <v>1151</v>
      </c>
      <c r="J230">
        <v>229</v>
      </c>
      <c r="K230" t="e">
        <f t="shared" si="15"/>
        <v>#N/A</v>
      </c>
      <c r="L230" t="e">
        <f t="shared" si="16"/>
        <v>#N/A</v>
      </c>
      <c r="M230" t="e">
        <f t="shared" si="17"/>
        <v>#N/A</v>
      </c>
    </row>
    <row r="231" spans="1:13">
      <c r="A231">
        <f t="shared" si="18"/>
        <v>1160</v>
      </c>
      <c r="J231">
        <v>230</v>
      </c>
      <c r="K231" t="e">
        <f t="shared" si="15"/>
        <v>#N/A</v>
      </c>
      <c r="L231" t="e">
        <f t="shared" si="16"/>
        <v>#N/A</v>
      </c>
      <c r="M231" t="e">
        <f t="shared" si="17"/>
        <v>#N/A</v>
      </c>
    </row>
    <row r="232" spans="1:13">
      <c r="A232">
        <f t="shared" si="18"/>
        <v>1161</v>
      </c>
      <c r="J232">
        <v>231</v>
      </c>
      <c r="K232" t="e">
        <f t="shared" si="15"/>
        <v>#N/A</v>
      </c>
      <c r="L232" t="e">
        <f t="shared" si="16"/>
        <v>#N/A</v>
      </c>
      <c r="M232" t="e">
        <f t="shared" si="17"/>
        <v>#N/A</v>
      </c>
    </row>
    <row r="233" spans="1:13">
      <c r="A233">
        <f t="shared" si="18"/>
        <v>1170</v>
      </c>
      <c r="J233">
        <v>232</v>
      </c>
      <c r="K233" t="e">
        <f t="shared" si="15"/>
        <v>#N/A</v>
      </c>
      <c r="L233" t="e">
        <f t="shared" si="16"/>
        <v>#N/A</v>
      </c>
      <c r="M233" t="e">
        <f t="shared" si="17"/>
        <v>#N/A</v>
      </c>
    </row>
    <row r="234" spans="1:13">
      <c r="A234">
        <f t="shared" si="18"/>
        <v>1171</v>
      </c>
      <c r="J234">
        <v>233</v>
      </c>
      <c r="K234" t="e">
        <f t="shared" si="15"/>
        <v>#N/A</v>
      </c>
      <c r="L234" t="e">
        <f t="shared" si="16"/>
        <v>#N/A</v>
      </c>
      <c r="M234" t="e">
        <f t="shared" si="17"/>
        <v>#N/A</v>
      </c>
    </row>
    <row r="235" spans="1:13">
      <c r="A235">
        <f t="shared" si="18"/>
        <v>1180</v>
      </c>
      <c r="J235">
        <v>234</v>
      </c>
      <c r="K235" t="e">
        <f t="shared" si="15"/>
        <v>#N/A</v>
      </c>
      <c r="L235" t="e">
        <f t="shared" si="16"/>
        <v>#N/A</v>
      </c>
      <c r="M235" t="e">
        <f t="shared" si="17"/>
        <v>#N/A</v>
      </c>
    </row>
    <row r="236" spans="1:13">
      <c r="A236">
        <f t="shared" si="18"/>
        <v>1181</v>
      </c>
      <c r="J236">
        <v>235</v>
      </c>
      <c r="K236" t="e">
        <f t="shared" si="15"/>
        <v>#N/A</v>
      </c>
      <c r="L236" t="e">
        <f t="shared" si="16"/>
        <v>#N/A</v>
      </c>
      <c r="M236" t="e">
        <f t="shared" si="17"/>
        <v>#N/A</v>
      </c>
    </row>
    <row r="237" spans="1:13">
      <c r="A237">
        <f t="shared" si="18"/>
        <v>1190</v>
      </c>
      <c r="J237">
        <v>236</v>
      </c>
      <c r="K237" t="e">
        <f t="shared" si="15"/>
        <v>#N/A</v>
      </c>
      <c r="L237" t="e">
        <f t="shared" si="16"/>
        <v>#N/A</v>
      </c>
      <c r="M237" t="e">
        <f t="shared" si="17"/>
        <v>#N/A</v>
      </c>
    </row>
    <row r="238" spans="1:13">
      <c r="A238">
        <f t="shared" si="18"/>
        <v>1191</v>
      </c>
      <c r="J238">
        <v>237</v>
      </c>
      <c r="K238" t="e">
        <f t="shared" si="15"/>
        <v>#N/A</v>
      </c>
      <c r="L238" t="e">
        <f t="shared" si="16"/>
        <v>#N/A</v>
      </c>
      <c r="M238" t="e">
        <f t="shared" si="17"/>
        <v>#N/A</v>
      </c>
    </row>
    <row r="239" spans="1:13">
      <c r="A239">
        <f t="shared" si="18"/>
        <v>1200</v>
      </c>
      <c r="J239">
        <v>238</v>
      </c>
      <c r="K239" t="e">
        <f t="shared" si="15"/>
        <v>#N/A</v>
      </c>
      <c r="L239" t="e">
        <f t="shared" si="16"/>
        <v>#N/A</v>
      </c>
      <c r="M239" t="e">
        <f t="shared" si="17"/>
        <v>#N/A</v>
      </c>
    </row>
    <row r="240" spans="1:13">
      <c r="A240">
        <f t="shared" si="18"/>
        <v>1201</v>
      </c>
      <c r="J240">
        <v>239</v>
      </c>
      <c r="K240" t="e">
        <f t="shared" si="15"/>
        <v>#N/A</v>
      </c>
      <c r="L240" t="e">
        <f t="shared" si="16"/>
        <v>#N/A</v>
      </c>
      <c r="M240" t="e">
        <f t="shared" si="17"/>
        <v>#N/A</v>
      </c>
    </row>
    <row r="241" spans="1:13">
      <c r="A241">
        <f t="shared" si="18"/>
        <v>1210</v>
      </c>
      <c r="J241">
        <v>240</v>
      </c>
      <c r="K241" t="e">
        <f t="shared" si="15"/>
        <v>#N/A</v>
      </c>
      <c r="L241" t="e">
        <f t="shared" si="16"/>
        <v>#N/A</v>
      </c>
      <c r="M241" t="e">
        <f t="shared" si="17"/>
        <v>#N/A</v>
      </c>
    </row>
    <row r="242" spans="1:13">
      <c r="A242">
        <f t="shared" si="18"/>
        <v>1211</v>
      </c>
      <c r="J242">
        <v>241</v>
      </c>
      <c r="K242" t="e">
        <f t="shared" si="15"/>
        <v>#N/A</v>
      </c>
      <c r="L242" t="e">
        <f t="shared" si="16"/>
        <v>#N/A</v>
      </c>
      <c r="M242" t="e">
        <f t="shared" si="17"/>
        <v>#N/A</v>
      </c>
    </row>
    <row r="243" spans="1:13">
      <c r="A243">
        <f t="shared" si="18"/>
        <v>1220</v>
      </c>
      <c r="J243">
        <v>242</v>
      </c>
      <c r="K243" t="e">
        <f t="shared" si="15"/>
        <v>#N/A</v>
      </c>
      <c r="L243" t="e">
        <f t="shared" si="16"/>
        <v>#N/A</v>
      </c>
      <c r="M243" t="e">
        <f t="shared" si="17"/>
        <v>#N/A</v>
      </c>
    </row>
    <row r="244" spans="1:13">
      <c r="A244">
        <f t="shared" si="18"/>
        <v>1221</v>
      </c>
      <c r="J244">
        <v>243</v>
      </c>
      <c r="K244" t="e">
        <f t="shared" si="15"/>
        <v>#N/A</v>
      </c>
      <c r="L244" t="e">
        <f t="shared" si="16"/>
        <v>#N/A</v>
      </c>
      <c r="M244" t="e">
        <f t="shared" si="17"/>
        <v>#N/A</v>
      </c>
    </row>
    <row r="245" spans="1:13">
      <c r="A245">
        <f t="shared" si="18"/>
        <v>1230</v>
      </c>
      <c r="J245">
        <v>244</v>
      </c>
      <c r="K245" t="e">
        <f t="shared" si="15"/>
        <v>#N/A</v>
      </c>
      <c r="L245" t="e">
        <f t="shared" si="16"/>
        <v>#N/A</v>
      </c>
      <c r="M245" t="e">
        <f t="shared" si="17"/>
        <v>#N/A</v>
      </c>
    </row>
    <row r="246" spans="1:13">
      <c r="A246">
        <f t="shared" si="18"/>
        <v>1231</v>
      </c>
      <c r="J246">
        <v>245</v>
      </c>
      <c r="K246" t="e">
        <f t="shared" si="15"/>
        <v>#N/A</v>
      </c>
      <c r="L246" t="e">
        <f t="shared" si="16"/>
        <v>#N/A</v>
      </c>
      <c r="M246" t="e">
        <f t="shared" si="17"/>
        <v>#N/A</v>
      </c>
    </row>
    <row r="247" spans="1:13">
      <c r="A247">
        <f t="shared" si="18"/>
        <v>1240</v>
      </c>
      <c r="J247">
        <v>246</v>
      </c>
      <c r="K247" t="e">
        <f t="shared" si="15"/>
        <v>#N/A</v>
      </c>
      <c r="L247" t="e">
        <f t="shared" si="16"/>
        <v>#N/A</v>
      </c>
      <c r="M247" t="e">
        <f t="shared" si="17"/>
        <v>#N/A</v>
      </c>
    </row>
    <row r="248" spans="1:13">
      <c r="A248">
        <f t="shared" si="18"/>
        <v>1241</v>
      </c>
      <c r="J248">
        <v>247</v>
      </c>
      <c r="K248" t="e">
        <f t="shared" si="15"/>
        <v>#N/A</v>
      </c>
      <c r="L248" t="e">
        <f t="shared" si="16"/>
        <v>#N/A</v>
      </c>
      <c r="M248" t="e">
        <f t="shared" si="17"/>
        <v>#N/A</v>
      </c>
    </row>
    <row r="249" spans="1:13">
      <c r="A249">
        <f t="shared" si="18"/>
        <v>1250</v>
      </c>
      <c r="J249">
        <v>248</v>
      </c>
      <c r="K249" t="e">
        <f t="shared" si="15"/>
        <v>#N/A</v>
      </c>
      <c r="L249" t="e">
        <f t="shared" si="16"/>
        <v>#N/A</v>
      </c>
      <c r="M249" t="e">
        <f t="shared" si="17"/>
        <v>#N/A</v>
      </c>
    </row>
    <row r="250" spans="1:13">
      <c r="A250">
        <f t="shared" si="18"/>
        <v>1251</v>
      </c>
      <c r="J250">
        <v>249</v>
      </c>
      <c r="K250" t="e">
        <f t="shared" si="15"/>
        <v>#N/A</v>
      </c>
      <c r="L250" t="e">
        <f t="shared" si="16"/>
        <v>#N/A</v>
      </c>
      <c r="M250" t="e">
        <f t="shared" si="17"/>
        <v>#N/A</v>
      </c>
    </row>
    <row r="251" spans="1:13">
      <c r="A251">
        <f t="shared" si="18"/>
        <v>1260</v>
      </c>
      <c r="J251">
        <v>250</v>
      </c>
      <c r="K251" t="e">
        <f t="shared" si="15"/>
        <v>#N/A</v>
      </c>
      <c r="L251" t="e">
        <f t="shared" si="16"/>
        <v>#N/A</v>
      </c>
      <c r="M251" t="e">
        <f t="shared" si="17"/>
        <v>#N/A</v>
      </c>
    </row>
    <row r="252" spans="1:13">
      <c r="A252">
        <f t="shared" si="18"/>
        <v>1261</v>
      </c>
      <c r="J252">
        <v>251</v>
      </c>
      <c r="K252" t="e">
        <f t="shared" si="15"/>
        <v>#N/A</v>
      </c>
      <c r="L252" t="e">
        <f t="shared" si="16"/>
        <v>#N/A</v>
      </c>
      <c r="M252" t="e">
        <f t="shared" si="17"/>
        <v>#N/A</v>
      </c>
    </row>
    <row r="253" spans="1:13">
      <c r="A253">
        <f t="shared" si="18"/>
        <v>1270</v>
      </c>
      <c r="J253">
        <v>252</v>
      </c>
      <c r="K253" t="e">
        <f t="shared" si="15"/>
        <v>#N/A</v>
      </c>
      <c r="L253" t="e">
        <f t="shared" si="16"/>
        <v>#N/A</v>
      </c>
      <c r="M253" t="e">
        <f t="shared" si="17"/>
        <v>#N/A</v>
      </c>
    </row>
    <row r="254" spans="1:13">
      <c r="A254">
        <f t="shared" si="18"/>
        <v>1271</v>
      </c>
      <c r="J254">
        <v>253</v>
      </c>
      <c r="K254" t="e">
        <f t="shared" si="15"/>
        <v>#N/A</v>
      </c>
      <c r="L254" t="e">
        <f t="shared" si="16"/>
        <v>#N/A</v>
      </c>
      <c r="M254" t="e">
        <f t="shared" si="17"/>
        <v>#N/A</v>
      </c>
    </row>
    <row r="255" spans="1:13">
      <c r="A255">
        <f t="shared" si="18"/>
        <v>1280</v>
      </c>
      <c r="J255">
        <v>254</v>
      </c>
      <c r="K255" t="e">
        <f t="shared" si="15"/>
        <v>#N/A</v>
      </c>
      <c r="L255" t="e">
        <f t="shared" si="16"/>
        <v>#N/A</v>
      </c>
      <c r="M255" t="e">
        <f t="shared" si="17"/>
        <v>#N/A</v>
      </c>
    </row>
    <row r="256" spans="1:13">
      <c r="A256">
        <f t="shared" si="18"/>
        <v>1281</v>
      </c>
      <c r="J256">
        <v>255</v>
      </c>
      <c r="K256" t="e">
        <f t="shared" si="15"/>
        <v>#N/A</v>
      </c>
      <c r="L256" t="e">
        <f t="shared" si="16"/>
        <v>#N/A</v>
      </c>
      <c r="M256" t="e">
        <f t="shared" si="17"/>
        <v>#N/A</v>
      </c>
    </row>
    <row r="257" spans="1:13">
      <c r="A257">
        <f t="shared" si="18"/>
        <v>1290</v>
      </c>
      <c r="J257">
        <v>256</v>
      </c>
      <c r="K257" t="e">
        <f t="shared" si="15"/>
        <v>#N/A</v>
      </c>
      <c r="L257" t="e">
        <f t="shared" si="16"/>
        <v>#N/A</v>
      </c>
      <c r="M257" t="e">
        <f t="shared" si="17"/>
        <v>#N/A</v>
      </c>
    </row>
    <row r="258" spans="1:13">
      <c r="A258">
        <f t="shared" si="18"/>
        <v>1291</v>
      </c>
      <c r="J258">
        <v>257</v>
      </c>
      <c r="K258" t="e">
        <f t="shared" si="15"/>
        <v>#N/A</v>
      </c>
      <c r="L258" t="e">
        <f t="shared" si="16"/>
        <v>#N/A</v>
      </c>
      <c r="M258" t="e">
        <f t="shared" si="17"/>
        <v>#N/A</v>
      </c>
    </row>
    <row r="259" spans="1:13">
      <c r="A259">
        <f t="shared" si="18"/>
        <v>1300</v>
      </c>
      <c r="J259">
        <v>258</v>
      </c>
      <c r="K259" t="e">
        <f t="shared" ref="K259:K314" si="19">VLOOKUP(J259*10,$A:$B,2,0)</f>
        <v>#N/A</v>
      </c>
      <c r="L259" t="e">
        <f t="shared" ref="L259:L314" si="20">VLOOKUP(J259*10+1,$A:$B,2,0)</f>
        <v>#N/A</v>
      </c>
      <c r="M259" t="e">
        <f t="shared" ref="M259:M314" si="21">"["&amp;J259&amp;",0,1,[["&amp;K259&amp;","&amp;L259&amp;"]]]"</f>
        <v>#N/A</v>
      </c>
    </row>
    <row r="260" spans="1:13">
      <c r="A260">
        <f t="shared" ref="A260:A325" si="22">A258+10</f>
        <v>1301</v>
      </c>
      <c r="J260">
        <v>259</v>
      </c>
      <c r="K260" t="e">
        <f t="shared" si="19"/>
        <v>#N/A</v>
      </c>
      <c r="L260" t="e">
        <f t="shared" si="20"/>
        <v>#N/A</v>
      </c>
      <c r="M260" t="e">
        <f t="shared" si="21"/>
        <v>#N/A</v>
      </c>
    </row>
    <row r="261" spans="1:13">
      <c r="A261">
        <f t="shared" si="22"/>
        <v>1310</v>
      </c>
      <c r="J261">
        <v>260</v>
      </c>
      <c r="K261" t="e">
        <f t="shared" si="19"/>
        <v>#N/A</v>
      </c>
      <c r="L261" t="e">
        <f t="shared" si="20"/>
        <v>#N/A</v>
      </c>
      <c r="M261" t="e">
        <f t="shared" si="21"/>
        <v>#N/A</v>
      </c>
    </row>
    <row r="262" spans="1:13">
      <c r="A262">
        <f t="shared" si="22"/>
        <v>1311</v>
      </c>
      <c r="J262">
        <v>261</v>
      </c>
      <c r="K262" t="e">
        <f t="shared" si="19"/>
        <v>#N/A</v>
      </c>
      <c r="L262" t="e">
        <f t="shared" si="20"/>
        <v>#N/A</v>
      </c>
      <c r="M262" t="e">
        <f t="shared" si="21"/>
        <v>#N/A</v>
      </c>
    </row>
    <row r="263" spans="1:13">
      <c r="A263">
        <f t="shared" si="22"/>
        <v>1320</v>
      </c>
      <c r="J263">
        <v>262</v>
      </c>
      <c r="K263" t="e">
        <f t="shared" si="19"/>
        <v>#N/A</v>
      </c>
      <c r="L263" t="e">
        <f t="shared" si="20"/>
        <v>#N/A</v>
      </c>
      <c r="M263" t="e">
        <f t="shared" si="21"/>
        <v>#N/A</v>
      </c>
    </row>
    <row r="264" spans="1:13">
      <c r="A264">
        <f t="shared" si="22"/>
        <v>1321</v>
      </c>
      <c r="J264">
        <v>263</v>
      </c>
      <c r="K264" t="e">
        <f t="shared" si="19"/>
        <v>#N/A</v>
      </c>
      <c r="L264" t="e">
        <f t="shared" si="20"/>
        <v>#N/A</v>
      </c>
      <c r="M264" t="e">
        <f t="shared" si="21"/>
        <v>#N/A</v>
      </c>
    </row>
    <row r="265" spans="1:13">
      <c r="A265">
        <f t="shared" si="22"/>
        <v>1330</v>
      </c>
      <c r="J265">
        <v>264</v>
      </c>
      <c r="K265" t="e">
        <f t="shared" si="19"/>
        <v>#N/A</v>
      </c>
      <c r="L265" t="e">
        <f t="shared" si="20"/>
        <v>#N/A</v>
      </c>
      <c r="M265" t="e">
        <f t="shared" si="21"/>
        <v>#N/A</v>
      </c>
    </row>
    <row r="266" spans="1:13">
      <c r="A266">
        <f t="shared" si="22"/>
        <v>1331</v>
      </c>
      <c r="J266">
        <v>265</v>
      </c>
      <c r="K266" t="e">
        <f t="shared" si="19"/>
        <v>#N/A</v>
      </c>
      <c r="L266" t="e">
        <f t="shared" si="20"/>
        <v>#N/A</v>
      </c>
      <c r="M266" t="e">
        <f t="shared" si="21"/>
        <v>#N/A</v>
      </c>
    </row>
    <row r="267" spans="1:13">
      <c r="A267">
        <f t="shared" si="22"/>
        <v>1340</v>
      </c>
      <c r="J267">
        <v>266</v>
      </c>
      <c r="K267" t="e">
        <f t="shared" si="19"/>
        <v>#N/A</v>
      </c>
      <c r="L267" t="e">
        <f t="shared" si="20"/>
        <v>#N/A</v>
      </c>
      <c r="M267" t="e">
        <f t="shared" si="21"/>
        <v>#N/A</v>
      </c>
    </row>
    <row r="268" spans="1:13">
      <c r="A268">
        <f t="shared" si="22"/>
        <v>1341</v>
      </c>
      <c r="J268">
        <v>267</v>
      </c>
      <c r="K268" t="e">
        <f t="shared" si="19"/>
        <v>#N/A</v>
      </c>
      <c r="L268" t="e">
        <f t="shared" si="20"/>
        <v>#N/A</v>
      </c>
      <c r="M268" t="e">
        <f t="shared" si="21"/>
        <v>#N/A</v>
      </c>
    </row>
    <row r="269" spans="1:13">
      <c r="A269">
        <f t="shared" si="22"/>
        <v>1350</v>
      </c>
      <c r="J269">
        <v>268</v>
      </c>
      <c r="K269" t="e">
        <f t="shared" si="19"/>
        <v>#N/A</v>
      </c>
      <c r="L269" t="e">
        <f t="shared" si="20"/>
        <v>#N/A</v>
      </c>
      <c r="M269" t="e">
        <f t="shared" si="21"/>
        <v>#N/A</v>
      </c>
    </row>
    <row r="270" spans="1:13">
      <c r="A270">
        <f t="shared" si="22"/>
        <v>1351</v>
      </c>
      <c r="J270">
        <v>269</v>
      </c>
      <c r="K270" t="e">
        <f t="shared" si="19"/>
        <v>#N/A</v>
      </c>
      <c r="L270" t="e">
        <f t="shared" si="20"/>
        <v>#N/A</v>
      </c>
      <c r="M270" t="e">
        <f t="shared" si="21"/>
        <v>#N/A</v>
      </c>
    </row>
    <row r="271" spans="1:13">
      <c r="A271">
        <f t="shared" si="22"/>
        <v>1360</v>
      </c>
      <c r="J271">
        <v>270</v>
      </c>
      <c r="K271" t="e">
        <f t="shared" si="19"/>
        <v>#N/A</v>
      </c>
      <c r="L271" t="e">
        <f t="shared" si="20"/>
        <v>#N/A</v>
      </c>
      <c r="M271" t="e">
        <f t="shared" si="21"/>
        <v>#N/A</v>
      </c>
    </row>
    <row r="272" spans="1:13">
      <c r="A272">
        <f t="shared" si="22"/>
        <v>1361</v>
      </c>
      <c r="J272">
        <v>271</v>
      </c>
      <c r="K272" t="e">
        <f t="shared" si="19"/>
        <v>#N/A</v>
      </c>
      <c r="L272" t="e">
        <f t="shared" si="20"/>
        <v>#N/A</v>
      </c>
      <c r="M272" t="e">
        <f t="shared" si="21"/>
        <v>#N/A</v>
      </c>
    </row>
    <row r="273" spans="1:13">
      <c r="A273">
        <f t="shared" si="22"/>
        <v>1370</v>
      </c>
      <c r="J273">
        <v>272</v>
      </c>
      <c r="K273" t="e">
        <f t="shared" si="19"/>
        <v>#N/A</v>
      </c>
      <c r="L273" t="e">
        <f t="shared" si="20"/>
        <v>#N/A</v>
      </c>
      <c r="M273" t="e">
        <f t="shared" si="21"/>
        <v>#N/A</v>
      </c>
    </row>
    <row r="274" spans="1:13">
      <c r="A274">
        <f t="shared" si="22"/>
        <v>1371</v>
      </c>
      <c r="J274">
        <v>273</v>
      </c>
      <c r="K274" t="e">
        <f t="shared" si="19"/>
        <v>#N/A</v>
      </c>
      <c r="L274" t="e">
        <f t="shared" si="20"/>
        <v>#N/A</v>
      </c>
      <c r="M274" t="e">
        <f t="shared" si="21"/>
        <v>#N/A</v>
      </c>
    </row>
    <row r="275" spans="1:13">
      <c r="A275">
        <f t="shared" si="22"/>
        <v>1380</v>
      </c>
      <c r="J275">
        <v>274</v>
      </c>
      <c r="K275" t="e">
        <f t="shared" si="19"/>
        <v>#N/A</v>
      </c>
      <c r="L275" t="e">
        <f t="shared" si="20"/>
        <v>#N/A</v>
      </c>
      <c r="M275" t="e">
        <f t="shared" si="21"/>
        <v>#N/A</v>
      </c>
    </row>
    <row r="276" spans="1:13">
      <c r="A276">
        <f t="shared" si="22"/>
        <v>1381</v>
      </c>
      <c r="J276">
        <v>275</v>
      </c>
      <c r="K276" t="e">
        <f t="shared" si="19"/>
        <v>#N/A</v>
      </c>
      <c r="L276" t="e">
        <f t="shared" si="20"/>
        <v>#N/A</v>
      </c>
      <c r="M276" t="e">
        <f t="shared" si="21"/>
        <v>#N/A</v>
      </c>
    </row>
    <row r="277" spans="1:13">
      <c r="A277">
        <f t="shared" si="22"/>
        <v>1390</v>
      </c>
      <c r="J277">
        <v>276</v>
      </c>
      <c r="K277" t="e">
        <f t="shared" si="19"/>
        <v>#N/A</v>
      </c>
      <c r="L277" t="e">
        <f t="shared" si="20"/>
        <v>#N/A</v>
      </c>
      <c r="M277" t="e">
        <f t="shared" si="21"/>
        <v>#N/A</v>
      </c>
    </row>
    <row r="278" spans="1:13">
      <c r="A278">
        <f t="shared" si="22"/>
        <v>1391</v>
      </c>
      <c r="J278">
        <v>277</v>
      </c>
      <c r="K278" t="e">
        <f t="shared" si="19"/>
        <v>#N/A</v>
      </c>
      <c r="L278" t="e">
        <f t="shared" si="20"/>
        <v>#N/A</v>
      </c>
      <c r="M278" t="e">
        <f t="shared" si="21"/>
        <v>#N/A</v>
      </c>
    </row>
    <row r="279" spans="1:13">
      <c r="A279">
        <f t="shared" si="22"/>
        <v>1400</v>
      </c>
      <c r="J279">
        <v>278</v>
      </c>
      <c r="K279" t="e">
        <f t="shared" si="19"/>
        <v>#N/A</v>
      </c>
      <c r="L279" t="e">
        <f t="shared" si="20"/>
        <v>#N/A</v>
      </c>
      <c r="M279" t="e">
        <f t="shared" si="21"/>
        <v>#N/A</v>
      </c>
    </row>
    <row r="280" spans="1:13">
      <c r="A280">
        <f t="shared" si="22"/>
        <v>1401</v>
      </c>
      <c r="J280">
        <v>279</v>
      </c>
      <c r="K280" t="e">
        <f t="shared" si="19"/>
        <v>#N/A</v>
      </c>
      <c r="L280" t="e">
        <f t="shared" si="20"/>
        <v>#N/A</v>
      </c>
      <c r="M280" t="e">
        <f t="shared" si="21"/>
        <v>#N/A</v>
      </c>
    </row>
    <row r="281" spans="1:13">
      <c r="A281">
        <f t="shared" si="22"/>
        <v>1410</v>
      </c>
      <c r="J281">
        <v>280</v>
      </c>
      <c r="K281" t="e">
        <f t="shared" si="19"/>
        <v>#N/A</v>
      </c>
      <c r="L281" t="e">
        <f t="shared" si="20"/>
        <v>#N/A</v>
      </c>
      <c r="M281" t="e">
        <f t="shared" si="21"/>
        <v>#N/A</v>
      </c>
    </row>
    <row r="282" spans="1:13">
      <c r="A282">
        <f t="shared" si="22"/>
        <v>1411</v>
      </c>
      <c r="J282">
        <v>281</v>
      </c>
      <c r="K282" t="e">
        <f t="shared" si="19"/>
        <v>#N/A</v>
      </c>
      <c r="L282" t="e">
        <f t="shared" si="20"/>
        <v>#N/A</v>
      </c>
      <c r="M282" t="e">
        <f t="shared" si="21"/>
        <v>#N/A</v>
      </c>
    </row>
    <row r="283" spans="1:13">
      <c r="A283">
        <f t="shared" si="22"/>
        <v>1420</v>
      </c>
      <c r="J283">
        <v>282</v>
      </c>
      <c r="K283" t="e">
        <f t="shared" si="19"/>
        <v>#N/A</v>
      </c>
      <c r="L283" t="e">
        <f t="shared" si="20"/>
        <v>#N/A</v>
      </c>
      <c r="M283" t="e">
        <f t="shared" si="21"/>
        <v>#N/A</v>
      </c>
    </row>
    <row r="284" spans="1:13">
      <c r="A284">
        <f t="shared" si="22"/>
        <v>1421</v>
      </c>
      <c r="J284">
        <v>283</v>
      </c>
      <c r="K284" t="e">
        <f t="shared" si="19"/>
        <v>#N/A</v>
      </c>
      <c r="L284" t="e">
        <f t="shared" si="20"/>
        <v>#N/A</v>
      </c>
      <c r="M284" t="e">
        <f t="shared" si="21"/>
        <v>#N/A</v>
      </c>
    </row>
    <row r="285" spans="1:13">
      <c r="A285">
        <f t="shared" si="22"/>
        <v>1430</v>
      </c>
      <c r="J285">
        <v>284</v>
      </c>
      <c r="K285" t="e">
        <f t="shared" si="19"/>
        <v>#N/A</v>
      </c>
      <c r="L285" t="e">
        <f t="shared" si="20"/>
        <v>#N/A</v>
      </c>
      <c r="M285" t="e">
        <f t="shared" si="21"/>
        <v>#N/A</v>
      </c>
    </row>
    <row r="286" spans="1:13">
      <c r="A286">
        <f t="shared" si="22"/>
        <v>1431</v>
      </c>
      <c r="J286">
        <v>285</v>
      </c>
      <c r="K286" t="e">
        <f t="shared" si="19"/>
        <v>#N/A</v>
      </c>
      <c r="L286" t="e">
        <f t="shared" si="20"/>
        <v>#N/A</v>
      </c>
      <c r="M286" t="e">
        <f t="shared" si="21"/>
        <v>#N/A</v>
      </c>
    </row>
    <row r="287" spans="1:13">
      <c r="A287">
        <f t="shared" si="22"/>
        <v>1440</v>
      </c>
      <c r="J287">
        <v>286</v>
      </c>
      <c r="K287" t="e">
        <f t="shared" si="19"/>
        <v>#N/A</v>
      </c>
      <c r="L287" t="e">
        <f t="shared" si="20"/>
        <v>#N/A</v>
      </c>
      <c r="M287" t="e">
        <f t="shared" si="21"/>
        <v>#N/A</v>
      </c>
    </row>
    <row r="288" spans="1:13">
      <c r="A288">
        <f t="shared" si="22"/>
        <v>1441</v>
      </c>
      <c r="J288">
        <v>287</v>
      </c>
      <c r="K288" t="e">
        <f t="shared" si="19"/>
        <v>#N/A</v>
      </c>
      <c r="L288" t="e">
        <f t="shared" si="20"/>
        <v>#N/A</v>
      </c>
      <c r="M288" t="e">
        <f t="shared" si="21"/>
        <v>#N/A</v>
      </c>
    </row>
    <row r="289" spans="1:13">
      <c r="A289">
        <f t="shared" si="22"/>
        <v>1450</v>
      </c>
      <c r="J289">
        <v>288</v>
      </c>
      <c r="K289" t="e">
        <f t="shared" si="19"/>
        <v>#N/A</v>
      </c>
      <c r="L289" t="e">
        <f t="shared" si="20"/>
        <v>#N/A</v>
      </c>
      <c r="M289" t="e">
        <f t="shared" si="21"/>
        <v>#N/A</v>
      </c>
    </row>
    <row r="290" spans="1:13">
      <c r="A290">
        <f t="shared" si="22"/>
        <v>1451</v>
      </c>
      <c r="J290">
        <v>289</v>
      </c>
      <c r="K290" t="e">
        <f t="shared" si="19"/>
        <v>#N/A</v>
      </c>
      <c r="L290" t="e">
        <f t="shared" si="20"/>
        <v>#N/A</v>
      </c>
      <c r="M290" t="e">
        <f t="shared" si="21"/>
        <v>#N/A</v>
      </c>
    </row>
    <row r="291" spans="1:13">
      <c r="A291">
        <f t="shared" si="22"/>
        <v>1460</v>
      </c>
      <c r="J291">
        <v>290</v>
      </c>
      <c r="K291" t="e">
        <f t="shared" si="19"/>
        <v>#N/A</v>
      </c>
      <c r="L291" t="e">
        <f t="shared" si="20"/>
        <v>#N/A</v>
      </c>
      <c r="M291" t="e">
        <f t="shared" si="21"/>
        <v>#N/A</v>
      </c>
    </row>
    <row r="292" spans="1:13">
      <c r="A292">
        <f t="shared" si="22"/>
        <v>1461</v>
      </c>
      <c r="J292">
        <v>291</v>
      </c>
      <c r="K292" t="e">
        <f t="shared" si="19"/>
        <v>#N/A</v>
      </c>
      <c r="L292" t="e">
        <f t="shared" si="20"/>
        <v>#N/A</v>
      </c>
      <c r="M292" t="e">
        <f t="shared" si="21"/>
        <v>#N/A</v>
      </c>
    </row>
    <row r="293" spans="1:13">
      <c r="A293">
        <f t="shared" si="22"/>
        <v>1470</v>
      </c>
      <c r="J293">
        <v>292</v>
      </c>
      <c r="K293" t="e">
        <f t="shared" si="19"/>
        <v>#N/A</v>
      </c>
      <c r="L293" t="e">
        <f t="shared" si="20"/>
        <v>#N/A</v>
      </c>
      <c r="M293" t="e">
        <f t="shared" si="21"/>
        <v>#N/A</v>
      </c>
    </row>
    <row r="294" spans="1:13">
      <c r="A294">
        <f t="shared" si="22"/>
        <v>1471</v>
      </c>
      <c r="J294">
        <v>293</v>
      </c>
      <c r="K294" t="e">
        <f t="shared" si="19"/>
        <v>#N/A</v>
      </c>
      <c r="L294" t="e">
        <f t="shared" si="20"/>
        <v>#N/A</v>
      </c>
      <c r="M294" t="e">
        <f t="shared" si="21"/>
        <v>#N/A</v>
      </c>
    </row>
    <row r="295" spans="1:13">
      <c r="A295">
        <f t="shared" si="22"/>
        <v>1480</v>
      </c>
      <c r="J295">
        <v>294</v>
      </c>
      <c r="K295" t="e">
        <f t="shared" si="19"/>
        <v>#N/A</v>
      </c>
      <c r="L295" t="e">
        <f t="shared" si="20"/>
        <v>#N/A</v>
      </c>
      <c r="M295" t="e">
        <f t="shared" si="21"/>
        <v>#N/A</v>
      </c>
    </row>
    <row r="296" spans="1:13">
      <c r="A296">
        <f t="shared" si="22"/>
        <v>1481</v>
      </c>
      <c r="J296">
        <v>295</v>
      </c>
      <c r="K296" t="e">
        <f t="shared" si="19"/>
        <v>#N/A</v>
      </c>
      <c r="L296" t="e">
        <f t="shared" si="20"/>
        <v>#N/A</v>
      </c>
      <c r="M296" t="e">
        <f t="shared" si="21"/>
        <v>#N/A</v>
      </c>
    </row>
    <row r="297" spans="1:13">
      <c r="A297">
        <f t="shared" si="22"/>
        <v>1490</v>
      </c>
      <c r="J297">
        <v>296</v>
      </c>
      <c r="K297" t="e">
        <f t="shared" si="19"/>
        <v>#N/A</v>
      </c>
      <c r="L297" t="e">
        <f t="shared" si="20"/>
        <v>#N/A</v>
      </c>
      <c r="M297" t="e">
        <f t="shared" si="21"/>
        <v>#N/A</v>
      </c>
    </row>
    <row r="298" spans="1:13">
      <c r="A298">
        <f t="shared" si="22"/>
        <v>1491</v>
      </c>
      <c r="J298">
        <v>297</v>
      </c>
      <c r="K298" t="e">
        <f t="shared" si="19"/>
        <v>#N/A</v>
      </c>
      <c r="L298" t="e">
        <f t="shared" si="20"/>
        <v>#N/A</v>
      </c>
      <c r="M298" t="e">
        <f t="shared" si="21"/>
        <v>#N/A</v>
      </c>
    </row>
    <row r="299" spans="1:13">
      <c r="A299">
        <f t="shared" si="22"/>
        <v>1500</v>
      </c>
      <c r="J299">
        <v>298</v>
      </c>
      <c r="K299" t="e">
        <f t="shared" si="19"/>
        <v>#N/A</v>
      </c>
      <c r="L299" t="e">
        <f t="shared" si="20"/>
        <v>#N/A</v>
      </c>
      <c r="M299" t="e">
        <f t="shared" si="21"/>
        <v>#N/A</v>
      </c>
    </row>
    <row r="300" spans="1:13">
      <c r="A300">
        <f t="shared" si="22"/>
        <v>1501</v>
      </c>
      <c r="J300">
        <v>299</v>
      </c>
      <c r="K300" t="e">
        <f t="shared" si="19"/>
        <v>#N/A</v>
      </c>
      <c r="L300" t="e">
        <f t="shared" si="20"/>
        <v>#N/A</v>
      </c>
      <c r="M300" t="e">
        <f t="shared" si="21"/>
        <v>#N/A</v>
      </c>
    </row>
    <row r="301" spans="1:13">
      <c r="A301">
        <f t="shared" si="22"/>
        <v>1510</v>
      </c>
      <c r="J301">
        <v>300</v>
      </c>
      <c r="K301" t="e">
        <f t="shared" si="19"/>
        <v>#N/A</v>
      </c>
      <c r="L301" t="e">
        <f t="shared" si="20"/>
        <v>#N/A</v>
      </c>
      <c r="M301" t="e">
        <f t="shared" si="21"/>
        <v>#N/A</v>
      </c>
    </row>
    <row r="302" spans="1:13">
      <c r="A302">
        <f t="shared" si="22"/>
        <v>1511</v>
      </c>
      <c r="J302">
        <v>301</v>
      </c>
      <c r="K302" t="e">
        <f t="shared" si="19"/>
        <v>#N/A</v>
      </c>
      <c r="L302" t="e">
        <f t="shared" si="20"/>
        <v>#N/A</v>
      </c>
      <c r="M302" t="e">
        <f t="shared" si="21"/>
        <v>#N/A</v>
      </c>
    </row>
    <row r="303" spans="1:13">
      <c r="A303">
        <f t="shared" si="22"/>
        <v>1520</v>
      </c>
      <c r="J303">
        <v>302</v>
      </c>
      <c r="K303" t="e">
        <f t="shared" si="19"/>
        <v>#N/A</v>
      </c>
      <c r="L303" t="e">
        <f t="shared" si="20"/>
        <v>#N/A</v>
      </c>
      <c r="M303" t="e">
        <f t="shared" si="21"/>
        <v>#N/A</v>
      </c>
    </row>
    <row r="304" spans="1:13">
      <c r="A304">
        <f t="shared" si="22"/>
        <v>1521</v>
      </c>
      <c r="J304">
        <v>303</v>
      </c>
      <c r="K304" t="e">
        <f t="shared" si="19"/>
        <v>#N/A</v>
      </c>
      <c r="L304" t="e">
        <f t="shared" si="20"/>
        <v>#N/A</v>
      </c>
      <c r="M304" t="e">
        <f t="shared" si="21"/>
        <v>#N/A</v>
      </c>
    </row>
    <row r="305" spans="1:13">
      <c r="A305">
        <f t="shared" si="22"/>
        <v>1530</v>
      </c>
      <c r="J305">
        <v>304</v>
      </c>
      <c r="K305" t="e">
        <f t="shared" si="19"/>
        <v>#N/A</v>
      </c>
      <c r="L305" t="e">
        <f t="shared" si="20"/>
        <v>#N/A</v>
      </c>
      <c r="M305" t="e">
        <f t="shared" si="21"/>
        <v>#N/A</v>
      </c>
    </row>
    <row r="306" spans="1:13">
      <c r="A306">
        <f t="shared" si="22"/>
        <v>1531</v>
      </c>
      <c r="J306">
        <v>305</v>
      </c>
      <c r="K306" t="e">
        <f t="shared" si="19"/>
        <v>#N/A</v>
      </c>
      <c r="L306" t="e">
        <f t="shared" si="20"/>
        <v>#N/A</v>
      </c>
      <c r="M306" t="e">
        <f t="shared" si="21"/>
        <v>#N/A</v>
      </c>
    </row>
    <row r="307" spans="1:13">
      <c r="A307">
        <f t="shared" si="22"/>
        <v>1540</v>
      </c>
      <c r="J307">
        <v>306</v>
      </c>
      <c r="K307" t="e">
        <f t="shared" si="19"/>
        <v>#N/A</v>
      </c>
      <c r="L307" t="e">
        <f t="shared" si="20"/>
        <v>#N/A</v>
      </c>
      <c r="M307" t="e">
        <f t="shared" si="21"/>
        <v>#N/A</v>
      </c>
    </row>
    <row r="308" spans="1:13">
      <c r="A308">
        <f t="shared" si="22"/>
        <v>1541</v>
      </c>
      <c r="J308">
        <v>307</v>
      </c>
      <c r="K308" t="e">
        <f t="shared" si="19"/>
        <v>#N/A</v>
      </c>
      <c r="L308" t="e">
        <f t="shared" si="20"/>
        <v>#N/A</v>
      </c>
      <c r="M308" t="e">
        <f t="shared" si="21"/>
        <v>#N/A</v>
      </c>
    </row>
    <row r="309" spans="1:13">
      <c r="A309">
        <f t="shared" si="22"/>
        <v>1550</v>
      </c>
      <c r="J309">
        <v>308</v>
      </c>
      <c r="K309" t="e">
        <f t="shared" si="19"/>
        <v>#N/A</v>
      </c>
      <c r="L309" t="e">
        <f t="shared" si="20"/>
        <v>#N/A</v>
      </c>
      <c r="M309" t="e">
        <f t="shared" si="21"/>
        <v>#N/A</v>
      </c>
    </row>
    <row r="310" spans="1:13">
      <c r="A310">
        <f t="shared" si="22"/>
        <v>1551</v>
      </c>
      <c r="J310">
        <v>309</v>
      </c>
      <c r="K310" t="e">
        <f t="shared" si="19"/>
        <v>#N/A</v>
      </c>
      <c r="L310" t="e">
        <f t="shared" si="20"/>
        <v>#N/A</v>
      </c>
      <c r="M310" t="e">
        <f t="shared" si="21"/>
        <v>#N/A</v>
      </c>
    </row>
    <row r="311" spans="1:13">
      <c r="A311">
        <f t="shared" si="22"/>
        <v>1560</v>
      </c>
      <c r="J311">
        <v>310</v>
      </c>
      <c r="K311" t="e">
        <f t="shared" si="19"/>
        <v>#N/A</v>
      </c>
      <c r="L311" t="e">
        <f t="shared" si="20"/>
        <v>#N/A</v>
      </c>
      <c r="M311" t="e">
        <f t="shared" si="21"/>
        <v>#N/A</v>
      </c>
    </row>
    <row r="312" spans="1:13">
      <c r="A312">
        <f t="shared" si="22"/>
        <v>1561</v>
      </c>
      <c r="J312">
        <v>311</v>
      </c>
      <c r="K312" t="e">
        <f t="shared" si="19"/>
        <v>#N/A</v>
      </c>
      <c r="L312" t="e">
        <f t="shared" si="20"/>
        <v>#N/A</v>
      </c>
      <c r="M312" t="e">
        <f t="shared" si="21"/>
        <v>#N/A</v>
      </c>
    </row>
    <row r="313" spans="1:13">
      <c r="A313">
        <f t="shared" si="22"/>
        <v>1570</v>
      </c>
      <c r="J313">
        <v>312</v>
      </c>
      <c r="K313" t="e">
        <f t="shared" si="19"/>
        <v>#N/A</v>
      </c>
      <c r="L313" t="e">
        <f t="shared" si="20"/>
        <v>#N/A</v>
      </c>
      <c r="M313" t="e">
        <f t="shared" si="21"/>
        <v>#N/A</v>
      </c>
    </row>
    <row r="314" spans="1:13">
      <c r="A314">
        <f t="shared" si="22"/>
        <v>1571</v>
      </c>
      <c r="J314">
        <v>313</v>
      </c>
      <c r="K314" t="e">
        <f t="shared" si="19"/>
        <v>#N/A</v>
      </c>
      <c r="L314" t="e">
        <f t="shared" si="20"/>
        <v>#N/A</v>
      </c>
      <c r="M314" t="e">
        <f t="shared" si="21"/>
        <v>#N/A</v>
      </c>
    </row>
    <row r="315" spans="1:13">
      <c r="A315">
        <f t="shared" si="22"/>
        <v>1580</v>
      </c>
    </row>
    <row r="316" spans="1:13">
      <c r="A316">
        <f t="shared" si="22"/>
        <v>1581</v>
      </c>
    </row>
    <row r="317" spans="1:13">
      <c r="A317">
        <f t="shared" si="22"/>
        <v>1590</v>
      </c>
    </row>
    <row r="318" spans="1:13">
      <c r="A318">
        <f t="shared" si="22"/>
        <v>1591</v>
      </c>
    </row>
    <row r="319" spans="1:13">
      <c r="A319">
        <f t="shared" si="22"/>
        <v>1600</v>
      </c>
    </row>
    <row r="320" spans="1:13">
      <c r="A320">
        <f t="shared" si="22"/>
        <v>1601</v>
      </c>
    </row>
    <row r="321" spans="1:1">
      <c r="A321">
        <f t="shared" si="22"/>
        <v>1610</v>
      </c>
    </row>
    <row r="322" spans="1:1">
      <c r="A322">
        <f t="shared" si="22"/>
        <v>1611</v>
      </c>
    </row>
    <row r="323" spans="1:1">
      <c r="A323">
        <f t="shared" si="22"/>
        <v>1620</v>
      </c>
    </row>
    <row r="324" spans="1:1">
      <c r="A324">
        <f t="shared" ref="A324" si="23">A322+10</f>
        <v>1621</v>
      </c>
    </row>
    <row r="325" spans="1:1">
      <c r="A325">
        <f t="shared" si="22"/>
        <v>1630</v>
      </c>
    </row>
    <row r="326" spans="1:1">
      <c r="A326">
        <f t="shared" ref="A326:A381" si="24">A324+10</f>
        <v>1631</v>
      </c>
    </row>
    <row r="327" spans="1:1">
      <c r="A327">
        <f t="shared" si="24"/>
        <v>1640</v>
      </c>
    </row>
    <row r="328" spans="1:1">
      <c r="A328">
        <f t="shared" si="24"/>
        <v>1641</v>
      </c>
    </row>
    <row r="329" spans="1:1">
      <c r="A329">
        <f t="shared" si="24"/>
        <v>1650</v>
      </c>
    </row>
    <row r="330" spans="1:1">
      <c r="A330">
        <f t="shared" si="24"/>
        <v>1651</v>
      </c>
    </row>
    <row r="331" spans="1:1">
      <c r="A331">
        <f t="shared" si="24"/>
        <v>1660</v>
      </c>
    </row>
    <row r="332" spans="1:1">
      <c r="A332">
        <f t="shared" si="24"/>
        <v>1661</v>
      </c>
    </row>
    <row r="333" spans="1:1">
      <c r="A333">
        <f t="shared" si="24"/>
        <v>1670</v>
      </c>
    </row>
    <row r="334" spans="1:1">
      <c r="A334">
        <f t="shared" si="24"/>
        <v>1671</v>
      </c>
    </row>
    <row r="335" spans="1:1">
      <c r="A335">
        <f t="shared" si="24"/>
        <v>1680</v>
      </c>
    </row>
    <row r="336" spans="1:1">
      <c r="A336">
        <f t="shared" si="24"/>
        <v>1681</v>
      </c>
    </row>
    <row r="337" spans="1:1">
      <c r="A337">
        <f t="shared" si="24"/>
        <v>1690</v>
      </c>
    </row>
    <row r="338" spans="1:1">
      <c r="A338">
        <f t="shared" si="24"/>
        <v>1691</v>
      </c>
    </row>
    <row r="339" spans="1:1">
      <c r="A339">
        <f t="shared" si="24"/>
        <v>1700</v>
      </c>
    </row>
    <row r="340" spans="1:1">
      <c r="A340">
        <f t="shared" si="24"/>
        <v>1701</v>
      </c>
    </row>
    <row r="341" spans="1:1">
      <c r="A341">
        <f t="shared" si="24"/>
        <v>1710</v>
      </c>
    </row>
    <row r="342" spans="1:1">
      <c r="A342">
        <f t="shared" si="24"/>
        <v>1711</v>
      </c>
    </row>
    <row r="343" spans="1:1">
      <c r="A343">
        <f t="shared" si="24"/>
        <v>1720</v>
      </c>
    </row>
    <row r="344" spans="1:1">
      <c r="A344">
        <f t="shared" si="24"/>
        <v>1721</v>
      </c>
    </row>
    <row r="345" spans="1:1">
      <c r="A345">
        <f t="shared" si="24"/>
        <v>1730</v>
      </c>
    </row>
    <row r="346" spans="1:1">
      <c r="A346">
        <f t="shared" si="24"/>
        <v>1731</v>
      </c>
    </row>
    <row r="347" spans="1:1">
      <c r="A347">
        <f t="shared" si="24"/>
        <v>1740</v>
      </c>
    </row>
    <row r="348" spans="1:1">
      <c r="A348">
        <f t="shared" si="24"/>
        <v>1741</v>
      </c>
    </row>
    <row r="349" spans="1:1">
      <c r="A349">
        <f t="shared" si="24"/>
        <v>1750</v>
      </c>
    </row>
    <row r="350" spans="1:1">
      <c r="A350">
        <f t="shared" si="24"/>
        <v>1751</v>
      </c>
    </row>
    <row r="351" spans="1:1">
      <c r="A351">
        <f t="shared" si="24"/>
        <v>1760</v>
      </c>
    </row>
    <row r="352" spans="1:1">
      <c r="A352">
        <f t="shared" si="24"/>
        <v>1761</v>
      </c>
    </row>
    <row r="353" spans="1:1">
      <c r="A353">
        <f t="shared" si="24"/>
        <v>1770</v>
      </c>
    </row>
    <row r="354" spans="1:1">
      <c r="A354">
        <f t="shared" si="24"/>
        <v>1771</v>
      </c>
    </row>
    <row r="355" spans="1:1">
      <c r="A355">
        <f t="shared" si="24"/>
        <v>1780</v>
      </c>
    </row>
    <row r="356" spans="1:1">
      <c r="A356">
        <f t="shared" si="24"/>
        <v>1781</v>
      </c>
    </row>
    <row r="357" spans="1:1">
      <c r="A357">
        <f t="shared" si="24"/>
        <v>1790</v>
      </c>
    </row>
    <row r="358" spans="1:1">
      <c r="A358">
        <f t="shared" si="24"/>
        <v>1791</v>
      </c>
    </row>
    <row r="359" spans="1:1">
      <c r="A359">
        <f t="shared" si="24"/>
        <v>1800</v>
      </c>
    </row>
    <row r="360" spans="1:1">
      <c r="A360">
        <f t="shared" si="24"/>
        <v>1801</v>
      </c>
    </row>
    <row r="361" spans="1:1">
      <c r="A361">
        <f t="shared" si="24"/>
        <v>1810</v>
      </c>
    </row>
    <row r="362" spans="1:1">
      <c r="A362">
        <f t="shared" si="24"/>
        <v>1811</v>
      </c>
    </row>
    <row r="363" spans="1:1">
      <c r="A363">
        <f t="shared" si="24"/>
        <v>1820</v>
      </c>
    </row>
    <row r="364" spans="1:1">
      <c r="A364">
        <f t="shared" si="24"/>
        <v>1821</v>
      </c>
    </row>
    <row r="365" spans="1:1">
      <c r="A365">
        <f t="shared" si="24"/>
        <v>1830</v>
      </c>
    </row>
    <row r="366" spans="1:1">
      <c r="A366">
        <f t="shared" si="24"/>
        <v>1831</v>
      </c>
    </row>
    <row r="367" spans="1:1">
      <c r="A367">
        <f t="shared" si="24"/>
        <v>1840</v>
      </c>
    </row>
    <row r="368" spans="1:1">
      <c r="A368">
        <f t="shared" si="24"/>
        <v>1841</v>
      </c>
    </row>
    <row r="369" spans="1:1">
      <c r="A369">
        <f t="shared" si="24"/>
        <v>1850</v>
      </c>
    </row>
    <row r="370" spans="1:1">
      <c r="A370">
        <f t="shared" si="24"/>
        <v>1851</v>
      </c>
    </row>
    <row r="371" spans="1:1">
      <c r="A371">
        <f t="shared" si="24"/>
        <v>1860</v>
      </c>
    </row>
    <row r="372" spans="1:1">
      <c r="A372">
        <f t="shared" si="24"/>
        <v>1861</v>
      </c>
    </row>
    <row r="373" spans="1:1">
      <c r="A373">
        <f t="shared" si="24"/>
        <v>1870</v>
      </c>
    </row>
    <row r="374" spans="1:1">
      <c r="A374">
        <f t="shared" si="24"/>
        <v>1871</v>
      </c>
    </row>
    <row r="375" spans="1:1">
      <c r="A375">
        <f t="shared" si="24"/>
        <v>1880</v>
      </c>
    </row>
    <row r="376" spans="1:1">
      <c r="A376">
        <f t="shared" si="24"/>
        <v>1881</v>
      </c>
    </row>
    <row r="377" spans="1:1">
      <c r="A377">
        <f t="shared" si="24"/>
        <v>1890</v>
      </c>
    </row>
    <row r="378" spans="1:1">
      <c r="A378">
        <f t="shared" si="24"/>
        <v>1891</v>
      </c>
    </row>
    <row r="379" spans="1:1">
      <c r="A379">
        <f t="shared" si="24"/>
        <v>1900</v>
      </c>
    </row>
    <row r="380" spans="1:1">
      <c r="A380">
        <f t="shared" si="24"/>
        <v>1901</v>
      </c>
    </row>
    <row r="381" spans="1:1">
      <c r="A381">
        <f t="shared" si="24"/>
        <v>1910</v>
      </c>
    </row>
  </sheetData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scene</vt:lpstr>
      <vt:lpstr>tw</vt:lpstr>
      <vt:lpstr>en</vt:lpstr>
      <vt:lpstr>Sheet1</vt:lpstr>
      <vt:lpstr>Sheet3</vt:lpstr>
      <vt:lpstr>Sheet2</vt:lpstr>
      <vt:lpstr>事件类型</vt:lpstr>
      <vt:lpstr>Sheet4</vt:lpstr>
      <vt:lpstr>Sheet5</vt:lpstr>
      <vt:lpstr>Sheet6</vt:lpstr>
      <vt:lpstr>Sheet7</vt:lpstr>
      <vt:lpstr>Sheet8</vt:lpstr>
      <vt:lpstr>Sheet10</vt:lpstr>
      <vt:lpstr>Sheet9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User</cp:lastModifiedBy>
  <dcterms:created xsi:type="dcterms:W3CDTF">2021-05-11T08:53:00Z</dcterms:created>
  <dcterms:modified xsi:type="dcterms:W3CDTF">2021-12-03T08:14:04Z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5D5F43BB00734F9481E71C507A9B2990</vt:lpwstr>
  </property>
  <property fmtid="{D5CDD505-2E9C-101B-9397-08002B2CF9AE}" pid="3" name="KSOProductBuildVer">
    <vt:lpwstr>2052-11.1.0.10700</vt:lpwstr>
  </property>
</Properties>
</file>