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125" windowHeight="12540"/>
  </bookViews>
  <sheets>
    <sheet name="vip_level" sheetId="1" r:id="rId1"/>
    <sheet name="tw" sheetId="3" r:id="rId2"/>
    <sheet name="en" sheetId="2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C36" i="4"/>
  <c r="C37"/>
  <c r="C38"/>
  <c r="C39"/>
  <c r="C40"/>
  <c r="C41"/>
  <c r="C42"/>
  <c r="C43"/>
  <c r="C44"/>
  <c r="C45"/>
  <c r="C35"/>
  <c r="G20"/>
  <c r="G21"/>
  <c r="G22"/>
  <c r="G23"/>
  <c r="G24"/>
  <c r="G25"/>
  <c r="G26"/>
  <c r="G27"/>
  <c r="G28"/>
  <c r="G29"/>
  <c r="G30"/>
  <c r="G19"/>
  <c r="O3"/>
  <c r="O4"/>
  <c r="O5"/>
  <c r="O6"/>
  <c r="O7"/>
  <c r="O8"/>
  <c r="O9"/>
  <c r="O10"/>
  <c r="O11"/>
  <c r="O12"/>
  <c r="O13"/>
  <c r="O2"/>
  <c r="C3"/>
  <c r="C4"/>
  <c r="C5"/>
  <c r="C6"/>
  <c r="C7"/>
  <c r="C8"/>
  <c r="C9"/>
  <c r="C10"/>
  <c r="C11"/>
  <c r="C12"/>
  <c r="C13"/>
  <c r="C2"/>
</calcChain>
</file>

<file path=xl/sharedStrings.xml><?xml version="1.0" encoding="utf-8"?>
<sst xmlns="http://schemas.openxmlformats.org/spreadsheetml/2006/main" count="225" uniqueCount="162">
  <si>
    <t>vip_levelVIP等级特权表</t>
  </si>
  <si>
    <t>int|key</t>
  </si>
  <si>
    <t>int</t>
  </si>
  <si>
    <t>str</t>
  </si>
  <si>
    <t>[]</t>
  </si>
  <si>
    <t>level</t>
  </si>
  <si>
    <t>exp</t>
  </si>
  <si>
    <t>item_list</t>
  </si>
  <si>
    <t>ui_off_list</t>
  </si>
  <si>
    <t>is_show</t>
  </si>
  <si>
    <t>icon_list</t>
  </si>
  <si>
    <t>desc</t>
  </si>
  <si>
    <t>vip_up_icon_list</t>
  </si>
  <si>
    <t>vip_up_desc</t>
  </si>
  <si>
    <t>seven_login_vip_rate</t>
  </si>
  <si>
    <t>seven_login_vip_coin_count</t>
  </si>
  <si>
    <t>exp_add_per</t>
  </si>
  <si>
    <t>name_color</t>
  </si>
  <si>
    <t>VIP等级</t>
  </si>
  <si>
    <t>升级经验</t>
  </si>
  <si>
    <t>道具id</t>
  </si>
  <si>
    <t>页面资源偏移量 [x,y,缩放]不用了</t>
  </si>
  <si>
    <t>客户端是否显示（1代表到需要到达上一等级才能看到</t>
  </si>
  <si>
    <t>icon列表\assets\icon\vip</t>
  </si>
  <si>
    <t>特权详情</t>
  </si>
  <si>
    <t>七天登陆（奖励倍率万分比）【*基本奖金】</t>
  </si>
  <si>
    <t>七天登陆vip固定金币数</t>
  </si>
  <si>
    <t>经验加成（万分比）</t>
  </si>
  <si>
    <t>玩家名字颜色（配色值color表）</t>
  </si>
  <si>
    <t>[0,0,1]</t>
  </si>
  <si>
    <t>vip_levelVIP等級特權表</t>
  </si>
  <si>
    <t>VIP等級</t>
  </si>
  <si>
    <t>特權詳情</t>
  </si>
  <si>
    <t>1.Open Multi player |c102Boss1$c|n2.Open |c102Lucky Boss$c challenge</t>
  </si>
  <si>
    <t>1.Open Multi player |c102Boss1、2$c|n2.Open |c102Lucky Boss$c challenge|n3.Open |c102Lottery pool$c challenge</t>
  </si>
  <si>
    <t>1.Open Multi player |c102Boss1、2、3$c|n2.Open |c102Lucky Boss$c challenge|n3.Open |c102Lottery pool$c challenge</t>
  </si>
  <si>
    <t>1.Open Multi player |c102Boss1、2、3、4$c|n2.Open |c102Lucky Boss$c challenge|n3.Open |c102Lottery pool$c challenge</t>
  </si>
  <si>
    <t>1.Open Multi player |c102Boss1、2、3、4、5$c|n2.Open |c102Lucky Boss$c challenge|n3.Open |c102Lottery pool$c challenge</t>
  </si>
  <si>
    <t>1.Open Multi player |c102Boss1、2、3、4、5、6$c|n2.Open |c102Lucky Boss$c challenge|n3.Open |c102Lottery pool$c challenge</t>
  </si>
  <si>
    <t>美金</t>
    <phoneticPr fontId="19" type="noConversion"/>
  </si>
  <si>
    <t>VIP经验</t>
    <phoneticPr fontId="19" type="noConversion"/>
  </si>
  <si>
    <t>7901,1]]</t>
  </si>
  <si>
    <t>6207,1]]</t>
  </si>
  <si>
    <t>6009,1]]</t>
  </si>
  <si>
    <t>7909,1]]</t>
  </si>
  <si>
    <t>904,1],[6209,1]]</t>
  </si>
  <si>
    <t>6006,1]]</t>
  </si>
  <si>
    <t>7904,1]]</t>
  </si>
  <si>
    <t>6210,1]]</t>
  </si>
  <si>
    <t>6008,1]]</t>
  </si>
  <si>
    <t>7911,1]]</t>
  </si>
  <si>
    <t>6211,1]]</t>
  </si>
  <si>
    <t>6007,1]]</t>
  </si>
  <si>
    <t>[[2,200000],[7901,1]]</t>
  </si>
  <si>
    <t>[[2,800000],[6207,1]]</t>
  </si>
  <si>
    <t>[[2,2000000],[6009,1]]</t>
  </si>
  <si>
    <t>[[2,4000000],[7909,1]]</t>
  </si>
  <si>
    <t>[[2,6000000],[904,1],[6209,1]]</t>
  </si>
  <si>
    <t>[[2,20000000],[6006,1]]</t>
  </si>
  <si>
    <t>[[2,30000000],[7904,1]]</t>
  </si>
  <si>
    <t>[[2,60000000],[6210,1]]</t>
  </si>
  <si>
    <t>[[2,130000000],[6008,1]]</t>
  </si>
  <si>
    <t>[[2,210000000],[7911,1]]</t>
  </si>
  <si>
    <t>[[2,230000000],[6211,1]]</t>
  </si>
  <si>
    <t>[[2,580000000],[6007,1]]</t>
  </si>
  <si>
    <t>[61,2,7901]</t>
  </si>
  <si>
    <t>[61,2,6207,7901]</t>
  </si>
  <si>
    <t>[61,2,6009,6207,7901]</t>
  </si>
  <si>
    <t>[61,2,6009,6207,7909,7901]</t>
  </si>
  <si>
    <t>[904,61,2,6009,6209,6207,7909,7901]</t>
  </si>
  <si>
    <t>[904,61,2,6006,6009,6209,6207,7909,7901]</t>
  </si>
  <si>
    <t>[904,61,2,6006,6009,6209,6207,7904,7909,7901]</t>
  </si>
  <si>
    <t>[904,61,2,6006,6009,6210,6209,6207,7904,7909,7901]</t>
  </si>
  <si>
    <t>[904,61,2,6008,6006,6009,6210,6209,6207,7904,7909,7901]</t>
  </si>
  <si>
    <t>[904,61,2,6008,6006,6009,6210,6209,6207,7911,7904,7909,7901]</t>
  </si>
  <si>
    <t>[904,61,2,6008,6006,6009,6211,6210,6209,6207,7911,7904,7909,7901]</t>
  </si>
  <si>
    <t>[904,61,2,6007,6008,6006,6009,6211,6210,6209,6207,7911,7904,7909,7901]</t>
  </si>
  <si>
    <t>解锁自动战斗|金币</t>
  </si>
  <si>
    <t>|表情-鄙视</t>
  </si>
  <si>
    <t>|深邃冰蓝气泡框|表情-鄙视</t>
  </si>
  <si>
    <t>|孙悟空头像框|深邃冰蓝气泡框|表情-鄙视</t>
  </si>
  <si>
    <t>|孙悟空头像框|深邃冰蓝气泡框|表情-嘲讽|表情-鄙视</t>
  </si>
  <si>
    <t>|孙悟空头像框|姹紫嫣红气泡框|深邃冰蓝气泡框|表情-嘲讽|表情-鄙视</t>
  </si>
  <si>
    <t>|荣耀巅峰头像框|孙悟空头像框|姹紫嫣红气泡框|深邃冰蓝气泡框|表情-嘲讽|表情-鄙视</t>
  </si>
  <si>
    <t>|荣耀巅峰头像框|孙悟空头像框|姹紫嫣红气泡框|深邃冰蓝气泡框|表情-疑问|表情-嘲讽|表情-鄙视</t>
  </si>
  <si>
    <t>|荣耀巅峰头像框|孙悟空头像框|永恒星钻气泡框|姹紫嫣红气泡框|深邃冰蓝气泡框|表情-疑问|表情-嘲讽|表情-鄙视</t>
  </si>
  <si>
    <t>|女修罗头像框|荣耀巅峰头像框|孙悟空头像框|永恒星钻气泡框|姹紫嫣红气泡框|深邃冰蓝气泡框|表情-疑问|表情-嘲讽|表情-鄙视</t>
  </si>
  <si>
    <t>|女修罗头像框|荣耀巅峰头像框|孙悟空头像框|永恒星钻气泡框|姹紫嫣红气泡框|深邃冰蓝气泡框|表情-摸摸头|表情-疑问|表情-嘲讽|表情-鄙视</t>
  </si>
  <si>
    <t>|女修罗头像框|荣耀巅峰头像框|孙悟空头像框|狂拽酷炫气泡框|永恒星钻气泡框|姹紫嫣红气泡框|深邃冰蓝气泡框|表情-摸摸头|表情-疑问|表情-嘲讽|表情-鄙视</t>
  </si>
  <si>
    <t>|传奇大师头像框|女修罗头像框|荣耀巅峰头像框|孙悟空头像框|狂拽酷炫气泡框|永恒星钻气泡框|姹紫嫣红气泡框|深邃冰蓝气泡框|表情-摸摸头|表情-疑问|表情-嘲讽|表情-鄙视</t>
  </si>
  <si>
    <t>解锁自动战斗|金币*200000|表情-鄙视</t>
  </si>
  <si>
    <t>解锁自动战斗|金币*1000000|深邃冰蓝气泡框|表情-鄙视</t>
  </si>
  <si>
    <t>解锁自动战斗|金币*3000000|孙悟空头像框|深邃冰蓝气泡框|表情-鄙视</t>
  </si>
  <si>
    <t>解鎖自動戰鬥|金幣*200000|表情-鄙視</t>
    <phoneticPr fontId="19" type="noConversion"/>
  </si>
  <si>
    <t>解鎖自動戰鬥|金幣*1000000|深邃冰藍氣泡框|表情-鄙視</t>
    <phoneticPr fontId="19" type="noConversion"/>
  </si>
  <si>
    <t>解鎖自動戰鬥|金幣*3000000|孫悟空頭像框|深邃冰藍氣泡框|表情-鄙視</t>
    <phoneticPr fontId="19" type="noConversion"/>
  </si>
  <si>
    <t>[61,2,7901]</t>
    <phoneticPr fontId="19" type="noConversion"/>
  </si>
  <si>
    <r>
      <t>[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,6207]</t>
    </r>
    <phoneticPr fontId="19" type="noConversion"/>
  </si>
  <si>
    <r>
      <t>[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,6009]</t>
    </r>
    <phoneticPr fontId="19" type="noConversion"/>
  </si>
  <si>
    <r>
      <t>[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,7909]</t>
    </r>
    <phoneticPr fontId="19" type="noConversion"/>
  </si>
  <si>
    <r>
      <t>[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,6006]</t>
    </r>
    <phoneticPr fontId="19" type="noConversion"/>
  </si>
  <si>
    <r>
      <t>[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,7904]</t>
    </r>
    <phoneticPr fontId="19" type="noConversion"/>
  </si>
  <si>
    <r>
      <t>[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,6210]</t>
    </r>
    <phoneticPr fontId="19" type="noConversion"/>
  </si>
  <si>
    <r>
      <t>[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,6008]</t>
    </r>
    <phoneticPr fontId="19" type="noConversion"/>
  </si>
  <si>
    <r>
      <t>[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,7911]</t>
    </r>
    <phoneticPr fontId="19" type="noConversion"/>
  </si>
  <si>
    <r>
      <t>[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,6211]</t>
    </r>
    <phoneticPr fontId="19" type="noConversion"/>
  </si>
  <si>
    <r>
      <t>[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,6007]</t>
    </r>
    <phoneticPr fontId="19" type="noConversion"/>
  </si>
  <si>
    <r>
      <t>[904,2,</t>
    </r>
    <r>
      <rPr>
        <sz val="11"/>
        <color theme="1"/>
        <rFont val="宋体"/>
        <charset val="134"/>
        <scheme val="minor"/>
      </rPr>
      <t>6209]</t>
    </r>
    <phoneticPr fontId="19" type="noConversion"/>
  </si>
  <si>
    <t>深邃冰蓝气泡框</t>
  </si>
  <si>
    <t>孙悟空头像框</t>
  </si>
  <si>
    <t>表情-嘲讽</t>
  </si>
  <si>
    <t>姹紫嫣红气泡框</t>
  </si>
  <si>
    <t>荣耀巅峰头像框</t>
  </si>
  <si>
    <t>表情-疑问</t>
  </si>
  <si>
    <t>永恒星钻气泡框</t>
  </si>
  <si>
    <t>女修罗头像框</t>
  </si>
  <si>
    <t>表情-摸头</t>
  </si>
  <si>
    <t>狂拽酷炫气泡框</t>
  </si>
  <si>
    <t>传奇大师头像框</t>
  </si>
  <si>
    <t>解锁自动战斗|金币*200000|表情-鄙视</t>
    <phoneticPr fontId="19" type="noConversion"/>
  </si>
  <si>
    <t>金币*800000|深邃冰蓝气泡框</t>
  </si>
  <si>
    <t>金币*2000000|孙悟空头像框</t>
  </si>
  <si>
    <t>金币*20000000|荣耀巅峰头像框</t>
  </si>
  <si>
    <t>金币*30000000|表情-疑问</t>
  </si>
  <si>
    <t>金币*60000000|永恒星钻气泡框</t>
  </si>
  <si>
    <t>金币*130000000|女修罗头像框</t>
  </si>
  <si>
    <t>金币*210000000|表情-摸头</t>
  </si>
  <si>
    <t>金币*230000000|狂拽酷炫气泡框</t>
  </si>
  <si>
    <t>金币*580000000|传奇大师头像框</t>
  </si>
  <si>
    <t>女修罗|金币*6000000|姹紫嫣红气泡框</t>
    <phoneticPr fontId="19" type="noConversion"/>
  </si>
  <si>
    <t>金幣*800000|深邃冰藍氣泡框</t>
    <phoneticPr fontId="19" type="noConversion"/>
  </si>
  <si>
    <t>金幣*2000000|孫悟空頭像框</t>
    <phoneticPr fontId="19" type="noConversion"/>
  </si>
  <si>
    <t>女修羅|金幣*6000000|姹紫嫣紅氣泡框</t>
    <phoneticPr fontId="19" type="noConversion"/>
  </si>
  <si>
    <t>金幣*20000000|榮耀巔峰頭像框</t>
    <phoneticPr fontId="19" type="noConversion"/>
  </si>
  <si>
    <t>金幣*30000000|表情-疑問</t>
    <phoneticPr fontId="19" type="noConversion"/>
  </si>
  <si>
    <t>金幣*60000000|永恒星鑽氣泡框</t>
    <phoneticPr fontId="19" type="noConversion"/>
  </si>
  <si>
    <t>金幣*130000000|女修羅頭像框</t>
    <phoneticPr fontId="19" type="noConversion"/>
  </si>
  <si>
    <t>金幣*210000000|表情-摸頭</t>
    <phoneticPr fontId="19" type="noConversion"/>
  </si>
  <si>
    <t>金幣*230000000|狂拽酷炫氣泡框</t>
    <phoneticPr fontId="19" type="noConversion"/>
  </si>
  <si>
    <t>金幣*580000000|傳奇大師頭像框</t>
    <phoneticPr fontId="19" type="noConversion"/>
  </si>
  <si>
    <t>giveaway_fee</t>
    <phoneticPr fontId="19" type="noConversion"/>
  </si>
  <si>
    <t>赠送交易手续费（万分比）</t>
    <phoneticPr fontId="19" type="noConversion"/>
  </si>
  <si>
    <t>女修罗|解锁自动战斗|金币*33000000|荣耀巅峰头像框|孙悟空头像框|姹紫嫣红气泡框|深邃冰蓝气泡框|表情-点头|表情-鄙视</t>
    <phoneticPr fontId="19" type="noConversion"/>
  </si>
  <si>
    <t>解锁自动战斗|金币*7000000|孙悟空头像框|深邃冰蓝气泡框|表情-点头|表情-鄙视</t>
  </si>
  <si>
    <t>金币*4000000|表情-点头</t>
  </si>
  <si>
    <t>女修罗|解锁自动战斗|金币*13000000|孙悟空头像框|姹紫嫣红气泡框|深邃冰蓝气泡框|表情-点头|表情-鄙视</t>
  </si>
  <si>
    <t>女修罗|解锁自动战斗|金币*63000000|荣耀巅峰头像框|孙悟空头像框|姹紫嫣红气泡框|深邃冰蓝气泡框|表情-疑问|表情-点头|表情-鄙视</t>
  </si>
  <si>
    <t>女修罗|解锁自动战斗|金币*123000000|荣耀巅峰头像框|孙悟空头像框|永恒星钻气泡框|姹紫嫣红气泡框|深邃冰蓝气泡框|表情-疑问|表情-点头|表情-鄙视</t>
  </si>
  <si>
    <t>女修罗|解锁自动战斗|金币*253000000|女修罗头像框|荣耀巅峰头像框|孙悟空头像框|永恒星钻气泡框|姹紫嫣红气泡框|深邃冰蓝气泡框|表情-疑问|表情-点头|表情-鄙视</t>
  </si>
  <si>
    <t>女修罗|解锁自动战斗|金币*463000000|女修罗头像框|荣耀巅峰头像框|孙悟空头像框|永恒星钻气泡框|姹紫嫣红气泡框|深邃冰蓝气泡框|表情-摸摸头|表情-疑问|表情-点头|表情-鄙视</t>
  </si>
  <si>
    <t>女修罗|解锁自动战斗|金币*693000000|女修罗头像框|荣耀巅峰头像框|孙悟空头像框|狂拽酷炫气泡框|永恒星钻气泡框|姹紫嫣红气泡框|深邃冰蓝气泡框|表情-摸摸头|表情-疑问|表情-点头|表情-鄙视</t>
  </si>
  <si>
    <t>女修罗|解锁自动战斗|金币*1273000000|传奇大师头像框|女修罗头像框|荣耀巅峰头像框|孙悟空头像框|狂拽酷炫气泡框|永恒星钻气泡框|姹紫嫣红气泡框|深邃冰蓝气泡框|表情-摸摸头|表情-疑问|表情-点头|表情-鄙视</t>
  </si>
  <si>
    <t>金幣*4000000|表情-点头</t>
  </si>
  <si>
    <t>解鎖自動戰鬥|金幣*7000000|孫悟空頭像框|深邃冰藍氣泡框|表情-點頭|表情-鄙視</t>
    <phoneticPr fontId="19" type="noConversion"/>
  </si>
  <si>
    <t>女修羅|解鎖自動戰鬥|金幣*13000000|孫悟空頭像框|姹紫嫣紅氣泡框|深邃冰藍氣泡框|表情-點頭|表情-鄙視</t>
    <phoneticPr fontId="19" type="noConversion"/>
  </si>
  <si>
    <t>女修羅|解鎖自動戰鬥|金幣*33000000|榮耀巔峰頭像框|孫悟空頭像框|姹紫嫣紅氣泡框|深邃冰藍氣泡框|表情-點頭|表情-鄙視</t>
    <phoneticPr fontId="19" type="noConversion"/>
  </si>
  <si>
    <t>女修羅|解鎖自動戰鬥|金幣*63000000|榮耀巔峰頭像框|孫悟空頭像框|姹紫嫣紅氣泡框|深邃冰藍氣泡框|表情-疑問|表情-點頭|表情-鄙視</t>
    <phoneticPr fontId="19" type="noConversion"/>
  </si>
  <si>
    <t>女修羅|解鎖自動戰鬥|金幣*123000000|榮耀巔峰頭像框|孫悟空頭像框|永恒星鑽氣泡框|姹紫嫣紅氣泡框|深邃冰藍氣泡框|表情-疑問|表情-點頭|表情-鄙視</t>
    <phoneticPr fontId="19" type="noConversion"/>
  </si>
  <si>
    <t>女修羅|解鎖自動戰鬥|金幣*253000000|女修羅頭像框|榮耀巔峰頭像框|孫悟空頭像框|永恒星鑽氣泡框|姹紫嫣紅氣泡框|深邃冰藍氣泡框|表情-疑問|表情-點頭|表情-鄙視</t>
    <phoneticPr fontId="19" type="noConversion"/>
  </si>
  <si>
    <t>女修羅|解鎖自動戰鬥|金幣*463000000|女修羅頭像框|榮耀巔峰頭像框|孫悟空頭像框|永恒星鑽氣泡框|姹紫嫣紅氣泡框|深邃冰藍氣泡框|表情-摸摸頭|表情-疑問|表情-點頭|表情-鄙視</t>
    <phoneticPr fontId="19" type="noConversion"/>
  </si>
  <si>
    <t>女修羅|解鎖自動戰鬥|金幣*693000000|女修羅頭像框|榮耀巔峰頭像框|孫悟空頭像框|狂拽酷炫氣泡框|永恒星鑽氣泡框|姹紫嫣紅氣泡框|深邃冰藍氣泡框|表情-摸摸頭|表情-疑問|表情-點頭|表情-鄙視</t>
    <phoneticPr fontId="19" type="noConversion"/>
  </si>
  <si>
    <t>女修羅|解鎖自動戰鬥|金幣*1273000000|傳奇大師頭像框|女修羅頭像框|榮耀巔峰頭像框|孫悟空頭像框|狂拽酷炫氣泡框|永恒星鑽氣泡框|姹紫嫣紅氣泡框|深邃冰藍氣泡框|表情-摸摸頭|表情-疑問|表情-點頭|表情-鄙視</t>
    <phoneticPr fontId="19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</si>
</sst>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9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9" tint="0.3999145481734672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1454817346722"/>
      </bottom>
      <diagonal/>
    </border>
  </borders>
  <cellStyleXfs count="1009">
    <xf numFmtId="0" fontId="0" fillId="0" borderId="0">
      <alignment vertical="center"/>
    </xf>
    <xf numFmtId="0" fontId="3" fillId="4" borderId="2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3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4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24" borderId="3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24" borderId="3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0" fillId="0" borderId="8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0" fillId="0" borderId="8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3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3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4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18" borderId="3" applyNumberFormat="0" applyAlignment="0" applyProtection="0">
      <alignment vertical="center"/>
    </xf>
    <xf numFmtId="0" fontId="3" fillId="0" borderId="0">
      <alignment vertical="center"/>
    </xf>
    <xf numFmtId="0" fontId="3" fillId="4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4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4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2" applyNumberFormat="0" applyFont="0" applyAlignment="0" applyProtection="0">
      <alignment vertical="center"/>
    </xf>
    <xf numFmtId="0" fontId="3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24" borderId="3" applyNumberFormat="0" applyAlignment="0" applyProtection="0">
      <alignment vertical="center"/>
    </xf>
    <xf numFmtId="0" fontId="13" fillId="24" borderId="3" applyNumberFormat="0" applyAlignment="0" applyProtection="0">
      <alignment vertical="center"/>
    </xf>
    <xf numFmtId="0" fontId="13" fillId="24" borderId="3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24" borderId="3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3" fillId="24" borderId="3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24" borderId="3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24" borderId="3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24" borderId="3" applyNumberFormat="0" applyAlignment="0" applyProtection="0">
      <alignment vertical="center"/>
    </xf>
    <xf numFmtId="0" fontId="13" fillId="24" borderId="3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1" xfId="663" applyBorder="1">
      <alignment vertical="center"/>
    </xf>
    <xf numFmtId="0" fontId="3" fillId="0" borderId="1" xfId="35" applyBorder="1">
      <alignment vertical="center"/>
    </xf>
    <xf numFmtId="0" fontId="0" fillId="0" borderId="1" xfId="307" applyFont="1" applyBorder="1">
      <alignment vertical="center"/>
    </xf>
    <xf numFmtId="0" fontId="0" fillId="0" borderId="1" xfId="35" applyFont="1" applyBorder="1">
      <alignment vertical="center"/>
    </xf>
    <xf numFmtId="0" fontId="0" fillId="0" borderId="1" xfId="663" applyFont="1" applyBorder="1">
      <alignment vertical="center"/>
    </xf>
    <xf numFmtId="0" fontId="0" fillId="0" borderId="1" xfId="660" applyFont="1" applyBorder="1">
      <alignment vertical="center"/>
    </xf>
    <xf numFmtId="0" fontId="1" fillId="0" borderId="0" xfId="1008">
      <alignment vertical="center"/>
    </xf>
  </cellXfs>
  <cellStyles count="1009">
    <cellStyle name="20% - 强调文字颜色 1 10" xfId="74"/>
    <cellStyle name="20% - 强调文字颜色 1 10 2" xfId="78"/>
    <cellStyle name="20% - 强调文字颜色 1 10 3" xfId="79"/>
    <cellStyle name="20% - 强调文字颜色 1 11" xfId="12"/>
    <cellStyle name="20% - 强调文字颜色 1 12" xfId="82"/>
    <cellStyle name="20% - 强调文字颜色 1 12 2" xfId="85"/>
    <cellStyle name="20% - 强调文字颜色 1 13" xfId="66"/>
    <cellStyle name="20% - 强调文字颜色 1 14" xfId="69"/>
    <cellStyle name="20% - 强调文字颜色 1 15" xfId="3"/>
    <cellStyle name="20% - 强调文字颜色 1 16" xfId="72"/>
    <cellStyle name="20% - 强调文字颜色 1 17" xfId="64"/>
    <cellStyle name="20% - 强调文字颜色 1 2" xfId="2"/>
    <cellStyle name="20% - 强调文字颜色 1 2 2" xfId="86"/>
    <cellStyle name="20% - 强调文字颜色 1 2 3" xfId="62"/>
    <cellStyle name="20% - 强调文字颜色 1 2 4" xfId="87"/>
    <cellStyle name="20% - 强调文字颜色 1 2 5" xfId="90"/>
    <cellStyle name="20% - 强调文字颜色 1 2 6" xfId="94"/>
    <cellStyle name="20% - 强调文字颜色 1 3" xfId="99"/>
    <cellStyle name="20% - 强调文字颜色 1 3 2" xfId="100"/>
    <cellStyle name="20% - 强调文字颜色 1 3 3" xfId="103"/>
    <cellStyle name="20% - 强调文字颜色 1 3 4" xfId="106"/>
    <cellStyle name="20% - 强调文字颜色 1 3 5" xfId="108"/>
    <cellStyle name="20% - 强调文字颜色 1 4" xfId="109"/>
    <cellStyle name="20% - 强调文字颜色 1 4 2" xfId="111"/>
    <cellStyle name="20% - 强调文字颜色 1 4 3" xfId="38"/>
    <cellStyle name="20% - 强调文字颜色 1 4 4" xfId="113"/>
    <cellStyle name="20% - 强调文字颜色 1 5" xfId="114"/>
    <cellStyle name="20% - 强调文字颜色 1 5 2" xfId="116"/>
    <cellStyle name="20% - 强调文字颜色 1 5 3" xfId="119"/>
    <cellStyle name="20% - 强调文字颜色 1 5 4" xfId="121"/>
    <cellStyle name="20% - 强调文字颜色 1 6" xfId="122"/>
    <cellStyle name="20% - 强调文字颜色 1 6 2" xfId="124"/>
    <cellStyle name="20% - 强调文字颜色 1 6 3" xfId="126"/>
    <cellStyle name="20% - 强调文字颜色 1 6 4" xfId="129"/>
    <cellStyle name="20% - 强调文字颜色 1 7" xfId="130"/>
    <cellStyle name="20% - 强调文字颜色 1 7 2" xfId="131"/>
    <cellStyle name="20% - 强调文字颜色 1 7 3" xfId="132"/>
    <cellStyle name="20% - 强调文字颜色 1 7 4" xfId="133"/>
    <cellStyle name="20% - 强调文字颜色 1 8" xfId="135"/>
    <cellStyle name="20% - 强调文字颜色 1 8 2" xfId="136"/>
    <cellStyle name="20% - 强调文字颜色 1 8 3" xfId="138"/>
    <cellStyle name="20% - 强调文字颜色 1 8 4" xfId="140"/>
    <cellStyle name="20% - 强调文字颜色 1 9" xfId="141"/>
    <cellStyle name="20% - 强调文字颜色 2 10" xfId="143"/>
    <cellStyle name="20% - 强调文字颜色 2 10 2" xfId="146"/>
    <cellStyle name="20% - 强调文字颜色 2 10 3" xfId="148"/>
    <cellStyle name="20% - 强调文字颜色 2 11" xfId="149"/>
    <cellStyle name="20% - 强调文字颜色 2 12" xfId="152"/>
    <cellStyle name="20% - 强调文字颜色 2 12 2" xfId="154"/>
    <cellStyle name="20% - 强调文字颜色 2 13" xfId="156"/>
    <cellStyle name="20% - 强调文字颜色 2 14" xfId="158"/>
    <cellStyle name="20% - 强调文字颜色 2 15" xfId="161"/>
    <cellStyle name="20% - 强调文字颜色 2 16" xfId="164"/>
    <cellStyle name="20% - 强调文字颜色 2 17" xfId="168"/>
    <cellStyle name="20% - 强调文字颜色 2 2" xfId="170"/>
    <cellStyle name="20% - 强调文字颜色 2 2 2" xfId="171"/>
    <cellStyle name="20% - 强调文字颜色 2 2 3" xfId="172"/>
    <cellStyle name="20% - 强调文字颜色 2 2 4" xfId="173"/>
    <cellStyle name="20% - 强调文字颜色 2 2 5" xfId="174"/>
    <cellStyle name="20% - 强调文字颜色 2 2 6" xfId="175"/>
    <cellStyle name="20% - 强调文字颜色 2 3" xfId="177"/>
    <cellStyle name="20% - 强调文字颜色 2 3 2" xfId="178"/>
    <cellStyle name="20% - 强调文字颜色 2 3 3" xfId="179"/>
    <cellStyle name="20% - 强调文字颜色 2 3 4" xfId="181"/>
    <cellStyle name="20% - 强调文字颜色 2 3 5" xfId="183"/>
    <cellStyle name="20% - 强调文字颜色 2 4" xfId="185"/>
    <cellStyle name="20% - 强调文字颜色 2 4 2" xfId="32"/>
    <cellStyle name="20% - 强调文字颜色 2 4 3" xfId="187"/>
    <cellStyle name="20% - 强调文字颜色 2 4 4" xfId="188"/>
    <cellStyle name="20% - 强调文字颜色 2 5" xfId="189"/>
    <cellStyle name="20% - 强调文字颜色 2 5 2" xfId="191"/>
    <cellStyle name="20% - 强调文字颜色 2 5 3" xfId="192"/>
    <cellStyle name="20% - 强调文字颜色 2 5 4" xfId="193"/>
    <cellStyle name="20% - 强调文字颜色 2 6" xfId="194"/>
    <cellStyle name="20% - 强调文字颜色 2 6 2" xfId="142"/>
    <cellStyle name="20% - 强调文字颜色 2 6 3" xfId="196"/>
    <cellStyle name="20% - 强调文字颜色 2 6 4" xfId="198"/>
    <cellStyle name="20% - 强调文字颜色 2 7" xfId="199"/>
    <cellStyle name="20% - 强调文字颜色 2 7 2" xfId="200"/>
    <cellStyle name="20% - 强调文字颜色 2 7 3" xfId="202"/>
    <cellStyle name="20% - 强调文字颜色 2 7 4" xfId="203"/>
    <cellStyle name="20% - 强调文字颜色 2 8" xfId="204"/>
    <cellStyle name="20% - 强调文字颜色 2 8 2" xfId="205"/>
    <cellStyle name="20% - 强调文字颜色 2 8 3" xfId="207"/>
    <cellStyle name="20% - 强调文字颜色 2 8 4" xfId="75"/>
    <cellStyle name="20% - 强调文字颜色 2 9" xfId="201"/>
    <cellStyle name="20% - 强调文字颜色 3 10" xfId="91"/>
    <cellStyle name="20% - 强调文字颜色 3 10 2" xfId="211"/>
    <cellStyle name="20% - 强调文字颜色 3 10 3" xfId="213"/>
    <cellStyle name="20% - 强调文字颜色 3 11" xfId="95"/>
    <cellStyle name="20% - 强调文字颜色 3 12" xfId="214"/>
    <cellStyle name="20% - 强调文字颜色 3 12 2" xfId="218"/>
    <cellStyle name="20% - 强调文字颜色 3 13" xfId="219"/>
    <cellStyle name="20% - 强调文字颜色 3 14" xfId="222"/>
    <cellStyle name="20% - 强调文字颜色 3 15" xfId="226"/>
    <cellStyle name="20% - 强调文字颜色 3 16" xfId="230"/>
    <cellStyle name="20% - 强调文字颜色 3 17" xfId="234"/>
    <cellStyle name="20% - 强调文字颜色 3 2" xfId="237"/>
    <cellStyle name="20% - 强调文字颜色 3 2 2" xfId="238"/>
    <cellStyle name="20% - 强调文字颜色 3 2 3" xfId="239"/>
    <cellStyle name="20% - 强调文字颜色 3 2 4" xfId="240"/>
    <cellStyle name="20% - 强调文字颜色 3 2 5" xfId="241"/>
    <cellStyle name="20% - 强调文字颜色 3 2 6" xfId="242"/>
    <cellStyle name="20% - 强调文字颜色 3 3" xfId="47"/>
    <cellStyle name="20% - 强调文字颜色 3 3 2" xfId="60"/>
    <cellStyle name="20% - 强调文字颜色 3 3 3" xfId="244"/>
    <cellStyle name="20% - 强调文字颜色 3 3 4" xfId="246"/>
    <cellStyle name="20% - 强调文字颜色 3 3 5" xfId="250"/>
    <cellStyle name="20% - 强调文字颜色 3 4" xfId="252"/>
    <cellStyle name="20% - 强调文字颜色 3 4 2" xfId="257"/>
    <cellStyle name="20% - 强调文字颜色 3 4 3" xfId="258"/>
    <cellStyle name="20% - 强调文字颜色 3 4 4" xfId="259"/>
    <cellStyle name="20% - 强调文字颜色 3 5" xfId="260"/>
    <cellStyle name="20% - 强调文字颜色 3 5 2" xfId="265"/>
    <cellStyle name="20% - 强调文字颜色 3 5 3" xfId="266"/>
    <cellStyle name="20% - 强调文字颜色 3 5 4" xfId="267"/>
    <cellStyle name="20% - 强调文字颜色 3 6" xfId="268"/>
    <cellStyle name="20% - 强调文字颜色 3 6 2" xfId="272"/>
    <cellStyle name="20% - 强调文字颜色 3 6 3" xfId="273"/>
    <cellStyle name="20% - 强调文字颜色 3 6 4" xfId="275"/>
    <cellStyle name="20% - 强调文字颜色 3 7" xfId="277"/>
    <cellStyle name="20% - 强调文字颜色 3 7 2" xfId="278"/>
    <cellStyle name="20% - 强调文字颜色 3 7 3" xfId="279"/>
    <cellStyle name="20% - 强调文字颜色 3 7 4" xfId="280"/>
    <cellStyle name="20% - 强调文字颜色 3 8" xfId="282"/>
    <cellStyle name="20% - 强调文字颜色 3 8 2" xfId="284"/>
    <cellStyle name="20% - 强调文字颜色 3 8 3" xfId="285"/>
    <cellStyle name="20% - 强调文字颜色 3 8 4" xfId="286"/>
    <cellStyle name="20% - 强调文字颜色 3 9" xfId="206"/>
    <cellStyle name="20% - 强调文字颜色 4 10" xfId="288"/>
    <cellStyle name="20% - 强调文字颜色 4 10 2" xfId="291"/>
    <cellStyle name="20% - 强调文字颜色 4 10 3" xfId="293"/>
    <cellStyle name="20% - 强调文字颜色 4 11" xfId="294"/>
    <cellStyle name="20% - 强调文字颜色 4 12" xfId="297"/>
    <cellStyle name="20% - 强调文字颜色 4 12 2" xfId="300"/>
    <cellStyle name="20% - 强调文字颜色 4 13" xfId="301"/>
    <cellStyle name="20% - 强调文字颜色 4 14" xfId="303"/>
    <cellStyle name="20% - 强调文字颜色 4 15" xfId="305"/>
    <cellStyle name="20% - 强调文字颜色 4 16" xfId="33"/>
    <cellStyle name="20% - 强调文字颜色 4 17" xfId="310"/>
    <cellStyle name="20% - 强调文字颜色 4 2" xfId="311"/>
    <cellStyle name="20% - 强调文字颜色 4 2 2" xfId="312"/>
    <cellStyle name="20% - 强调文字颜色 4 2 3" xfId="313"/>
    <cellStyle name="20% - 强调文字颜色 4 2 4" xfId="314"/>
    <cellStyle name="20% - 强调文字颜色 4 2 5" xfId="316"/>
    <cellStyle name="20% - 强调文字颜色 4 2 6" xfId="318"/>
    <cellStyle name="20% - 强调文字颜色 4 3" xfId="319"/>
    <cellStyle name="20% - 强调文字颜色 4 3 2" xfId="320"/>
    <cellStyle name="20% - 强调文字颜色 4 3 3" xfId="321"/>
    <cellStyle name="20% - 强调文字颜色 4 3 4" xfId="322"/>
    <cellStyle name="20% - 强调文字颜色 4 3 5" xfId="324"/>
    <cellStyle name="20% - 强调文字颜色 4 4" xfId="325"/>
    <cellStyle name="20% - 强调文字颜色 4 4 2" xfId="23"/>
    <cellStyle name="20% - 强调文字颜色 4 4 3" xfId="144"/>
    <cellStyle name="20% - 强调文字颜色 4 4 4" xfId="150"/>
    <cellStyle name="20% - 强调文字颜色 4 5" xfId="14"/>
    <cellStyle name="20% - 强调文字颜色 4 5 2" xfId="326"/>
    <cellStyle name="20% - 强调文字颜色 4 5 3" xfId="327"/>
    <cellStyle name="20% - 强调文字颜色 4 5 4" xfId="328"/>
    <cellStyle name="20% - 强调文字颜色 4 6" xfId="329"/>
    <cellStyle name="20% - 强调文字颜色 4 6 2" xfId="330"/>
    <cellStyle name="20% - 强调文字颜色 4 6 3" xfId="10"/>
    <cellStyle name="20% - 强调文字颜色 4 6 4" xfId="332"/>
    <cellStyle name="20% - 强调文字颜色 4 7" xfId="333"/>
    <cellStyle name="20% - 强调文字颜色 4 7 2" xfId="48"/>
    <cellStyle name="20% - 强调文字颜色 4 7 3" xfId="39"/>
    <cellStyle name="20% - 强调文字颜色 4 7 4" xfId="334"/>
    <cellStyle name="20% - 强调文字颜色 4 8" xfId="335"/>
    <cellStyle name="20% - 强调文字颜色 4 8 2" xfId="337"/>
    <cellStyle name="20% - 强调文字颜色 4 8 3" xfId="339"/>
    <cellStyle name="20% - 强调文字颜色 4 8 4" xfId="341"/>
    <cellStyle name="20% - 强调文字颜色 4 9" xfId="342"/>
    <cellStyle name="20% - 强调文字颜色 5 10" xfId="247"/>
    <cellStyle name="20% - 强调文字颜色 5 10 2" xfId="137"/>
    <cellStyle name="20% - 强调文字颜色 5 10 3" xfId="139"/>
    <cellStyle name="20% - 强调文字颜色 5 11" xfId="251"/>
    <cellStyle name="20% - 强调文字颜色 5 12" xfId="344"/>
    <cellStyle name="20% - 强调文字颜色 5 12 2" xfId="345"/>
    <cellStyle name="20% - 强调文字颜色 5 13" xfId="236"/>
    <cellStyle name="20% - 强调文字颜色 5 14" xfId="46"/>
    <cellStyle name="20% - 强调文字颜色 5 15" xfId="256"/>
    <cellStyle name="20% - 强调文字颜色 5 16" xfId="264"/>
    <cellStyle name="20% - 强调文字颜色 5 17" xfId="271"/>
    <cellStyle name="20% - 强调文字颜色 5 2" xfId="346"/>
    <cellStyle name="20% - 强调文字颜色 5 2 2" xfId="80"/>
    <cellStyle name="20% - 强调文字颜色 5 2 3" xfId="347"/>
    <cellStyle name="20% - 强调文字颜色 5 2 4" xfId="348"/>
    <cellStyle name="20% - 强调文字颜色 5 2 5" xfId="349"/>
    <cellStyle name="20% - 强调文字颜色 5 2 6" xfId="350"/>
    <cellStyle name="20% - 强调文字颜色 5 3" xfId="351"/>
    <cellStyle name="20% - 强调文字颜色 5 3 2" xfId="352"/>
    <cellStyle name="20% - 强调文字颜色 5 3 3" xfId="25"/>
    <cellStyle name="20% - 强调文字颜色 5 3 4" xfId="26"/>
    <cellStyle name="20% - 强调文字颜色 5 3 5" xfId="30"/>
    <cellStyle name="20% - 强调文字颜色 5 4" xfId="353"/>
    <cellStyle name="20% - 强调文字颜色 5 4 2" xfId="355"/>
    <cellStyle name="20% - 强调文字颜色 5 4 3" xfId="356"/>
    <cellStyle name="20% - 强调文字颜色 5 4 4" xfId="147"/>
    <cellStyle name="20% - 强调文字颜色 5 5" xfId="357"/>
    <cellStyle name="20% - 强调文字颜色 5 5 2" xfId="358"/>
    <cellStyle name="20% - 强调文字颜色 5 5 3" xfId="359"/>
    <cellStyle name="20% - 强调文字颜色 5 5 4" xfId="360"/>
    <cellStyle name="20% - 强调文字颜色 5 6" xfId="362"/>
    <cellStyle name="20% - 强调文字颜色 5 6 2" xfId="363"/>
    <cellStyle name="20% - 强调文字颜色 5 6 3" xfId="364"/>
    <cellStyle name="20% - 强调文字颜色 5 6 4" xfId="155"/>
    <cellStyle name="20% - 强调文字颜色 5 7" xfId="365"/>
    <cellStyle name="20% - 强调文字颜色 5 7 2" xfId="366"/>
    <cellStyle name="20% - 强调文字颜色 5 7 3" xfId="367"/>
    <cellStyle name="20% - 强调文字颜色 5 7 4" xfId="368"/>
    <cellStyle name="20% - 强调文字颜色 5 8" xfId="369"/>
    <cellStyle name="20% - 强调文字颜色 5 8 2" xfId="370"/>
    <cellStyle name="20% - 强调文字颜色 5 8 3" xfId="371"/>
    <cellStyle name="20% - 强调文字颜色 5 8 4" xfId="372"/>
    <cellStyle name="20% - 强调文字颜色 5 9" xfId="373"/>
    <cellStyle name="20% - 强调文字颜色 6 10" xfId="287"/>
    <cellStyle name="20% - 强调文字颜色 6 10 2" xfId="375"/>
    <cellStyle name="20% - 强调文字颜色 6 10 3" xfId="378"/>
    <cellStyle name="20% - 强调文字颜色 6 11" xfId="379"/>
    <cellStyle name="20% - 强调文字颜色 6 12" xfId="380"/>
    <cellStyle name="20% - 强调文字颜色 6 12 2" xfId="248"/>
    <cellStyle name="20% - 强调文字颜色 6 13" xfId="381"/>
    <cellStyle name="20% - 强调文字颜色 6 14" xfId="382"/>
    <cellStyle name="20% - 强调文字颜色 6 15" xfId="384"/>
    <cellStyle name="20% - 强调文字颜色 6 16" xfId="387"/>
    <cellStyle name="20% - 强调文字颜色 6 17" xfId="390"/>
    <cellStyle name="20% - 强调文字颜色 6 2" xfId="391"/>
    <cellStyle name="20% - 强调文字颜色 6 2 2" xfId="393"/>
    <cellStyle name="20% - 强调文字颜色 6 2 3" xfId="395"/>
    <cellStyle name="20% - 强调文字颜色 6 2 4" xfId="397"/>
    <cellStyle name="20% - 强调文字颜色 6 2 5" xfId="399"/>
    <cellStyle name="20% - 强调文字颜色 6 2 6" xfId="401"/>
    <cellStyle name="20% - 强调文字颜色 6 3" xfId="402"/>
    <cellStyle name="20% - 强调文字颜色 6 3 2" xfId="404"/>
    <cellStyle name="20% - 强调文字颜色 6 3 3" xfId="406"/>
    <cellStyle name="20% - 强调文字颜色 6 3 4" xfId="409"/>
    <cellStyle name="20% - 强调文字颜色 6 3 5" xfId="42"/>
    <cellStyle name="20% - 强调文字颜色 6 4" xfId="410"/>
    <cellStyle name="20% - 强调文字颜色 6 4 2" xfId="412"/>
    <cellStyle name="20% - 强调文字颜色 6 4 3" xfId="43"/>
    <cellStyle name="20% - 强调文字颜色 6 4 4" xfId="413"/>
    <cellStyle name="20% - 强调文字颜色 6 5" xfId="414"/>
    <cellStyle name="20% - 强调文字颜色 6 5 2" xfId="289"/>
    <cellStyle name="20% - 强调文字颜色 6 5 3" xfId="295"/>
    <cellStyle name="20% - 强调文字颜色 6 5 4" xfId="298"/>
    <cellStyle name="20% - 强调文字颜色 6 6" xfId="416"/>
    <cellStyle name="20% - 强调文字颜色 6 6 2" xfId="418"/>
    <cellStyle name="20% - 强调文字颜色 6 6 3" xfId="419"/>
    <cellStyle name="20% - 强调文字颜色 6 6 4" xfId="420"/>
    <cellStyle name="20% - 强调文字颜色 6 7" xfId="421"/>
    <cellStyle name="20% - 强调文字颜色 6 7 2" xfId="423"/>
    <cellStyle name="20% - 强调文字颜色 6 7 3" xfId="424"/>
    <cellStyle name="20% - 强调文字颜色 6 7 4" xfId="425"/>
    <cellStyle name="20% - 强调文字颜色 6 8" xfId="426"/>
    <cellStyle name="20% - 强调文字颜色 6 8 2" xfId="428"/>
    <cellStyle name="20% - 强调文字颜色 6 8 3" xfId="374"/>
    <cellStyle name="20% - 强调文字颜色 6 8 4" xfId="376"/>
    <cellStyle name="20% - 强调文字颜色 6 9" xfId="429"/>
    <cellStyle name="40% - 强调文字颜色 1 10" xfId="180"/>
    <cellStyle name="40% - 强调文字颜色 1 10 2" xfId="431"/>
    <cellStyle name="40% - 强调文字颜色 1 10 3" xfId="433"/>
    <cellStyle name="40% - 强调文字颜色 1 11" xfId="182"/>
    <cellStyle name="40% - 强调文字颜色 1 12" xfId="184"/>
    <cellStyle name="40% - 强调文字颜色 1 12 2" xfId="434"/>
    <cellStyle name="40% - 强调文字颜色 1 13" xfId="5"/>
    <cellStyle name="40% - 强调文字颜色 1 14" xfId="435"/>
    <cellStyle name="40% - 强调文字颜色 1 15" xfId="436"/>
    <cellStyle name="40% - 强调文字颜色 1 16" xfId="440"/>
    <cellStyle name="40% - 强调文字颜色 1 17" xfId="444"/>
    <cellStyle name="40% - 强调文字颜色 1 2" xfId="445"/>
    <cellStyle name="40% - 强调文字颜色 1 2 2" xfId="160"/>
    <cellStyle name="40% - 强调文字颜色 1 2 3" xfId="163"/>
    <cellStyle name="40% - 强调文字颜色 1 2 4" xfId="166"/>
    <cellStyle name="40% - 强调文字颜色 1 2 5" xfId="167"/>
    <cellStyle name="40% - 强调文字颜色 1 2 6" xfId="446"/>
    <cellStyle name="40% - 强调文字颜色 1 3" xfId="336"/>
    <cellStyle name="40% - 强调文字颜色 1 3 2" xfId="448"/>
    <cellStyle name="40% - 强调文字颜色 1 3 3" xfId="450"/>
    <cellStyle name="40% - 强调文字颜色 1 3 4" xfId="452"/>
    <cellStyle name="40% - 强调文字颜色 1 3 5" xfId="6"/>
    <cellStyle name="40% - 强调文字颜色 1 4" xfId="338"/>
    <cellStyle name="40% - 强调文字颜色 1 4 2" xfId="453"/>
    <cellStyle name="40% - 强调文字颜色 1 4 3" xfId="454"/>
    <cellStyle name="40% - 强调文字颜色 1 4 4" xfId="455"/>
    <cellStyle name="40% - 强调文字颜色 1 5" xfId="340"/>
    <cellStyle name="40% - 强调文字颜色 1 5 2" xfId="456"/>
    <cellStyle name="40% - 强调文字颜色 1 5 3" xfId="457"/>
    <cellStyle name="40% - 强调文字颜色 1 5 4" xfId="458"/>
    <cellStyle name="40% - 强调文字颜色 1 6" xfId="459"/>
    <cellStyle name="40% - 强调文字颜色 1 6 2" xfId="460"/>
    <cellStyle name="40% - 强调文字颜色 1 6 3" xfId="462"/>
    <cellStyle name="40% - 强调文字颜色 1 6 4" xfId="464"/>
    <cellStyle name="40% - 强调文字颜色 1 7" xfId="465"/>
    <cellStyle name="40% - 强调文字颜色 1 7 2" xfId="224"/>
    <cellStyle name="40% - 强调文字颜色 1 7 3" xfId="228"/>
    <cellStyle name="40% - 强调文字颜色 1 7 4" xfId="232"/>
    <cellStyle name="40% - 强调文字颜色 1 8" xfId="461"/>
    <cellStyle name="40% - 强调文字颜色 1 8 2" xfId="28"/>
    <cellStyle name="40% - 强调文字颜色 1 8 3" xfId="18"/>
    <cellStyle name="40% - 强调文字颜色 1 8 4" xfId="11"/>
    <cellStyle name="40% - 强调文字颜色 1 9" xfId="463"/>
    <cellStyle name="40% - 强调文字颜色 2 10" xfId="208"/>
    <cellStyle name="40% - 强调文字颜色 2 10 2" xfId="466"/>
    <cellStyle name="40% - 强调文字颜色 2 10 3" xfId="467"/>
    <cellStyle name="40% - 强调文字颜色 2 11" xfId="76"/>
    <cellStyle name="40% - 强调文字颜色 2 12" xfId="13"/>
    <cellStyle name="40% - 强调文字颜色 2 12 2" xfId="468"/>
    <cellStyle name="40% - 强调文字颜色 2 13" xfId="83"/>
    <cellStyle name="40% - 强调文字颜色 2 14" xfId="67"/>
    <cellStyle name="40% - 强调文字颜色 2 15" xfId="70"/>
    <cellStyle name="40% - 强调文字颜色 2 16" xfId="4"/>
    <cellStyle name="40% - 强调文字颜色 2 17" xfId="73"/>
    <cellStyle name="40% - 强调文字颜色 2 2" xfId="61"/>
    <cellStyle name="40% - 强调文字颜色 2 2 2" xfId="469"/>
    <cellStyle name="40% - 强调文字颜色 2 2 3" xfId="470"/>
    <cellStyle name="40% - 强调文字颜色 2 2 4" xfId="471"/>
    <cellStyle name="40% - 强调文字颜色 2 2 5" xfId="472"/>
    <cellStyle name="40% - 强调文字颜色 2 2 6" xfId="473"/>
    <cellStyle name="40% - 强调文字颜色 2 3" xfId="89"/>
    <cellStyle name="40% - 强调文字颜色 2 3 2" xfId="475"/>
    <cellStyle name="40% - 强调文字颜色 2 3 3" xfId="477"/>
    <cellStyle name="40% - 强调文字颜色 2 3 4" xfId="478"/>
    <cellStyle name="40% - 强调文字颜色 2 3 5" xfId="479"/>
    <cellStyle name="40% - 强调文字颜色 2 4" xfId="93"/>
    <cellStyle name="40% - 强调文字颜色 2 4 2" xfId="209"/>
    <cellStyle name="40% - 强调文字颜色 2 4 3" xfId="212"/>
    <cellStyle name="40% - 强调文字颜色 2 4 4" xfId="480"/>
    <cellStyle name="40% - 强调文字颜色 2 5" xfId="97"/>
    <cellStyle name="40% - 强调文字颜色 2 5 2" xfId="482"/>
    <cellStyle name="40% - 强调文字颜色 2 5 3" xfId="44"/>
    <cellStyle name="40% - 强调文字颜色 2 5 4" xfId="483"/>
    <cellStyle name="40% - 强调文字颜色 2 6" xfId="216"/>
    <cellStyle name="40% - 强调文字颜色 2 6 2" xfId="217"/>
    <cellStyle name="40% - 强调文字颜色 2 6 3" xfId="484"/>
    <cellStyle name="40% - 强调文字颜色 2 6 4" xfId="485"/>
    <cellStyle name="40% - 强调文字颜色 2 7" xfId="221"/>
    <cellStyle name="40% - 强调文字颜色 2 7 2" xfId="486"/>
    <cellStyle name="40% - 强调文字颜色 2 7 3" xfId="487"/>
    <cellStyle name="40% - 强调文字颜色 2 7 4" xfId="488"/>
    <cellStyle name="40% - 强调文字颜色 2 8" xfId="225"/>
    <cellStyle name="40% - 强调文字颜色 2 8 2" xfId="439"/>
    <cellStyle name="40% - 强调文字颜色 2 8 3" xfId="443"/>
    <cellStyle name="40% - 强调文字颜色 2 8 4" xfId="490"/>
    <cellStyle name="40% - 强调文字颜色 2 9" xfId="229"/>
    <cellStyle name="40% - 强调文字颜色 3 10" xfId="24"/>
    <cellStyle name="40% - 强调文字颜色 3 10 2" xfId="27"/>
    <cellStyle name="40% - 强调文字颜色 3 10 3" xfId="31"/>
    <cellStyle name="40% - 强调文字颜色 3 11" xfId="145"/>
    <cellStyle name="40% - 强调文字颜色 3 12" xfId="151"/>
    <cellStyle name="40% - 强调文字颜色 3 12 2" xfId="361"/>
    <cellStyle name="40% - 强调文字颜色 3 13" xfId="153"/>
    <cellStyle name="40% - 强调文字颜色 3 14" xfId="157"/>
    <cellStyle name="40% - 强调文字颜色 3 15" xfId="159"/>
    <cellStyle name="40% - 强调文字颜色 3 16" xfId="162"/>
    <cellStyle name="40% - 强调文字颜色 3 17" xfId="165"/>
    <cellStyle name="40% - 强调文字颜色 3 2" xfId="101"/>
    <cellStyle name="40% - 强调文字颜色 3 2 2" xfId="492"/>
    <cellStyle name="40% - 强调文字颜色 3 2 3" xfId="493"/>
    <cellStyle name="40% - 强调文字颜色 3 2 4" xfId="494"/>
    <cellStyle name="40% - 强调文字颜色 3 2 5" xfId="495"/>
    <cellStyle name="40% - 强调文字颜色 3 2 6" xfId="496"/>
    <cellStyle name="40% - 强调文字颜色 3 3" xfId="104"/>
    <cellStyle name="40% - 强调文字颜色 3 3 2" xfId="308"/>
    <cellStyle name="40% - 强调文字颜色 3 3 3" xfId="36"/>
    <cellStyle name="40% - 强调文字颜色 3 3 4" xfId="309"/>
    <cellStyle name="40% - 强调文字颜色 3 3 5" xfId="497"/>
    <cellStyle name="40% - 强调文字颜色 3 4" xfId="107"/>
    <cellStyle name="40% - 强调文字颜色 3 4 2" xfId="498"/>
    <cellStyle name="40% - 强调文字颜色 3 4 3" xfId="499"/>
    <cellStyle name="40% - 强调文字颜色 3 4 4" xfId="500"/>
    <cellStyle name="40% - 强调文字颜色 3 5" xfId="501"/>
    <cellStyle name="40% - 强调文字颜色 3 5 2" xfId="502"/>
    <cellStyle name="40% - 强调文字颜色 3 5 3" xfId="8"/>
    <cellStyle name="40% - 强调文字颜色 3 5 4" xfId="503"/>
    <cellStyle name="40% - 强调文字颜色 3 6" xfId="504"/>
    <cellStyle name="40% - 强调文字颜色 3 6 2" xfId="110"/>
    <cellStyle name="40% - 强调文字颜色 3 6 3" xfId="115"/>
    <cellStyle name="40% - 强调文字颜色 3 6 4" xfId="123"/>
    <cellStyle name="40% - 强调文字颜色 3 7" xfId="505"/>
    <cellStyle name="40% - 强调文字颜色 3 7 2" xfId="186"/>
    <cellStyle name="40% - 强调文字颜色 3 7 3" xfId="190"/>
    <cellStyle name="40% - 强调文字颜色 3 7 4" xfId="195"/>
    <cellStyle name="40% - 强调文字颜色 3 8" xfId="29"/>
    <cellStyle name="40% - 强调文字颜色 3 8 2" xfId="253"/>
    <cellStyle name="40% - 强调文字颜色 3 8 3" xfId="261"/>
    <cellStyle name="40% - 强调文字颜色 3 8 4" xfId="269"/>
    <cellStyle name="40% - 强调文字颜色 3 9" xfId="19"/>
    <cellStyle name="40% - 强调文字颜色 4 10" xfId="88"/>
    <cellStyle name="40% - 强调文字颜色 4 10 2" xfId="474"/>
    <cellStyle name="40% - 强调文字颜色 4 10 3" xfId="476"/>
    <cellStyle name="40% - 强调文字颜色 4 11" xfId="92"/>
    <cellStyle name="40% - 强调文字颜色 4 12" xfId="96"/>
    <cellStyle name="40% - 强调文字颜色 4 12 2" xfId="481"/>
    <cellStyle name="40% - 强调文字颜色 4 13" xfId="215"/>
    <cellStyle name="40% - 强调文字颜色 4 14" xfId="220"/>
    <cellStyle name="40% - 强调文字颜色 4 15" xfId="223"/>
    <cellStyle name="40% - 强调文字颜色 4 16" xfId="227"/>
    <cellStyle name="40% - 强调文字颜色 4 17" xfId="231"/>
    <cellStyle name="40% - 强调文字颜色 4 2" xfId="37"/>
    <cellStyle name="40% - 强调文字颜色 4 2 2" xfId="507"/>
    <cellStyle name="40% - 强调文字颜色 4 2 3" xfId="508"/>
    <cellStyle name="40% - 强调文字颜色 4 2 4" xfId="509"/>
    <cellStyle name="40% - 强调文字颜色 4 2 5" xfId="510"/>
    <cellStyle name="40% - 强调文字颜色 4 2 6" xfId="511"/>
    <cellStyle name="40% - 强调文字颜色 4 3" xfId="112"/>
    <cellStyle name="40% - 强调文字颜色 4 3 2" xfId="52"/>
    <cellStyle name="40% - 强调文字颜色 4 3 3" xfId="54"/>
    <cellStyle name="40% - 强调文字颜色 4 3 4" xfId="7"/>
    <cellStyle name="40% - 强调文字颜色 4 3 5" xfId="57"/>
    <cellStyle name="40% - 强调文字颜色 4 4" xfId="392"/>
    <cellStyle name="40% - 强调文字颜色 4 4 2" xfId="71"/>
    <cellStyle name="40% - 强调文字颜色 4 4 3" xfId="63"/>
    <cellStyle name="40% - 强调文字颜色 4 4 4" xfId="512"/>
    <cellStyle name="40% - 强调文字颜色 4 5" xfId="394"/>
    <cellStyle name="40% - 强调文字颜色 4 5 2" xfId="513"/>
    <cellStyle name="40% - 强调文字颜色 4 5 3" xfId="514"/>
    <cellStyle name="40% - 强调文字颜色 4 5 4" xfId="515"/>
    <cellStyle name="40% - 强调文字颜色 4 6" xfId="396"/>
    <cellStyle name="40% - 强调文字颜色 4 6 2" xfId="518"/>
    <cellStyle name="40% - 强调文字颜色 4 6 3" xfId="520"/>
    <cellStyle name="40% - 强调文字颜色 4 6 4" xfId="521"/>
    <cellStyle name="40% - 强调文字颜色 4 7" xfId="398"/>
    <cellStyle name="40% - 强调文字颜色 4 7 2" xfId="523"/>
    <cellStyle name="40% - 强调文字颜色 4 7 3" xfId="524"/>
    <cellStyle name="40% - 强调文字颜色 4 7 4" xfId="525"/>
    <cellStyle name="40% - 强调文字颜色 4 8" xfId="400"/>
    <cellStyle name="40% - 强调文字颜色 4 8 2" xfId="526"/>
    <cellStyle name="40% - 强调文字颜色 4 8 3" xfId="527"/>
    <cellStyle name="40% - 强调文字颜色 4 8 4" xfId="432"/>
    <cellStyle name="40% - 强调文字颜色 4 9" xfId="528"/>
    <cellStyle name="40% - 强调文字颜色 5 10" xfId="134"/>
    <cellStyle name="40% - 强调文字颜色 5 10 2" xfId="529"/>
    <cellStyle name="40% - 强调文字颜色 5 10 3" xfId="530"/>
    <cellStyle name="40% - 强调文字颜色 5 11" xfId="290"/>
    <cellStyle name="40% - 强调文字颜色 5 12" xfId="296"/>
    <cellStyle name="40% - 强调文字颜色 5 12 2" xfId="532"/>
    <cellStyle name="40% - 强调文字颜色 5 13" xfId="299"/>
    <cellStyle name="40% - 强调文字颜色 5 14" xfId="302"/>
    <cellStyle name="40% - 强调文字颜色 5 15" xfId="304"/>
    <cellStyle name="40% - 强调文字颜色 5 16" xfId="306"/>
    <cellStyle name="40% - 强调文字颜色 5 17" xfId="34"/>
    <cellStyle name="40% - 强调文字颜色 5 2" xfId="118"/>
    <cellStyle name="40% - 强调文字颜色 5 2 2" xfId="415"/>
    <cellStyle name="40% - 强调文字颜色 5 2 3" xfId="417"/>
    <cellStyle name="40% - 强调文字颜色 5 2 4" xfId="422"/>
    <cellStyle name="40% - 强调文字颜色 5 2 5" xfId="427"/>
    <cellStyle name="40% - 强调文字颜色 5 2 6" xfId="430"/>
    <cellStyle name="40% - 强调文字颜色 5 3" xfId="120"/>
    <cellStyle name="40% - 强调文字颜色 5 3 2" xfId="533"/>
    <cellStyle name="40% - 强调文字颜色 5 3 3" xfId="534"/>
    <cellStyle name="40% - 强调文字颜色 5 3 4" xfId="535"/>
    <cellStyle name="40% - 强调文字颜色 5 3 5" xfId="536"/>
    <cellStyle name="40% - 强调文字颜色 5 4" xfId="403"/>
    <cellStyle name="40% - 强调文字颜色 5 4 2" xfId="385"/>
    <cellStyle name="40% - 强调文字颜色 5 4 3" xfId="388"/>
    <cellStyle name="40% - 强调文字颜色 5 4 4" xfId="537"/>
    <cellStyle name="40% - 强调文字颜色 5 5" xfId="405"/>
    <cellStyle name="40% - 强调文字颜色 5 5 2" xfId="538"/>
    <cellStyle name="40% - 强调文字颜色 5 5 3" xfId="539"/>
    <cellStyle name="40% - 强调文字颜色 5 5 4" xfId="540"/>
    <cellStyle name="40% - 强调文字颜色 5 6" xfId="408"/>
    <cellStyle name="40% - 强调文字颜色 5 6 2" xfId="541"/>
    <cellStyle name="40% - 强调文字颜色 5 6 3" xfId="542"/>
    <cellStyle name="40% - 强调文字颜色 5 6 4" xfId="543"/>
    <cellStyle name="40% - 强调文字颜色 5 7" xfId="545"/>
    <cellStyle name="40% - 强调文字颜色 5 7 2" xfId="546"/>
    <cellStyle name="40% - 强调文字颜色 5 7 3" xfId="547"/>
    <cellStyle name="40% - 强调文字颜色 5 7 4" xfId="549"/>
    <cellStyle name="40% - 强调文字颜色 5 8" xfId="551"/>
    <cellStyle name="40% - 强调文字颜色 5 8 2" xfId="552"/>
    <cellStyle name="40% - 强调文字颜色 5 8 3" xfId="553"/>
    <cellStyle name="40% - 强调文字颜色 5 8 4" xfId="554"/>
    <cellStyle name="40% - 强调文字颜色 5 9" xfId="556"/>
    <cellStyle name="40% - 强调文字颜色 6 10" xfId="243"/>
    <cellStyle name="40% - 强调文字颜色 6 10 2" xfId="558"/>
    <cellStyle name="40% - 强调文字颜色 6 10 3" xfId="560"/>
    <cellStyle name="40% - 强调文字颜色 6 11" xfId="245"/>
    <cellStyle name="40% - 强调文字颜色 6 12" xfId="249"/>
    <cellStyle name="40% - 强调文字颜色 6 12 2" xfId="561"/>
    <cellStyle name="40% - 强调文字颜色 6 13" xfId="343"/>
    <cellStyle name="40% - 强调文字颜色 6 14" xfId="235"/>
    <cellStyle name="40% - 强调文字颜色 6 15" xfId="45"/>
    <cellStyle name="40% - 强调文字颜色 6 16" xfId="255"/>
    <cellStyle name="40% - 强调文字颜色 6 17" xfId="263"/>
    <cellStyle name="40% - 强调文字颜色 6 2" xfId="562"/>
    <cellStyle name="40% - 强调文字颜色 6 2 2" xfId="563"/>
    <cellStyle name="40% - 强调文字颜色 6 2 3" xfId="564"/>
    <cellStyle name="40% - 强调文字颜色 6 2 4" xfId="565"/>
    <cellStyle name="40% - 强调文字颜色 6 2 5" xfId="566"/>
    <cellStyle name="40% - 强调文字颜色 6 2 6" xfId="77"/>
    <cellStyle name="40% - 强调文字颜色 6 3" xfId="567"/>
    <cellStyle name="40% - 强调文字颜色 6 3 2" xfId="568"/>
    <cellStyle name="40% - 强调文字颜色 6 3 3" xfId="569"/>
    <cellStyle name="40% - 强调文字颜色 6 3 4" xfId="570"/>
    <cellStyle name="40% - 强调文字颜色 6 3 5" xfId="571"/>
    <cellStyle name="40% - 强调文字颜色 6 4" xfId="573"/>
    <cellStyle name="40% - 强调文字颜色 6 4 2" xfId="574"/>
    <cellStyle name="40% - 强调文字颜色 6 4 3" xfId="575"/>
    <cellStyle name="40% - 强调文字颜色 6 4 4" xfId="576"/>
    <cellStyle name="40% - 强调文字颜色 6 5" xfId="578"/>
    <cellStyle name="40% - 强调文字颜色 6 5 2" xfId="579"/>
    <cellStyle name="40% - 强调文字颜色 6 5 3" xfId="580"/>
    <cellStyle name="40% - 强调文字颜色 6 5 4" xfId="581"/>
    <cellStyle name="40% - 强调文字颜色 6 6" xfId="583"/>
    <cellStyle name="40% - 强调文字颜色 6 6 2" xfId="584"/>
    <cellStyle name="40% - 强调文字颜色 6 6 3" xfId="585"/>
    <cellStyle name="40% - 强调文字颜色 6 6 4" xfId="586"/>
    <cellStyle name="40% - 强调文字颜色 6 7" xfId="588"/>
    <cellStyle name="40% - 强调文字颜色 6 7 2" xfId="589"/>
    <cellStyle name="40% - 强调文字颜色 6 7 3" xfId="590"/>
    <cellStyle name="40% - 强调文字颜色 6 7 4" xfId="591"/>
    <cellStyle name="40% - 强调文字颜色 6 8" xfId="593"/>
    <cellStyle name="40% - 强调文字颜色 6 8 2" xfId="594"/>
    <cellStyle name="40% - 强调文字颜色 6 8 3" xfId="595"/>
    <cellStyle name="40% - 强调文字颜色 6 8 4" xfId="596"/>
    <cellStyle name="40% - 强调文字颜色 6 9" xfId="491"/>
    <cellStyle name="60% - 强调文字颜色 1 2" xfId="254"/>
    <cellStyle name="60% - 强调文字颜色 1 2 2" xfId="597"/>
    <cellStyle name="60% - 强调文字颜色 1 2 3" xfId="598"/>
    <cellStyle name="60% - 强调文字颜色 1 3" xfId="262"/>
    <cellStyle name="60% - 强调文字颜色 1 3 2" xfId="832"/>
    <cellStyle name="60% - 强调文字颜色 1 3 3" xfId="833"/>
    <cellStyle name="60% - 强调文字颜色 1 4" xfId="270"/>
    <cellStyle name="60% - 强调文字颜色 1 4 2" xfId="834"/>
    <cellStyle name="60% - 强调文字颜色 1 4 3" xfId="835"/>
    <cellStyle name="60% - 强调文字颜色 1 5" xfId="836"/>
    <cellStyle name="60% - 强调文字颜色 1 6" xfId="837"/>
    <cellStyle name="60% - 强调文字颜色 2 2" xfId="601"/>
    <cellStyle name="60% - 强调文字颜色 2 2 2" xfId="603"/>
    <cellStyle name="60% - 强调文字颜色 2 2 3" xfId="605"/>
    <cellStyle name="60% - 强调文字颜色 2 3" xfId="17"/>
    <cellStyle name="60% - 强调文字颜色 2 3 2" xfId="839"/>
    <cellStyle name="60% - 强调文字颜色 2 3 3" xfId="841"/>
    <cellStyle name="60% - 强调文字颜色 2 4" xfId="608"/>
    <cellStyle name="60% - 强调文字颜色 2 4 2" xfId="842"/>
    <cellStyle name="60% - 强调文字颜色 2 4 3" xfId="793"/>
    <cellStyle name="60% - 强调文字颜色 2 5" xfId="844"/>
    <cellStyle name="60% - 强调文字颜色 2 6" xfId="846"/>
    <cellStyle name="60% - 强调文字颜色 3 2" xfId="609"/>
    <cellStyle name="60% - 强调文字颜色 3 2 2" xfId="610"/>
    <cellStyle name="60% - 强调文字颜色 3 2 3" xfId="611"/>
    <cellStyle name="60% - 强调文字颜色 3 3" xfId="612"/>
    <cellStyle name="60% - 强调文字颜色 3 3 2" xfId="848"/>
    <cellStyle name="60% - 强调文字颜色 3 3 3" xfId="850"/>
    <cellStyle name="60% - 强调文字颜色 3 4" xfId="613"/>
    <cellStyle name="60% - 强调文字颜色 3 4 2" xfId="851"/>
    <cellStyle name="60% - 强调文字颜色 3 4 3" xfId="853"/>
    <cellStyle name="60% - 强调文字颜色 3 5" xfId="854"/>
    <cellStyle name="60% - 强调文字颜色 3 6" xfId="856"/>
    <cellStyle name="60% - 强调文字颜色 4 2" xfId="614"/>
    <cellStyle name="60% - 强调文字颜色 4 2 2" xfId="572"/>
    <cellStyle name="60% - 强调文字颜色 4 2 3" xfId="577"/>
    <cellStyle name="60% - 强调文字颜色 4 3" xfId="615"/>
    <cellStyle name="60% - 强调文字颜色 4 3 2" xfId="858"/>
    <cellStyle name="60% - 强调文字颜色 4 3 3" xfId="860"/>
    <cellStyle name="60% - 强调文字颜色 4 4" xfId="616"/>
    <cellStyle name="60% - 强调文字颜色 4 4 2" xfId="861"/>
    <cellStyle name="60% - 强调文字颜色 4 4 3" xfId="863"/>
    <cellStyle name="60% - 强调文字颜色 4 5" xfId="864"/>
    <cellStyle name="60% - 强调文字颜色 4 6" xfId="865"/>
    <cellStyle name="60% - 强调文字颜色 5 2" xfId="617"/>
    <cellStyle name="60% - 强调文字颜色 5 2 2" xfId="618"/>
    <cellStyle name="60% - 强调文字颜色 5 2 3" xfId="619"/>
    <cellStyle name="60% - 强调文字颜色 5 3" xfId="620"/>
    <cellStyle name="60% - 强调文字颜色 5 3 2" xfId="866"/>
    <cellStyle name="60% - 强调文字颜色 5 3 3" xfId="868"/>
    <cellStyle name="60% - 强调文字颜色 5 4" xfId="621"/>
    <cellStyle name="60% - 强调文字颜色 5 4 2" xfId="797"/>
    <cellStyle name="60% - 强调文字颜色 5 4 3" xfId="869"/>
    <cellStyle name="60% - 强调文字颜色 5 5" xfId="870"/>
    <cellStyle name="60% - 强调文字颜色 5 6" xfId="871"/>
    <cellStyle name="60% - 强调文字颜色 6 2" xfId="383"/>
    <cellStyle name="60% - 强调文字颜色 6 2 2" xfId="622"/>
    <cellStyle name="60% - 强调文字颜色 6 2 3" xfId="623"/>
    <cellStyle name="60% - 强调文字颜色 6 3" xfId="386"/>
    <cellStyle name="60% - 强调文字颜色 6 3 2" xfId="795"/>
    <cellStyle name="60% - 强调文字颜色 6 3 3" xfId="872"/>
    <cellStyle name="60% - 强调文字颜色 6 4" xfId="389"/>
    <cellStyle name="60% - 强调文字颜色 6 4 2" xfId="873"/>
    <cellStyle name="60% - 强调文字颜色 6 4 3" xfId="875"/>
    <cellStyle name="60% - 强调文字颜色 6 5" xfId="876"/>
    <cellStyle name="60% - 强调文字颜色 6 6" xfId="877"/>
    <cellStyle name="标题 1 2" xfId="625"/>
    <cellStyle name="标题 1 2 2" xfId="626"/>
    <cellStyle name="标题 1 2 3" xfId="627"/>
    <cellStyle name="标题 1 3" xfId="438"/>
    <cellStyle name="标题 1 3 2" xfId="878"/>
    <cellStyle name="标题 1 3 3" xfId="879"/>
    <cellStyle name="标题 1 4" xfId="442"/>
    <cellStyle name="标题 1 4 2" xfId="809"/>
    <cellStyle name="标题 1 4 3" xfId="811"/>
    <cellStyle name="标题 1 5" xfId="880"/>
    <cellStyle name="标题 1 6" xfId="881"/>
    <cellStyle name="标题 2 2" xfId="628"/>
    <cellStyle name="标题 2 2 2" xfId="292"/>
    <cellStyle name="标题 2 2 3" xfId="629"/>
    <cellStyle name="标题 2 3" xfId="630"/>
    <cellStyle name="标题 2 3 2" xfId="885"/>
    <cellStyle name="标题 2 3 3" xfId="886"/>
    <cellStyle name="标题 2 4" xfId="631"/>
    <cellStyle name="标题 2 4 2" xfId="889"/>
    <cellStyle name="标题 2 4 3" xfId="890"/>
    <cellStyle name="标题 2 5" xfId="891"/>
    <cellStyle name="标题 2 6" xfId="892"/>
    <cellStyle name="标题 3 2" xfId="632"/>
    <cellStyle name="标题 3 2 2" xfId="633"/>
    <cellStyle name="标题 3 2 3" xfId="634"/>
    <cellStyle name="标题 3 3" xfId="635"/>
    <cellStyle name="标题 3 3 2" xfId="897"/>
    <cellStyle name="标题 3 3 3" xfId="898"/>
    <cellStyle name="标题 3 4" xfId="636"/>
    <cellStyle name="标题 3 4 2" xfId="838"/>
    <cellStyle name="标题 3 4 3" xfId="899"/>
    <cellStyle name="标题 3 5" xfId="900"/>
    <cellStyle name="标题 3 6" xfId="901"/>
    <cellStyle name="标题 4 2" xfId="637"/>
    <cellStyle name="标题 4 2 2" xfId="638"/>
    <cellStyle name="标题 4 2 3" xfId="639"/>
    <cellStyle name="标题 4 3" xfId="640"/>
    <cellStyle name="标题 4 3 2" xfId="902"/>
    <cellStyle name="标题 4 3 3" xfId="903"/>
    <cellStyle name="标题 4 4" xfId="506"/>
    <cellStyle name="标题 4 4 2" xfId="904"/>
    <cellStyle name="标题 4 4 3" xfId="905"/>
    <cellStyle name="标题 4 5" xfId="825"/>
    <cellStyle name="标题 4 6" xfId="906"/>
    <cellStyle name="标题 5" xfId="642"/>
    <cellStyle name="标题 5 2" xfId="643"/>
    <cellStyle name="标题 5 3" xfId="644"/>
    <cellStyle name="标题 6" xfId="645"/>
    <cellStyle name="标题 6 2" xfId="910"/>
    <cellStyle name="标题 6 3" xfId="911"/>
    <cellStyle name="标题 7" xfId="646"/>
    <cellStyle name="标题 7 2" xfId="914"/>
    <cellStyle name="标题 7 3" xfId="915"/>
    <cellStyle name="标题 8" xfId="917"/>
    <cellStyle name="标题 9" xfId="918"/>
    <cellStyle name="差 2" xfId="647"/>
    <cellStyle name="差 2 2" xfId="648"/>
    <cellStyle name="差 2 2 2" xfId="982"/>
    <cellStyle name="差 2 3" xfId="210"/>
    <cellStyle name="差 2 3 2" xfId="980"/>
    <cellStyle name="差 2 4" xfId="981"/>
    <cellStyle name="差 3" xfId="649"/>
    <cellStyle name="差 3 2" xfId="921"/>
    <cellStyle name="差 3 2 2" xfId="984"/>
    <cellStyle name="差 3 3" xfId="922"/>
    <cellStyle name="差 3 3 2" xfId="985"/>
    <cellStyle name="差 3 4" xfId="983"/>
    <cellStyle name="差 4" xfId="650"/>
    <cellStyle name="差 4 2" xfId="923"/>
    <cellStyle name="差 4 2 2" xfId="987"/>
    <cellStyle name="差 4 3" xfId="924"/>
    <cellStyle name="差 4 3 2" xfId="988"/>
    <cellStyle name="差 4 4" xfId="986"/>
    <cellStyle name="差 5" xfId="818"/>
    <cellStyle name="差 5 2" xfId="979"/>
    <cellStyle name="差 6" xfId="799"/>
    <cellStyle name="差 6 2" xfId="975"/>
    <cellStyle name="常规" xfId="0" builtinId="0"/>
    <cellStyle name="常规 10" xfId="531"/>
    <cellStyle name="常规 11" xfId="651"/>
    <cellStyle name="常规 12" xfId="652"/>
    <cellStyle name="常规 13" xfId="557"/>
    <cellStyle name="常规 14" xfId="559"/>
    <cellStyle name="常规 15" xfId="654"/>
    <cellStyle name="常规 16" xfId="656"/>
    <cellStyle name="常规 17" xfId="658"/>
    <cellStyle name="常规 18" xfId="661"/>
    <cellStyle name="常规 19" xfId="664"/>
    <cellStyle name="常规 19 2" xfId="665"/>
    <cellStyle name="常规 19 3" xfId="666"/>
    <cellStyle name="常规 19 4" xfId="667"/>
    <cellStyle name="常规 2" xfId="668"/>
    <cellStyle name="常规 2 10" xfId="670"/>
    <cellStyle name="常规 2 11" xfId="672"/>
    <cellStyle name="常规 2 12" xfId="673"/>
    <cellStyle name="常规 2 13" xfId="674"/>
    <cellStyle name="常规 2 14" xfId="675"/>
    <cellStyle name="常规 2 15" xfId="676"/>
    <cellStyle name="常规 2 16" xfId="677"/>
    <cellStyle name="常规 2 17" xfId="678"/>
    <cellStyle name="常规 2 2" xfId="679"/>
    <cellStyle name="常规 2 2 2" xfId="680"/>
    <cellStyle name="常规 2 2 2 2" xfId="681"/>
    <cellStyle name="常规 2 2 2 2 2" xfId="682"/>
    <cellStyle name="常规 2 2 2 2 3" xfId="683"/>
    <cellStyle name="常规 2 2 2 2 4" xfId="684"/>
    <cellStyle name="常规 2 2 2 2 5" xfId="685"/>
    <cellStyle name="常规 2 2 2 2 6" xfId="686"/>
    <cellStyle name="常规 2 2 2 2 7" xfId="687"/>
    <cellStyle name="常规 2 2 2 2 8" xfId="688"/>
    <cellStyle name="常规 2 2 2 3" xfId="689"/>
    <cellStyle name="常规 2 2 2 4" xfId="50"/>
    <cellStyle name="常规 2 2 2 5" xfId="41"/>
    <cellStyle name="常规 2 2 2 6" xfId="55"/>
    <cellStyle name="常规 2 2 2 7" xfId="56"/>
    <cellStyle name="常规 2 2 2 8" xfId="58"/>
    <cellStyle name="常规 2 2 2 9" xfId="59"/>
    <cellStyle name="常规 2 2 3" xfId="690"/>
    <cellStyle name="常规 2 2 4" xfId="691"/>
    <cellStyle name="常规 2 2 5" xfId="692"/>
    <cellStyle name="常规 2 2 6" xfId="624"/>
    <cellStyle name="常规 2 2 7" xfId="437"/>
    <cellStyle name="常规 2 2 8" xfId="441"/>
    <cellStyle name="常规 2 2 9" xfId="489"/>
    <cellStyle name="常规 2 3" xfId="693"/>
    <cellStyle name="常规 2 4" xfId="694"/>
    <cellStyle name="常规 2 5" xfId="695"/>
    <cellStyle name="常规 2 6" xfId="696"/>
    <cellStyle name="常规 2 7" xfId="697"/>
    <cellStyle name="常规 2 8" xfId="699"/>
    <cellStyle name="常规 2 9" xfId="517"/>
    <cellStyle name="常规 20" xfId="653"/>
    <cellStyle name="常规 21" xfId="655"/>
    <cellStyle name="常规 22" xfId="1008"/>
    <cellStyle name="常规 23" xfId="660"/>
    <cellStyle name="常规 24" xfId="663"/>
    <cellStyle name="常规 25" xfId="307"/>
    <cellStyle name="常规 26" xfId="35"/>
    <cellStyle name="常规 3" xfId="701"/>
    <cellStyle name="常规 3 10" xfId="702"/>
    <cellStyle name="常规 3 11" xfId="703"/>
    <cellStyle name="常规 3 12" xfId="704"/>
    <cellStyle name="常规 3 13" xfId="705"/>
    <cellStyle name="常规 3 2" xfId="706"/>
    <cellStyle name="常规 3 3" xfId="707"/>
    <cellStyle name="常规 3 4" xfId="708"/>
    <cellStyle name="常规 3 5" xfId="709"/>
    <cellStyle name="常规 3 6" xfId="710"/>
    <cellStyle name="常规 3 7" xfId="711"/>
    <cellStyle name="常规 3 8" xfId="712"/>
    <cellStyle name="常规 3 9" xfId="522"/>
    <cellStyle name="常规 4" xfId="714"/>
    <cellStyle name="常规 4 2" xfId="715"/>
    <cellStyle name="常规 4 3" xfId="716"/>
    <cellStyle name="常规 4 4" xfId="717"/>
    <cellStyle name="常规 4 5" xfId="928"/>
    <cellStyle name="常规 4 6" xfId="929"/>
    <cellStyle name="常规 5" xfId="600"/>
    <cellStyle name="常规 5 2" xfId="602"/>
    <cellStyle name="常规 5 2 2" xfId="800"/>
    <cellStyle name="常规 5 2 2 2" xfId="882"/>
    <cellStyle name="常规 5 2 2 3" xfId="884"/>
    <cellStyle name="常规 5 2 2 4" xfId="888"/>
    <cellStyle name="常规 5 2 3" xfId="801"/>
    <cellStyle name="常规 5 2 4" xfId="798"/>
    <cellStyle name="常规 5 2 5" xfId="907"/>
    <cellStyle name="常规 5 3" xfId="604"/>
    <cellStyle name="常规 5 4" xfId="718"/>
    <cellStyle name="常规 5 4 2" xfId="930"/>
    <cellStyle name="常规 5 4 3" xfId="931"/>
    <cellStyle name="常规 5 4 4" xfId="932"/>
    <cellStyle name="常规 5 5" xfId="934"/>
    <cellStyle name="常规 5 6" xfId="935"/>
    <cellStyle name="常规 6" xfId="16"/>
    <cellStyle name="常规 6 2" xfId="720"/>
    <cellStyle name="常规 6 3" xfId="722"/>
    <cellStyle name="常规 6 4" xfId="724"/>
    <cellStyle name="常规 7" xfId="607"/>
    <cellStyle name="常规 7 2" xfId="725"/>
    <cellStyle name="常规 7 2 2" xfId="936"/>
    <cellStyle name="常规 7 2 3" xfId="893"/>
    <cellStyle name="常规 7 2 4" xfId="896"/>
    <cellStyle name="常规 7 3" xfId="9"/>
    <cellStyle name="常规 7 4" xfId="726"/>
    <cellStyle name="常规 7 5" xfId="937"/>
    <cellStyle name="常规 8" xfId="728"/>
    <cellStyle name="常规 8 2" xfId="49"/>
    <cellStyle name="常规 8 3" xfId="40"/>
    <cellStyle name="常规 8 4" xfId="729"/>
    <cellStyle name="常规 9" xfId="731"/>
    <cellStyle name="好 2" xfId="732"/>
    <cellStyle name="好 2 2" xfId="733"/>
    <cellStyle name="好 2 3" xfId="117"/>
    <cellStyle name="好 3" xfId="734"/>
    <cellStyle name="好 3 2" xfId="883"/>
    <cellStyle name="好 3 3" xfId="831"/>
    <cellStyle name="好 4" xfId="735"/>
    <cellStyle name="好 4 2" xfId="887"/>
    <cellStyle name="好 4 3" xfId="939"/>
    <cellStyle name="好 5" xfId="894"/>
    <cellStyle name="好 6" xfId="895"/>
    <cellStyle name="汇总 2" xfId="233"/>
    <cellStyle name="汇总 2 2" xfId="736"/>
    <cellStyle name="汇总 2 3" xfId="738"/>
    <cellStyle name="汇总 3" xfId="739"/>
    <cellStyle name="汇总 3 2" xfId="908"/>
    <cellStyle name="汇总 3 3" xfId="806"/>
    <cellStyle name="汇总 4" xfId="740"/>
    <cellStyle name="汇总 4 2" xfId="912"/>
    <cellStyle name="汇总 4 3" xfId="827"/>
    <cellStyle name="汇总 5" xfId="941"/>
    <cellStyle name="汇总 6" xfId="790"/>
    <cellStyle name="计算 2" xfId="741"/>
    <cellStyle name="计算 2 2" xfId="102"/>
    <cellStyle name="计算 2 3" xfId="105"/>
    <cellStyle name="计算 3" xfId="742"/>
    <cellStyle name="计算 3 2" xfId="802"/>
    <cellStyle name="计算 3 3" xfId="826"/>
    <cellStyle name="计算 4" xfId="743"/>
    <cellStyle name="计算 4 2" xfId="829"/>
    <cellStyle name="计算 4 3" xfId="830"/>
    <cellStyle name="计算 5" xfId="810"/>
    <cellStyle name="计算 6" xfId="815"/>
    <cellStyle name="检查单元格 2" xfId="737"/>
    <cellStyle name="检查单元格 2 2" xfId="744"/>
    <cellStyle name="检查单元格 2 3" xfId="283"/>
    <cellStyle name="检查单元格 3" xfId="745"/>
    <cellStyle name="检查单元格 3 2" xfId="805"/>
    <cellStyle name="检查单元格 3 3" xfId="803"/>
    <cellStyle name="检查单元格 4" xfId="746"/>
    <cellStyle name="检查单元格 4 2" xfId="942"/>
    <cellStyle name="检查单元格 4 3" xfId="943"/>
    <cellStyle name="检查单元格 5" xfId="944"/>
    <cellStyle name="检查单元格 6" xfId="945"/>
    <cellStyle name="解释性文本 2" xfId="747"/>
    <cellStyle name="解释性文本 2 2" xfId="20"/>
    <cellStyle name="解释性文本 2 3" xfId="641"/>
    <cellStyle name="解释性文本 3" xfId="748"/>
    <cellStyle name="解释性文本 3 2" xfId="946"/>
    <cellStyle name="解释性文本 3 3" xfId="821"/>
    <cellStyle name="解释性文本 4" xfId="749"/>
    <cellStyle name="解释性文本 4 2" xfId="933"/>
    <cellStyle name="解释性文本 4 3" xfId="822"/>
    <cellStyle name="解释性文本 5" xfId="919"/>
    <cellStyle name="解释性文本 6" xfId="920"/>
    <cellStyle name="警告文本 2" xfId="751"/>
    <cellStyle name="警告文本 2 2" xfId="276"/>
    <cellStyle name="警告文本 2 3" xfId="281"/>
    <cellStyle name="警告文本 3" xfId="753"/>
    <cellStyle name="警告文本 3 2" xfId="845"/>
    <cellStyle name="警告文本 3 3" xfId="847"/>
    <cellStyle name="警告文本 4" xfId="755"/>
    <cellStyle name="警告文本 4 2" xfId="855"/>
    <cellStyle name="警告文本 4 3" xfId="857"/>
    <cellStyle name="警告文本 5" xfId="823"/>
    <cellStyle name="警告文本 6" xfId="824"/>
    <cellStyle name="链接单元格 2" xfId="756"/>
    <cellStyle name="链接单元格 2 2" xfId="758"/>
    <cellStyle name="链接单元格 2 3" xfId="760"/>
    <cellStyle name="链接单元格 3" xfId="51"/>
    <cellStyle name="链接单元格 3 2" xfId="792"/>
    <cellStyle name="链接单元格 3 3" xfId="813"/>
    <cellStyle name="链接单元格 4" xfId="53"/>
    <cellStyle name="链接单元格 4 2" xfId="814"/>
    <cellStyle name="链接单元格 4 3" xfId="812"/>
    <cellStyle name="链接单元格 5" xfId="791"/>
    <cellStyle name="链接单元格 6" xfId="808"/>
    <cellStyle name="强调文字颜色 1 2" xfId="761"/>
    <cellStyle name="强调文字颜色 1 2 2" xfId="762"/>
    <cellStyle name="强调文字颜色 1 2 3" xfId="22"/>
    <cellStyle name="强调文字颜色 1 3" xfId="763"/>
    <cellStyle name="强调文字颜色 1 3 2" xfId="947"/>
    <cellStyle name="强调文字颜色 1 3 3" xfId="840"/>
    <cellStyle name="强调文字颜色 1 4" xfId="764"/>
    <cellStyle name="强调文字颜色 1 4 2" xfId="948"/>
    <cellStyle name="强调文字颜色 1 4 3" xfId="843"/>
    <cellStyle name="强调文字颜色 1 5" xfId="909"/>
    <cellStyle name="强调文字颜色 1 6" xfId="807"/>
    <cellStyle name="强调文字颜色 2 2" xfId="81"/>
    <cellStyle name="强调文字颜色 2 2 2" xfId="84"/>
    <cellStyle name="强调文字颜色 2 2 3" xfId="354"/>
    <cellStyle name="强调文字颜色 2 3" xfId="65"/>
    <cellStyle name="强调文字颜色 2 3 2" xfId="789"/>
    <cellStyle name="强调文字颜色 2 3 3" xfId="849"/>
    <cellStyle name="强调文字颜色 2 4" xfId="68"/>
    <cellStyle name="强调文字颜色 2 4 2" xfId="949"/>
    <cellStyle name="强调文字颜色 2 4 3" xfId="852"/>
    <cellStyle name="强调文字颜色 2 5" xfId="913"/>
    <cellStyle name="强调文字颜色 2 6" xfId="828"/>
    <cellStyle name="强调文字颜色 3 2" xfId="765"/>
    <cellStyle name="强调文字颜色 3 2 2" xfId="128"/>
    <cellStyle name="强调文字颜色 3 2 3" xfId="411"/>
    <cellStyle name="强调文字颜色 3 3" xfId="669"/>
    <cellStyle name="强调文字颜色 3 3 2" xfId="950"/>
    <cellStyle name="强调文字颜色 3 3 3" xfId="859"/>
    <cellStyle name="强调文字颜色 3 4" xfId="671"/>
    <cellStyle name="强调文字颜色 3 4 2" xfId="952"/>
    <cellStyle name="强调文字颜色 3 4 3" xfId="862"/>
    <cellStyle name="强调文字颜色 3 5" xfId="916"/>
    <cellStyle name="强调文字颜色 3 6" xfId="954"/>
    <cellStyle name="强调文字颜色 4 2" xfId="766"/>
    <cellStyle name="强调文字颜色 4 2 2" xfId="197"/>
    <cellStyle name="强调文字颜色 4 2 3" xfId="767"/>
    <cellStyle name="强调文字颜色 4 3" xfId="768"/>
    <cellStyle name="强调文字颜色 4 3 2" xfId="955"/>
    <cellStyle name="强调文字颜色 4 3 3" xfId="867"/>
    <cellStyle name="强调文字颜色 4 4" xfId="769"/>
    <cellStyle name="强调文字颜色 4 4 2" xfId="956"/>
    <cellStyle name="强调文字颜色 4 4 3" xfId="796"/>
    <cellStyle name="强调文字颜色 4 5" xfId="957"/>
    <cellStyle name="强调文字颜色 4 6" xfId="958"/>
    <cellStyle name="强调文字颜色 5 2" xfId="315"/>
    <cellStyle name="强调文字颜色 5 2 2" xfId="274"/>
    <cellStyle name="强调文字颜色 5 2 3" xfId="770"/>
    <cellStyle name="强调文字颜色 5 3" xfId="317"/>
    <cellStyle name="强调文字颜色 5 3 2" xfId="959"/>
    <cellStyle name="强调文字颜色 5 3 3" xfId="794"/>
    <cellStyle name="强调文字颜色 5 4" xfId="771"/>
    <cellStyle name="强调文字颜色 5 4 2" xfId="960"/>
    <cellStyle name="强调文字颜色 5 4 3" xfId="874"/>
    <cellStyle name="强调文字颜色 5 5" xfId="961"/>
    <cellStyle name="强调文字颜色 5 6" xfId="962"/>
    <cellStyle name="强调文字颜色 6 2" xfId="323"/>
    <cellStyle name="强调文字颜色 6 2 2" xfId="331"/>
    <cellStyle name="强调文字颜色 6 2 3" xfId="772"/>
    <cellStyle name="强调文字颜色 6 3" xfId="773"/>
    <cellStyle name="强调文字颜色 6 3 2" xfId="938"/>
    <cellStyle name="强调文字颜色 6 3 3" xfId="963"/>
    <cellStyle name="强调文字颜色 6 4" xfId="774"/>
    <cellStyle name="强调文字颜色 6 4 2" xfId="819"/>
    <cellStyle name="强调文字颜色 6 4 3" xfId="820"/>
    <cellStyle name="强调文字颜色 6 5" xfId="964"/>
    <cellStyle name="强调文字颜色 6 6" xfId="965"/>
    <cellStyle name="适中 2" xfId="775"/>
    <cellStyle name="适中 2 2" xfId="125"/>
    <cellStyle name="适中 2 3" xfId="127"/>
    <cellStyle name="适中 3" xfId="776"/>
    <cellStyle name="适中 3 2" xfId="940"/>
    <cellStyle name="适中 3 3" xfId="951"/>
    <cellStyle name="适中 4" xfId="777"/>
    <cellStyle name="适中 4 2" xfId="966"/>
    <cellStyle name="适中 4 3" xfId="953"/>
    <cellStyle name="适中 5" xfId="967"/>
    <cellStyle name="适中 6" xfId="968"/>
    <cellStyle name="输出 2" xfId="548"/>
    <cellStyle name="输出 2 2" xfId="778"/>
    <cellStyle name="输出 2 2 2" xfId="993"/>
    <cellStyle name="输出 2 3" xfId="779"/>
    <cellStyle name="输出 2 3 2" xfId="994"/>
    <cellStyle name="输出 2 4" xfId="992"/>
    <cellStyle name="输出 3" xfId="780"/>
    <cellStyle name="输出 3 2" xfId="969"/>
    <cellStyle name="输出 3 2 2" xfId="996"/>
    <cellStyle name="输出 3 3" xfId="804"/>
    <cellStyle name="输出 3 3 2" xfId="976"/>
    <cellStyle name="输出 3 4" xfId="995"/>
    <cellStyle name="输出 4" xfId="781"/>
    <cellStyle name="输出 4 2" xfId="816"/>
    <cellStyle name="输出 4 2 2" xfId="977"/>
    <cellStyle name="输出 4 3" xfId="970"/>
    <cellStyle name="输出 4 3 2" xfId="998"/>
    <cellStyle name="输出 4 4" xfId="997"/>
    <cellStyle name="输出 5" xfId="971"/>
    <cellStyle name="输出 5 2" xfId="999"/>
    <cellStyle name="输出 6" xfId="972"/>
    <cellStyle name="输出 6 2" xfId="1000"/>
    <cellStyle name="输入 2" xfId="698"/>
    <cellStyle name="输入 2 2" xfId="782"/>
    <cellStyle name="输入 2 2 2" xfId="1002"/>
    <cellStyle name="输入 2 3" xfId="783"/>
    <cellStyle name="输入 2 3 2" xfId="1003"/>
    <cellStyle name="输入 2 4" xfId="1001"/>
    <cellStyle name="输入 3" xfId="516"/>
    <cellStyle name="输入 3 2" xfId="925"/>
    <cellStyle name="输入 3 2 2" xfId="989"/>
    <cellStyle name="输入 3 3" xfId="926"/>
    <cellStyle name="输入 3 3 2" xfId="990"/>
    <cellStyle name="输入 3 4" xfId="1004"/>
    <cellStyle name="输入 4" xfId="519"/>
    <cellStyle name="输入 4 2" xfId="817"/>
    <cellStyle name="输入 4 2 2" xfId="978"/>
    <cellStyle name="输入 4 3" xfId="927"/>
    <cellStyle name="输入 4 3 2" xfId="991"/>
    <cellStyle name="输入 4 4" xfId="1005"/>
    <cellStyle name="输入 5" xfId="973"/>
    <cellStyle name="输入 5 2" xfId="1006"/>
    <cellStyle name="输入 6" xfId="974"/>
    <cellStyle name="输入 6 2" xfId="1007"/>
    <cellStyle name="注释 10" xfId="700"/>
    <cellStyle name="注释 11" xfId="713"/>
    <cellStyle name="注释 12" xfId="599"/>
    <cellStyle name="注释 13" xfId="15"/>
    <cellStyle name="注释 14" xfId="606"/>
    <cellStyle name="注释 15" xfId="727"/>
    <cellStyle name="注释 16" xfId="730"/>
    <cellStyle name="注释 17" xfId="784"/>
    <cellStyle name="注释 2" xfId="719"/>
    <cellStyle name="注释 2 2" xfId="407"/>
    <cellStyle name="注释 2 3" xfId="544"/>
    <cellStyle name="注释 2 4" xfId="550"/>
    <cellStyle name="注释 2 5" xfId="555"/>
    <cellStyle name="注释 2 6" xfId="785"/>
    <cellStyle name="注释 3" xfId="721"/>
    <cellStyle name="注释 3 2" xfId="582"/>
    <cellStyle name="注释 3 3" xfId="587"/>
    <cellStyle name="注释 3 4" xfId="592"/>
    <cellStyle name="注释 4" xfId="723"/>
    <cellStyle name="注释 4 2" xfId="657"/>
    <cellStyle name="注释 4 3" xfId="659"/>
    <cellStyle name="注释 4 4" xfId="662"/>
    <cellStyle name="注释 5" xfId="21"/>
    <cellStyle name="注释 5 2" xfId="750"/>
    <cellStyle name="注释 5 3" xfId="752"/>
    <cellStyle name="注释 5 4" xfId="754"/>
    <cellStyle name="注释 6" xfId="786"/>
    <cellStyle name="注释 6 2" xfId="787"/>
    <cellStyle name="注释 6 3" xfId="757"/>
    <cellStyle name="注释 6 4" xfId="759"/>
    <cellStyle name="注释 7" xfId="447"/>
    <cellStyle name="注释 7 2" xfId="377"/>
    <cellStyle name="注释 7 3" xfId="1"/>
    <cellStyle name="注释 7 4" xfId="98"/>
    <cellStyle name="注释 8" xfId="449"/>
    <cellStyle name="注释 8 2" xfId="788"/>
    <cellStyle name="注释 8 3" xfId="169"/>
    <cellStyle name="注释 8 4" xfId="176"/>
    <cellStyle name="注释 9" xfId="45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7"/>
  <sheetViews>
    <sheetView tabSelected="1" topLeftCell="F1" workbookViewId="0">
      <selection activeCell="G12" sqref="G12"/>
    </sheetView>
  </sheetViews>
  <sheetFormatPr defaultColWidth="9" defaultRowHeight="13.5"/>
  <cols>
    <col min="3" max="3" width="32.625" customWidth="1"/>
    <col min="4" max="4" width="31.375" customWidth="1"/>
    <col min="5" max="5" width="46.125" customWidth="1"/>
    <col min="6" max="6" width="77.375" customWidth="1"/>
    <col min="7" max="7" width="148.625" customWidth="1"/>
    <col min="8" max="9" width="62.5" customWidth="1"/>
    <col min="12" max="12" width="18.375" customWidth="1"/>
    <col min="13" max="13" width="12" customWidth="1"/>
    <col min="14" max="14" width="18.25" customWidth="1"/>
  </cols>
  <sheetData>
    <row r="1" spans="1:14">
      <c r="A1" t="s">
        <v>0</v>
      </c>
    </row>
    <row r="2" spans="1:14">
      <c r="A2" t="s">
        <v>1</v>
      </c>
      <c r="B2" t="s">
        <v>2</v>
      </c>
      <c r="C2" t="s">
        <v>3</v>
      </c>
      <c r="D2" t="s">
        <v>3</v>
      </c>
      <c r="E2" t="s">
        <v>2</v>
      </c>
      <c r="F2" t="s">
        <v>3</v>
      </c>
      <c r="G2" t="s">
        <v>3</v>
      </c>
      <c r="H2" t="s">
        <v>3</v>
      </c>
      <c r="I2" t="s">
        <v>3</v>
      </c>
      <c r="J2" t="s">
        <v>2</v>
      </c>
      <c r="K2" t="s">
        <v>2</v>
      </c>
      <c r="L2" t="s">
        <v>2</v>
      </c>
      <c r="M2" t="s">
        <v>2</v>
      </c>
      <c r="N2" t="s">
        <v>2</v>
      </c>
    </row>
    <row r="3" spans="1:14">
      <c r="C3" t="s">
        <v>4</v>
      </c>
    </row>
    <row r="4" spans="1:14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140</v>
      </c>
    </row>
    <row r="5" spans="1:14">
      <c r="A5" t="s">
        <v>18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 t="s">
        <v>24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141</v>
      </c>
    </row>
    <row r="6" spans="1:14">
      <c r="A6">
        <v>1</v>
      </c>
      <c r="B6">
        <v>99</v>
      </c>
      <c r="C6" t="s">
        <v>53</v>
      </c>
      <c r="D6" t="s">
        <v>29</v>
      </c>
      <c r="F6" s="4" t="s">
        <v>65</v>
      </c>
      <c r="G6" s="3" t="s">
        <v>90</v>
      </c>
      <c r="H6" s="6" t="s">
        <v>96</v>
      </c>
      <c r="I6" s="5" t="s">
        <v>90</v>
      </c>
      <c r="J6">
        <v>10000</v>
      </c>
      <c r="K6">
        <v>0</v>
      </c>
      <c r="L6">
        <v>10000</v>
      </c>
      <c r="N6">
        <v>100</v>
      </c>
    </row>
    <row r="7" spans="1:14">
      <c r="A7">
        <v>2</v>
      </c>
      <c r="B7">
        <v>799</v>
      </c>
      <c r="C7" t="s">
        <v>54</v>
      </c>
      <c r="D7" t="s">
        <v>29</v>
      </c>
      <c r="F7" s="2" t="s">
        <v>66</v>
      </c>
      <c r="G7" s="3" t="s">
        <v>91</v>
      </c>
      <c r="H7" s="6" t="s">
        <v>97</v>
      </c>
      <c r="I7" s="5" t="s">
        <v>120</v>
      </c>
      <c r="J7">
        <v>10000</v>
      </c>
      <c r="K7">
        <v>0</v>
      </c>
      <c r="L7">
        <v>10000</v>
      </c>
      <c r="N7">
        <v>100</v>
      </c>
    </row>
    <row r="8" spans="1:14">
      <c r="A8">
        <v>3</v>
      </c>
      <c r="B8">
        <v>2800</v>
      </c>
      <c r="C8" t="s">
        <v>55</v>
      </c>
      <c r="D8" t="s">
        <v>29</v>
      </c>
      <c r="F8" s="2" t="s">
        <v>67</v>
      </c>
      <c r="G8" s="3" t="s">
        <v>92</v>
      </c>
      <c r="H8" s="6" t="s">
        <v>98</v>
      </c>
      <c r="I8" s="1" t="s">
        <v>121</v>
      </c>
      <c r="J8">
        <v>10000</v>
      </c>
      <c r="K8">
        <v>0</v>
      </c>
      <c r="L8">
        <v>10000</v>
      </c>
      <c r="M8">
        <v>106</v>
      </c>
      <c r="N8">
        <v>100</v>
      </c>
    </row>
    <row r="9" spans="1:14">
      <c r="A9">
        <v>4</v>
      </c>
      <c r="B9">
        <v>6800</v>
      </c>
      <c r="C9" t="s">
        <v>56</v>
      </c>
      <c r="D9" t="s">
        <v>29</v>
      </c>
      <c r="F9" s="2" t="s">
        <v>68</v>
      </c>
      <c r="G9" s="3" t="s">
        <v>143</v>
      </c>
      <c r="H9" s="6" t="s">
        <v>99</v>
      </c>
      <c r="I9" s="1" t="s">
        <v>144</v>
      </c>
      <c r="J9">
        <v>10000</v>
      </c>
      <c r="K9">
        <v>0</v>
      </c>
      <c r="L9">
        <v>10000</v>
      </c>
      <c r="M9">
        <v>106</v>
      </c>
      <c r="N9">
        <v>100</v>
      </c>
    </row>
    <row r="10" spans="1:14">
      <c r="A10">
        <v>5</v>
      </c>
      <c r="B10">
        <v>12800</v>
      </c>
      <c r="C10" t="s">
        <v>57</v>
      </c>
      <c r="D10" t="s">
        <v>29</v>
      </c>
      <c r="F10" s="4" t="s">
        <v>69</v>
      </c>
      <c r="G10" s="3" t="s">
        <v>145</v>
      </c>
      <c r="H10" s="6" t="s">
        <v>107</v>
      </c>
      <c r="I10" s="5" t="s">
        <v>129</v>
      </c>
      <c r="J10">
        <v>10000</v>
      </c>
      <c r="K10">
        <v>0</v>
      </c>
      <c r="L10">
        <v>10000</v>
      </c>
      <c r="M10">
        <v>106</v>
      </c>
      <c r="N10">
        <v>100</v>
      </c>
    </row>
    <row r="11" spans="1:14">
      <c r="A11">
        <v>6</v>
      </c>
      <c r="B11">
        <v>32800</v>
      </c>
      <c r="C11" t="s">
        <v>58</v>
      </c>
      <c r="D11" t="s">
        <v>29</v>
      </c>
      <c r="F11" s="2" t="s">
        <v>70</v>
      </c>
      <c r="G11" s="3" t="s">
        <v>142</v>
      </c>
      <c r="H11" s="6" t="s">
        <v>100</v>
      </c>
      <c r="I11" s="1" t="s">
        <v>122</v>
      </c>
      <c r="J11">
        <v>10000</v>
      </c>
      <c r="K11">
        <v>0</v>
      </c>
      <c r="L11">
        <v>10000</v>
      </c>
      <c r="M11">
        <v>106</v>
      </c>
      <c r="N11">
        <v>100</v>
      </c>
    </row>
    <row r="12" spans="1:14">
      <c r="A12">
        <v>7</v>
      </c>
      <c r="B12">
        <v>64800</v>
      </c>
      <c r="C12" t="s">
        <v>59</v>
      </c>
      <c r="D12" t="s">
        <v>29</v>
      </c>
      <c r="F12" s="4" t="s">
        <v>71</v>
      </c>
      <c r="G12" s="3" t="s">
        <v>146</v>
      </c>
      <c r="H12" s="6" t="s">
        <v>101</v>
      </c>
      <c r="I12" s="1" t="s">
        <v>123</v>
      </c>
      <c r="J12">
        <v>10000</v>
      </c>
      <c r="K12">
        <v>0</v>
      </c>
      <c r="L12">
        <v>10000</v>
      </c>
      <c r="M12">
        <v>106</v>
      </c>
      <c r="N12">
        <v>100</v>
      </c>
    </row>
    <row r="13" spans="1:14">
      <c r="A13">
        <v>8</v>
      </c>
      <c r="B13">
        <v>128000</v>
      </c>
      <c r="C13" t="s">
        <v>60</v>
      </c>
      <c r="D13" t="s">
        <v>29</v>
      </c>
      <c r="F13" s="2" t="s">
        <v>72</v>
      </c>
      <c r="G13" s="3" t="s">
        <v>147</v>
      </c>
      <c r="H13" s="6" t="s">
        <v>102</v>
      </c>
      <c r="I13" s="1" t="s">
        <v>124</v>
      </c>
      <c r="J13">
        <v>10000</v>
      </c>
      <c r="K13">
        <v>0</v>
      </c>
      <c r="L13">
        <v>10000</v>
      </c>
      <c r="M13">
        <v>106</v>
      </c>
      <c r="N13">
        <v>100</v>
      </c>
    </row>
    <row r="14" spans="1:14">
      <c r="A14">
        <v>9</v>
      </c>
      <c r="B14">
        <v>258000</v>
      </c>
      <c r="C14" t="s">
        <v>61</v>
      </c>
      <c r="D14" t="s">
        <v>29</v>
      </c>
      <c r="F14" s="2" t="s">
        <v>73</v>
      </c>
      <c r="G14" s="3" t="s">
        <v>148</v>
      </c>
      <c r="H14" s="6" t="s">
        <v>103</v>
      </c>
      <c r="I14" s="1" t="s">
        <v>125</v>
      </c>
      <c r="J14">
        <v>10000</v>
      </c>
      <c r="K14">
        <v>0</v>
      </c>
      <c r="L14">
        <v>10000</v>
      </c>
      <c r="M14">
        <v>106</v>
      </c>
      <c r="N14">
        <v>100</v>
      </c>
    </row>
    <row r="15" spans="1:14">
      <c r="A15">
        <v>10</v>
      </c>
      <c r="B15">
        <v>468000</v>
      </c>
      <c r="C15" t="s">
        <v>62</v>
      </c>
      <c r="D15" t="s">
        <v>29</v>
      </c>
      <c r="F15" s="2" t="s">
        <v>74</v>
      </c>
      <c r="G15" s="3" t="s">
        <v>149</v>
      </c>
      <c r="H15" s="6" t="s">
        <v>104</v>
      </c>
      <c r="I15" s="1" t="s">
        <v>126</v>
      </c>
      <c r="J15">
        <v>10000</v>
      </c>
      <c r="K15">
        <v>0</v>
      </c>
      <c r="L15">
        <v>10000</v>
      </c>
      <c r="M15">
        <v>106</v>
      </c>
      <c r="N15">
        <v>100</v>
      </c>
    </row>
    <row r="16" spans="1:14">
      <c r="A16">
        <v>11</v>
      </c>
      <c r="B16">
        <v>698000</v>
      </c>
      <c r="C16" t="s">
        <v>63</v>
      </c>
      <c r="D16" t="s">
        <v>29</v>
      </c>
      <c r="F16" s="4" t="s">
        <v>75</v>
      </c>
      <c r="G16" s="3" t="s">
        <v>150</v>
      </c>
      <c r="H16" s="6" t="s">
        <v>105</v>
      </c>
      <c r="I16" s="1" t="s">
        <v>127</v>
      </c>
      <c r="J16">
        <v>10000</v>
      </c>
      <c r="K16">
        <v>0</v>
      </c>
      <c r="L16">
        <v>10000</v>
      </c>
      <c r="M16">
        <v>106</v>
      </c>
      <c r="N16">
        <v>100</v>
      </c>
    </row>
    <row r="17" spans="1:14">
      <c r="A17">
        <v>12</v>
      </c>
      <c r="B17">
        <v>1280000</v>
      </c>
      <c r="C17" t="s">
        <v>64</v>
      </c>
      <c r="D17" t="s">
        <v>29</v>
      </c>
      <c r="F17" s="2" t="s">
        <v>76</v>
      </c>
      <c r="G17" s="3" t="s">
        <v>151</v>
      </c>
      <c r="H17" s="6" t="s">
        <v>106</v>
      </c>
      <c r="I17" s="1" t="s">
        <v>128</v>
      </c>
      <c r="J17">
        <v>10000</v>
      </c>
      <c r="K17">
        <v>0</v>
      </c>
      <c r="L17">
        <v>10000</v>
      </c>
      <c r="M17">
        <v>106</v>
      </c>
      <c r="N17">
        <v>100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topLeftCell="B1" workbookViewId="0">
      <selection activeCell="B24" sqref="B24"/>
    </sheetView>
  </sheetViews>
  <sheetFormatPr defaultColWidth="9" defaultRowHeight="13.5"/>
  <cols>
    <col min="2" max="2" width="156.375" customWidth="1"/>
    <col min="3" max="3" width="62.5" customWidth="1"/>
  </cols>
  <sheetData>
    <row r="1" spans="1:3">
      <c r="A1" t="s">
        <v>30</v>
      </c>
    </row>
    <row r="2" spans="1:3">
      <c r="A2" t="s">
        <v>1</v>
      </c>
      <c r="B2" t="s">
        <v>3</v>
      </c>
      <c r="C2" t="s">
        <v>3</v>
      </c>
    </row>
    <row r="4" spans="1:3">
      <c r="A4" t="s">
        <v>5</v>
      </c>
      <c r="B4" t="s">
        <v>11</v>
      </c>
      <c r="C4" t="s">
        <v>13</v>
      </c>
    </row>
    <row r="5" spans="1:3">
      <c r="A5" t="s">
        <v>31</v>
      </c>
      <c r="B5" t="s">
        <v>32</v>
      </c>
      <c r="C5" t="s">
        <v>32</v>
      </c>
    </row>
    <row r="6" spans="1:3">
      <c r="A6">
        <v>1</v>
      </c>
      <c r="B6" s="3" t="s">
        <v>93</v>
      </c>
      <c r="C6" s="5" t="s">
        <v>93</v>
      </c>
    </row>
    <row r="7" spans="1:3">
      <c r="A7">
        <v>2</v>
      </c>
      <c r="B7" s="3" t="s">
        <v>94</v>
      </c>
      <c r="C7" s="5" t="s">
        <v>130</v>
      </c>
    </row>
    <row r="8" spans="1:3">
      <c r="A8">
        <v>3</v>
      </c>
      <c r="B8" s="3" t="s">
        <v>95</v>
      </c>
      <c r="C8" s="1" t="s">
        <v>131</v>
      </c>
    </row>
    <row r="9" spans="1:3">
      <c r="A9">
        <v>4</v>
      </c>
      <c r="B9" s="3" t="s">
        <v>153</v>
      </c>
      <c r="C9" s="1" t="s">
        <v>152</v>
      </c>
    </row>
    <row r="10" spans="1:3">
      <c r="A10">
        <v>5</v>
      </c>
      <c r="B10" s="3" t="s">
        <v>154</v>
      </c>
      <c r="C10" s="5" t="s">
        <v>132</v>
      </c>
    </row>
    <row r="11" spans="1:3">
      <c r="A11">
        <v>6</v>
      </c>
      <c r="B11" s="3" t="s">
        <v>155</v>
      </c>
      <c r="C11" s="1" t="s">
        <v>133</v>
      </c>
    </row>
    <row r="12" spans="1:3">
      <c r="A12">
        <v>7</v>
      </c>
      <c r="B12" s="3" t="s">
        <v>156</v>
      </c>
      <c r="C12" s="1" t="s">
        <v>134</v>
      </c>
    </row>
    <row r="13" spans="1:3">
      <c r="A13">
        <v>8</v>
      </c>
      <c r="B13" s="3" t="s">
        <v>157</v>
      </c>
      <c r="C13" s="1" t="s">
        <v>135</v>
      </c>
    </row>
    <row r="14" spans="1:3">
      <c r="A14">
        <v>9</v>
      </c>
      <c r="B14" s="3" t="s">
        <v>158</v>
      </c>
      <c r="C14" s="1" t="s">
        <v>136</v>
      </c>
    </row>
    <row r="15" spans="1:3">
      <c r="A15">
        <v>10</v>
      </c>
      <c r="B15" s="3" t="s">
        <v>159</v>
      </c>
      <c r="C15" s="1" t="s">
        <v>137</v>
      </c>
    </row>
    <row r="16" spans="1:3">
      <c r="A16">
        <v>11</v>
      </c>
      <c r="B16" s="3" t="s">
        <v>160</v>
      </c>
      <c r="C16" s="1" t="s">
        <v>138</v>
      </c>
    </row>
    <row r="17" spans="1:3">
      <c r="A17">
        <v>12</v>
      </c>
      <c r="B17" s="3" t="s">
        <v>161</v>
      </c>
      <c r="C17" s="1" t="s">
        <v>139</v>
      </c>
    </row>
  </sheetData>
  <phoneticPr fontId="1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L41" sqref="L41"/>
    </sheetView>
  </sheetViews>
  <sheetFormatPr defaultColWidth="9" defaultRowHeight="13.5"/>
  <sheetData>
    <row r="1" spans="1:2">
      <c r="A1" t="s">
        <v>0</v>
      </c>
    </row>
    <row r="2" spans="1:2">
      <c r="A2" t="s">
        <v>1</v>
      </c>
      <c r="B2" t="s">
        <v>3</v>
      </c>
    </row>
    <row r="4" spans="1:2">
      <c r="A4" t="s">
        <v>5</v>
      </c>
      <c r="B4" t="s">
        <v>11</v>
      </c>
    </row>
    <row r="5" spans="1:2">
      <c r="A5" t="s">
        <v>18</v>
      </c>
      <c r="B5" t="s">
        <v>24</v>
      </c>
    </row>
    <row r="6" spans="1:2">
      <c r="A6">
        <v>1</v>
      </c>
      <c r="B6" t="s">
        <v>33</v>
      </c>
    </row>
    <row r="7" spans="1:2">
      <c r="A7">
        <v>2</v>
      </c>
      <c r="B7" t="s">
        <v>34</v>
      </c>
    </row>
    <row r="8" spans="1:2">
      <c r="A8">
        <v>3</v>
      </c>
      <c r="B8" t="s">
        <v>35</v>
      </c>
    </row>
    <row r="9" spans="1:2">
      <c r="A9">
        <v>4</v>
      </c>
      <c r="B9" t="s">
        <v>36</v>
      </c>
    </row>
    <row r="10" spans="1:2">
      <c r="A10">
        <v>5</v>
      </c>
      <c r="B10" t="s">
        <v>37</v>
      </c>
    </row>
    <row r="11" spans="1:2">
      <c r="A11">
        <v>6</v>
      </c>
      <c r="B11" t="s">
        <v>38</v>
      </c>
    </row>
    <row r="12" spans="1:2">
      <c r="A12">
        <v>7</v>
      </c>
      <c r="B12" t="s">
        <v>38</v>
      </c>
    </row>
    <row r="13" spans="1:2">
      <c r="A13">
        <v>8</v>
      </c>
      <c r="B13" t="s">
        <v>38</v>
      </c>
    </row>
    <row r="14" spans="1:2">
      <c r="A14">
        <v>9</v>
      </c>
      <c r="B14" t="s">
        <v>38</v>
      </c>
    </row>
    <row r="15" spans="1:2">
      <c r="A15">
        <v>10</v>
      </c>
      <c r="B15" t="s">
        <v>38</v>
      </c>
    </row>
    <row r="16" spans="1:2">
      <c r="A16">
        <v>11</v>
      </c>
      <c r="B16" t="s">
        <v>38</v>
      </c>
    </row>
    <row r="17" spans="1:2">
      <c r="A17">
        <v>12</v>
      </c>
      <c r="B17" t="s">
        <v>38</v>
      </c>
    </row>
    <row r="18" spans="1:2">
      <c r="A18">
        <v>13</v>
      </c>
      <c r="B18" t="s">
        <v>38</v>
      </c>
    </row>
    <row r="19" spans="1:2">
      <c r="A19">
        <v>14</v>
      </c>
      <c r="B19" t="s">
        <v>38</v>
      </c>
    </row>
    <row r="20" spans="1:2">
      <c r="A20">
        <v>15</v>
      </c>
      <c r="B20" t="s">
        <v>38</v>
      </c>
    </row>
    <row r="21" spans="1:2">
      <c r="A21">
        <v>16</v>
      </c>
      <c r="B21" t="s">
        <v>38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5"/>
  <sheetViews>
    <sheetView topLeftCell="A7" workbookViewId="0">
      <selection activeCell="C34" sqref="C34:C45"/>
    </sheetView>
  </sheetViews>
  <sheetFormatPr defaultRowHeight="13.5"/>
  <cols>
    <col min="10" max="10" width="13.5" customWidth="1"/>
  </cols>
  <sheetData>
    <row r="1" spans="1:15">
      <c r="A1" t="s">
        <v>18</v>
      </c>
      <c r="B1" t="s">
        <v>39</v>
      </c>
      <c r="C1" t="s">
        <v>40</v>
      </c>
    </row>
    <row r="2" spans="1:15">
      <c r="A2">
        <v>1</v>
      </c>
      <c r="B2">
        <v>0.99</v>
      </c>
      <c r="C2">
        <f>B2*100</f>
        <v>99</v>
      </c>
      <c r="J2">
        <v>200000</v>
      </c>
      <c r="M2" t="s">
        <v>41</v>
      </c>
      <c r="O2" t="str">
        <f>"[[2,"&amp;J2&amp;"],["&amp;M2&amp;""</f>
        <v>[[2,200000],[7901,1]]</v>
      </c>
    </row>
    <row r="3" spans="1:15">
      <c r="A3">
        <v>2</v>
      </c>
      <c r="B3">
        <v>7.99</v>
      </c>
      <c r="C3">
        <f t="shared" ref="C3:C13" si="0">B3*100</f>
        <v>799</v>
      </c>
      <c r="J3">
        <v>800000</v>
      </c>
      <c r="M3" t="s">
        <v>42</v>
      </c>
      <c r="O3" t="str">
        <f t="shared" ref="O3:O13" si="1">"[[2,"&amp;J3&amp;"],["&amp;M3&amp;""</f>
        <v>[[2,800000],[6207,1]]</v>
      </c>
    </row>
    <row r="4" spans="1:15">
      <c r="A4">
        <v>3</v>
      </c>
      <c r="B4">
        <v>28</v>
      </c>
      <c r="C4">
        <f t="shared" si="0"/>
        <v>2800</v>
      </c>
      <c r="J4">
        <v>2000000</v>
      </c>
      <c r="M4" t="s">
        <v>43</v>
      </c>
      <c r="O4" t="str">
        <f t="shared" si="1"/>
        <v>[[2,2000000],[6009,1]]</v>
      </c>
    </row>
    <row r="5" spans="1:15">
      <c r="A5">
        <v>4</v>
      </c>
      <c r="B5">
        <v>68</v>
      </c>
      <c r="C5">
        <f t="shared" si="0"/>
        <v>6800</v>
      </c>
      <c r="J5">
        <v>4000000</v>
      </c>
      <c r="M5" t="s">
        <v>44</v>
      </c>
      <c r="O5" t="str">
        <f t="shared" si="1"/>
        <v>[[2,4000000],[7909,1]]</v>
      </c>
    </row>
    <row r="6" spans="1:15">
      <c r="A6">
        <v>5</v>
      </c>
      <c r="B6">
        <v>128</v>
      </c>
      <c r="C6">
        <f t="shared" si="0"/>
        <v>12800</v>
      </c>
      <c r="J6">
        <v>6000000</v>
      </c>
      <c r="M6" t="s">
        <v>45</v>
      </c>
      <c r="O6" t="str">
        <f t="shared" si="1"/>
        <v>[[2,6000000],[904,1],[6209,1]]</v>
      </c>
    </row>
    <row r="7" spans="1:15">
      <c r="A7">
        <v>6</v>
      </c>
      <c r="B7">
        <v>328</v>
      </c>
      <c r="C7">
        <f t="shared" si="0"/>
        <v>32800</v>
      </c>
      <c r="J7">
        <v>20000000</v>
      </c>
      <c r="M7" t="s">
        <v>46</v>
      </c>
      <c r="O7" t="str">
        <f t="shared" si="1"/>
        <v>[[2,20000000],[6006,1]]</v>
      </c>
    </row>
    <row r="8" spans="1:15">
      <c r="A8">
        <v>7</v>
      </c>
      <c r="B8">
        <v>648</v>
      </c>
      <c r="C8">
        <f t="shared" si="0"/>
        <v>64800</v>
      </c>
      <c r="J8">
        <v>30000000</v>
      </c>
      <c r="M8" t="s">
        <v>47</v>
      </c>
      <c r="O8" t="str">
        <f t="shared" si="1"/>
        <v>[[2,30000000],[7904,1]]</v>
      </c>
    </row>
    <row r="9" spans="1:15">
      <c r="A9">
        <v>8</v>
      </c>
      <c r="B9">
        <v>1280</v>
      </c>
      <c r="C9">
        <f t="shared" si="0"/>
        <v>128000</v>
      </c>
      <c r="J9">
        <v>60000000</v>
      </c>
      <c r="M9" t="s">
        <v>48</v>
      </c>
      <c r="O9" t="str">
        <f t="shared" si="1"/>
        <v>[[2,60000000],[6210,1]]</v>
      </c>
    </row>
    <row r="10" spans="1:15">
      <c r="A10">
        <v>9</v>
      </c>
      <c r="B10">
        <v>2580</v>
      </c>
      <c r="C10">
        <f t="shared" si="0"/>
        <v>258000</v>
      </c>
      <c r="J10">
        <v>130000000</v>
      </c>
      <c r="M10" t="s">
        <v>49</v>
      </c>
      <c r="O10" t="str">
        <f t="shared" si="1"/>
        <v>[[2,130000000],[6008,1]]</v>
      </c>
    </row>
    <row r="11" spans="1:15">
      <c r="A11">
        <v>10</v>
      </c>
      <c r="B11">
        <v>4680</v>
      </c>
      <c r="C11">
        <f t="shared" si="0"/>
        <v>468000</v>
      </c>
      <c r="J11">
        <v>210000000</v>
      </c>
      <c r="M11" t="s">
        <v>50</v>
      </c>
      <c r="O11" t="str">
        <f t="shared" si="1"/>
        <v>[[2,210000000],[7911,1]]</v>
      </c>
    </row>
    <row r="12" spans="1:15">
      <c r="A12">
        <v>11</v>
      </c>
      <c r="B12">
        <v>6980</v>
      </c>
      <c r="C12">
        <f t="shared" si="0"/>
        <v>698000</v>
      </c>
      <c r="J12">
        <v>230000000</v>
      </c>
      <c r="M12" t="s">
        <v>51</v>
      </c>
      <c r="O12" t="str">
        <f t="shared" si="1"/>
        <v>[[2,230000000],[6211,1]]</v>
      </c>
    </row>
    <row r="13" spans="1:15">
      <c r="A13">
        <v>12</v>
      </c>
      <c r="B13">
        <v>12800</v>
      </c>
      <c r="C13">
        <f t="shared" si="0"/>
        <v>1280000</v>
      </c>
      <c r="J13">
        <v>580000000</v>
      </c>
      <c r="M13" t="s">
        <v>52</v>
      </c>
      <c r="O13" t="str">
        <f t="shared" si="1"/>
        <v>[[2,580000000],[6007,1]]</v>
      </c>
    </row>
    <row r="19" spans="1:7">
      <c r="A19" s="7">
        <v>200000</v>
      </c>
      <c r="B19" s="3" t="s">
        <v>77</v>
      </c>
      <c r="D19" t="s">
        <v>78</v>
      </c>
      <c r="G19" t="str">
        <f>B19&amp;"*"&amp;A19&amp;D19</f>
        <v>解锁自动战斗|金币*200000|表情-鄙视</v>
      </c>
    </row>
    <row r="20" spans="1:7">
      <c r="A20" s="7">
        <v>1000000</v>
      </c>
      <c r="B20" s="3" t="s">
        <v>77</v>
      </c>
      <c r="D20" t="s">
        <v>79</v>
      </c>
      <c r="G20" t="str">
        <f t="shared" ref="G20:G30" si="2">B20&amp;"*"&amp;A20&amp;D20</f>
        <v>解锁自动战斗|金币*1000000|深邃冰蓝气泡框|表情-鄙视</v>
      </c>
    </row>
    <row r="21" spans="1:7">
      <c r="A21" s="7">
        <v>3000000</v>
      </c>
      <c r="B21" s="3" t="s">
        <v>77</v>
      </c>
      <c r="D21" t="s">
        <v>80</v>
      </c>
      <c r="G21" t="str">
        <f t="shared" si="2"/>
        <v>解锁自动战斗|金币*3000000|孙悟空头像框|深邃冰蓝气泡框|表情-鄙视</v>
      </c>
    </row>
    <row r="22" spans="1:7">
      <c r="A22" s="7">
        <v>7000000</v>
      </c>
      <c r="B22" s="3" t="s">
        <v>77</v>
      </c>
      <c r="D22" t="s">
        <v>81</v>
      </c>
      <c r="G22" t="str">
        <f t="shared" si="2"/>
        <v>解锁自动战斗|金币*7000000|孙悟空头像框|深邃冰蓝气泡框|表情-嘲讽|表情-鄙视</v>
      </c>
    </row>
    <row r="23" spans="1:7">
      <c r="A23" s="7">
        <v>13000000</v>
      </c>
      <c r="B23" s="3" t="s">
        <v>77</v>
      </c>
      <c r="D23" t="s">
        <v>82</v>
      </c>
      <c r="G23" t="str">
        <f t="shared" si="2"/>
        <v>解锁自动战斗|金币*13000000|孙悟空头像框|姹紫嫣红气泡框|深邃冰蓝气泡框|表情-嘲讽|表情-鄙视</v>
      </c>
    </row>
    <row r="24" spans="1:7">
      <c r="A24" s="7">
        <v>33000000</v>
      </c>
      <c r="B24" s="3" t="s">
        <v>77</v>
      </c>
      <c r="D24" t="s">
        <v>83</v>
      </c>
      <c r="G24" t="str">
        <f t="shared" si="2"/>
        <v>解锁自动战斗|金币*33000000|荣耀巅峰头像框|孙悟空头像框|姹紫嫣红气泡框|深邃冰蓝气泡框|表情-嘲讽|表情-鄙视</v>
      </c>
    </row>
    <row r="25" spans="1:7">
      <c r="A25" s="7">
        <v>63000000</v>
      </c>
      <c r="B25" s="3" t="s">
        <v>77</v>
      </c>
      <c r="D25" t="s">
        <v>84</v>
      </c>
      <c r="G25" t="str">
        <f t="shared" si="2"/>
        <v>解锁自动战斗|金币*63000000|荣耀巅峰头像框|孙悟空头像框|姹紫嫣红气泡框|深邃冰蓝气泡框|表情-疑问|表情-嘲讽|表情-鄙视</v>
      </c>
    </row>
    <row r="26" spans="1:7">
      <c r="A26" s="7">
        <v>123000000</v>
      </c>
      <c r="B26" s="3" t="s">
        <v>77</v>
      </c>
      <c r="D26" t="s">
        <v>85</v>
      </c>
      <c r="G26" t="str">
        <f t="shared" si="2"/>
        <v>解锁自动战斗|金币*123000000|荣耀巅峰头像框|孙悟空头像框|永恒星钻气泡框|姹紫嫣红气泡框|深邃冰蓝气泡框|表情-疑问|表情-嘲讽|表情-鄙视</v>
      </c>
    </row>
    <row r="27" spans="1:7">
      <c r="A27" s="7">
        <v>253000000</v>
      </c>
      <c r="B27" s="3" t="s">
        <v>77</v>
      </c>
      <c r="D27" t="s">
        <v>86</v>
      </c>
      <c r="G27" t="str">
        <f t="shared" si="2"/>
        <v>解锁自动战斗|金币*253000000|女修罗头像框|荣耀巅峰头像框|孙悟空头像框|永恒星钻气泡框|姹紫嫣红气泡框|深邃冰蓝气泡框|表情-疑问|表情-嘲讽|表情-鄙视</v>
      </c>
    </row>
    <row r="28" spans="1:7">
      <c r="A28" s="7">
        <v>463000000</v>
      </c>
      <c r="B28" s="3" t="s">
        <v>77</v>
      </c>
      <c r="D28" t="s">
        <v>87</v>
      </c>
      <c r="G28" t="str">
        <f t="shared" si="2"/>
        <v>解锁自动战斗|金币*463000000|女修罗头像框|荣耀巅峰头像框|孙悟空头像框|永恒星钻气泡框|姹紫嫣红气泡框|深邃冰蓝气泡框|表情-摸摸头|表情-疑问|表情-嘲讽|表情-鄙视</v>
      </c>
    </row>
    <row r="29" spans="1:7">
      <c r="A29" s="7">
        <v>693000000</v>
      </c>
      <c r="B29" s="3" t="s">
        <v>77</v>
      </c>
      <c r="D29" t="s">
        <v>88</v>
      </c>
      <c r="G29" t="str">
        <f t="shared" si="2"/>
        <v>解锁自动战斗|金币*693000000|女修罗头像框|荣耀巅峰头像框|孙悟空头像框|狂拽酷炫气泡框|永恒星钻气泡框|姹紫嫣红气泡框|深邃冰蓝气泡框|表情-摸摸头|表情-疑问|表情-嘲讽|表情-鄙视</v>
      </c>
    </row>
    <row r="30" spans="1:7">
      <c r="A30" s="7">
        <v>1273000000</v>
      </c>
      <c r="B30" s="3" t="s">
        <v>77</v>
      </c>
      <c r="D30" t="s">
        <v>89</v>
      </c>
      <c r="G30" t="str">
        <f t="shared" si="2"/>
        <v>解锁自动战斗|金币*1273000000|传奇大师头像框|女修罗头像框|荣耀巅峰头像框|孙悟空头像框|狂拽酷炫气泡框|永恒星钻气泡框|姹紫嫣红气泡框|深邃冰蓝气泡框|表情-摸摸头|表情-疑问|表情-嘲讽|表情-鄙视</v>
      </c>
    </row>
    <row r="34" spans="1:3">
      <c r="A34">
        <v>200000</v>
      </c>
      <c r="B34" s="5" t="s">
        <v>119</v>
      </c>
      <c r="C34" s="5" t="s">
        <v>119</v>
      </c>
    </row>
    <row r="35" spans="1:3">
      <c r="A35">
        <v>800000</v>
      </c>
      <c r="B35" s="5" t="s">
        <v>108</v>
      </c>
      <c r="C35" t="str">
        <f>"金币*"&amp;A35&amp;"|"&amp;B35</f>
        <v>金币*800000|深邃冰蓝气泡框</v>
      </c>
    </row>
    <row r="36" spans="1:3">
      <c r="A36">
        <v>2000000</v>
      </c>
      <c r="B36" s="1" t="s">
        <v>109</v>
      </c>
      <c r="C36" t="str">
        <f t="shared" ref="C36:C45" si="3">"金币*"&amp;A36&amp;"|"&amp;B36</f>
        <v>金币*2000000|孙悟空头像框</v>
      </c>
    </row>
    <row r="37" spans="1:3">
      <c r="A37">
        <v>4000000</v>
      </c>
      <c r="B37" s="1" t="s">
        <v>110</v>
      </c>
      <c r="C37" t="str">
        <f t="shared" si="3"/>
        <v>金币*4000000|表情-嘲讽</v>
      </c>
    </row>
    <row r="38" spans="1:3">
      <c r="A38">
        <v>6000000</v>
      </c>
      <c r="B38" s="1" t="s">
        <v>111</v>
      </c>
      <c r="C38" t="str">
        <f t="shared" si="3"/>
        <v>金币*6000000|姹紫嫣红气泡框</v>
      </c>
    </row>
    <row r="39" spans="1:3">
      <c r="A39">
        <v>20000000</v>
      </c>
      <c r="B39" s="1" t="s">
        <v>112</v>
      </c>
      <c r="C39" t="str">
        <f t="shared" si="3"/>
        <v>金币*20000000|荣耀巅峰头像框</v>
      </c>
    </row>
    <row r="40" spans="1:3">
      <c r="A40">
        <v>30000000</v>
      </c>
      <c r="B40" s="1" t="s">
        <v>113</v>
      </c>
      <c r="C40" t="str">
        <f t="shared" si="3"/>
        <v>金币*30000000|表情-疑问</v>
      </c>
    </row>
    <row r="41" spans="1:3">
      <c r="A41">
        <v>60000000</v>
      </c>
      <c r="B41" s="1" t="s">
        <v>114</v>
      </c>
      <c r="C41" t="str">
        <f t="shared" si="3"/>
        <v>金币*60000000|永恒星钻气泡框</v>
      </c>
    </row>
    <row r="42" spans="1:3">
      <c r="A42">
        <v>130000000</v>
      </c>
      <c r="B42" s="1" t="s">
        <v>115</v>
      </c>
      <c r="C42" t="str">
        <f t="shared" si="3"/>
        <v>金币*130000000|女修罗头像框</v>
      </c>
    </row>
    <row r="43" spans="1:3">
      <c r="A43">
        <v>210000000</v>
      </c>
      <c r="B43" s="1" t="s">
        <v>116</v>
      </c>
      <c r="C43" t="str">
        <f t="shared" si="3"/>
        <v>金币*210000000|表情-摸头</v>
      </c>
    </row>
    <row r="44" spans="1:3">
      <c r="A44">
        <v>230000000</v>
      </c>
      <c r="B44" s="1" t="s">
        <v>117</v>
      </c>
      <c r="C44" t="str">
        <f t="shared" si="3"/>
        <v>金币*230000000|狂拽酷炫气泡框</v>
      </c>
    </row>
    <row r="45" spans="1:3">
      <c r="A45">
        <v>580000000</v>
      </c>
      <c r="B45" s="1" t="s">
        <v>118</v>
      </c>
      <c r="C45" t="str">
        <f t="shared" si="3"/>
        <v>金币*580000000|传奇大师头像框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vip_level</vt:lpstr>
      <vt:lpstr>tw</vt:lpstr>
      <vt:lpstr>en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2021-05-11T09:17:00Z</dcterms:created>
  <dcterms:modified xsi:type="dcterms:W3CDTF">2021-11-30T03:51:59Z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38ECC046BA8D45938ACF9C52BA507EAA</vt:lpwstr>
  </property>
  <property fmtid="{D5CDD505-2E9C-101B-9397-08002B2CF9AE}" pid="3" name="KSOProductBuildVer">
    <vt:lpwstr>2052-11.1.0.10700</vt:lpwstr>
  </property>
</Properties>
</file>