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i\Desktop\rft\"/>
    </mc:Choice>
  </mc:AlternateContent>
  <xr:revisionPtr revIDLastSave="0" documentId="8_{FA9C65E9-C252-45FF-AEAD-9D63464AFDF9}" xr6:coauthVersionLast="38" xr6:coauthVersionMax="38" xr10:uidLastSave="{00000000-0000-0000-0000-000000000000}"/>
  <bookViews>
    <workbookView xWindow="0" yWindow="0" windowWidth="20490" windowHeight="7545" xr2:uid="{492DBD6A-B2F6-4242-B598-7F74F072F1F0}"/>
  </bookViews>
  <sheets>
    <sheet name="Ütemterv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E14" i="1" l="1"/>
  <c r="E15" i="1" s="1"/>
  <c r="F3" i="1"/>
  <c r="F4" i="1"/>
  <c r="F5" i="1"/>
  <c r="F6" i="1"/>
  <c r="F7" i="1"/>
  <c r="F8" i="1"/>
  <c r="F9" i="1"/>
  <c r="F10" i="1"/>
  <c r="F11" i="1"/>
  <c r="F12" i="1"/>
  <c r="F2" i="1"/>
  <c r="D14" i="1"/>
  <c r="D15" i="1" s="1"/>
  <c r="B19" i="1" s="1"/>
  <c r="F14" i="1" l="1"/>
  <c r="F15" i="1" s="1"/>
</calcChain>
</file>

<file path=xl/sharedStrings.xml><?xml version="1.0" encoding="utf-8"?>
<sst xmlns="http://schemas.openxmlformats.org/spreadsheetml/2006/main" count="25" uniqueCount="25">
  <si>
    <t>Funkció</t>
  </si>
  <si>
    <t>Feladat</t>
  </si>
  <si>
    <t>Prioritás</t>
  </si>
  <si>
    <t>Becslés</t>
  </si>
  <si>
    <t>Eltelt</t>
  </si>
  <si>
    <t>Hátralévő</t>
  </si>
  <si>
    <t>Funkcionális specifikáció</t>
  </si>
  <si>
    <t>Rendszerterv</t>
  </si>
  <si>
    <t>Android alkalmazás</t>
  </si>
  <si>
    <t>IOS alkalmazás</t>
  </si>
  <si>
    <t>Web alkalmazás</t>
  </si>
  <si>
    <t>Tartalék idő</t>
  </si>
  <si>
    <t>Tesztelés</t>
  </si>
  <si>
    <t>Projektvezetés</t>
  </si>
  <si>
    <t>Órák:</t>
  </si>
  <si>
    <t>Embernap:</t>
  </si>
  <si>
    <t>Napidíj:</t>
  </si>
  <si>
    <t>Árajánlat:</t>
  </si>
  <si>
    <t>Prioritás:</t>
  </si>
  <si>
    <t>Fontos</t>
  </si>
  <si>
    <t>Normál</t>
  </si>
  <si>
    <t>Alacsony</t>
  </si>
  <si>
    <t>Másodlagos</t>
  </si>
  <si>
    <t>Grafikai munka</t>
  </si>
  <si>
    <t>Tartalom készítés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</si>
</sst>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#,##0\ &quot;Ft&quot;;[Red]\-#,##0\ &quot;Ft&quot;"/>
    <numFmt numFmtId="170" formatCode="dd\ &quot;nap&quot;\ h\ &quot;óra&quot;"/>
  </numFmts>
  <fonts count="2" x14ac:knownFonts="1">
    <font>
      <sz val="11"/>
      <color theme="1"/>
      <name val="Calibri"/>
      <family val="2"/>
      <charset val="238"/>
      <scheme val="minor"/>
    </font>
    <font>
      <sz val="10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vertical="center"/>
    </xf>
    <xf numFmtId="0" fontId="0" fillId="0" borderId="4" xfId="0" applyBorder="1"/>
    <xf numFmtId="0" fontId="1" fillId="0" borderId="4" xfId="0" applyFont="1" applyBorder="1" applyAlignment="1">
      <alignment horizontal="right" vertical="center"/>
    </xf>
    <xf numFmtId="0" fontId="0" fillId="0" borderId="3" xfId="0" applyBorder="1"/>
    <xf numFmtId="0" fontId="1" fillId="0" borderId="4" xfId="0" applyFont="1" applyBorder="1" applyAlignment="1">
      <alignment vertical="center"/>
    </xf>
    <xf numFmtId="0" fontId="1" fillId="0" borderId="3" xfId="0" applyFont="1" applyBorder="1" applyAlignment="1">
      <alignment horizontal="right" vertical="center"/>
    </xf>
    <xf numFmtId="6" fontId="1" fillId="0" borderId="4" xfId="0" applyNumberFormat="1" applyFont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0" fillId="0" borderId="6" xfId="0" applyBorder="1"/>
    <xf numFmtId="0" fontId="0" fillId="0" borderId="7" xfId="0" applyBorder="1"/>
    <xf numFmtId="0" fontId="1" fillId="0" borderId="8" xfId="0" applyFont="1" applyFill="1" applyBorder="1" applyAlignment="1">
      <alignment horizontal="right" vertical="center"/>
    </xf>
    <xf numFmtId="0" fontId="0" fillId="0" borderId="8" xfId="0" applyBorder="1"/>
    <xf numFmtId="0" fontId="0" fillId="0" borderId="9" xfId="0" applyBorder="1"/>
    <xf numFmtId="170" fontId="1" fillId="0" borderId="4" xfId="0" applyNumberFormat="1" applyFont="1" applyBorder="1" applyAlignment="1">
      <alignment horizontal="right" vertical="center"/>
    </xf>
    <xf numFmtId="0" fontId="1" fillId="0" borderId="3" xfId="0" applyFont="1" applyBorder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4F69E-C73D-438E-A168-819BE2C5CDC8}">
  <dimension ref="A1:I19"/>
  <sheetViews>
    <sheetView tabSelected="1" workbookViewId="0">
      <selection activeCell="A20" sqref="A20"/>
    </sheetView>
  </sheetViews>
  <sheetFormatPr defaultRowHeight="15" x14ac:dyDescent="0.25"/>
  <cols>
    <col min="1" max="1" width="27.7109375" bestFit="1" customWidth="1"/>
    <col min="2" max="2" width="28" bestFit="1" customWidth="1"/>
    <col min="4" max="4" width="12" bestFit="1" customWidth="1"/>
    <col min="5" max="5" width="11" bestFit="1" customWidth="1"/>
    <col min="6" max="6" width="12" bestFit="1" customWidth="1"/>
    <col min="8" max="8" width="11.42578125" bestFit="1" customWidth="1"/>
  </cols>
  <sheetData>
    <row r="1" spans="1:9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H1" s="10" t="s">
        <v>18</v>
      </c>
      <c r="I1" s="11"/>
    </row>
    <row r="2" spans="1:9" ht="15.75" thickBot="1" x14ac:dyDescent="0.3">
      <c r="A2" s="3" t="s">
        <v>6</v>
      </c>
      <c r="B2" s="4"/>
      <c r="C2" s="5">
        <v>0</v>
      </c>
      <c r="D2" s="5">
        <v>20</v>
      </c>
      <c r="E2" s="5">
        <v>24</v>
      </c>
      <c r="F2" s="5">
        <f>D2-E2</f>
        <v>-4</v>
      </c>
      <c r="H2" s="12" t="s">
        <v>19</v>
      </c>
      <c r="I2" s="13">
        <v>0</v>
      </c>
    </row>
    <row r="3" spans="1:9" ht="15.75" thickBot="1" x14ac:dyDescent="0.3">
      <c r="A3" s="3" t="s">
        <v>7</v>
      </c>
      <c r="B3" s="4"/>
      <c r="C3" s="5">
        <v>1</v>
      </c>
      <c r="D3" s="5">
        <v>16</v>
      </c>
      <c r="E3" s="5">
        <v>0</v>
      </c>
      <c r="F3" s="5">
        <f t="shared" ref="F3:F12" si="0">D3-E3</f>
        <v>16</v>
      </c>
      <c r="H3" s="12" t="s">
        <v>20</v>
      </c>
      <c r="I3" s="13">
        <v>1</v>
      </c>
    </row>
    <row r="4" spans="1:9" ht="15.75" thickBot="1" x14ac:dyDescent="0.3">
      <c r="A4" s="3" t="s">
        <v>8</v>
      </c>
      <c r="B4" s="4"/>
      <c r="C4" s="5">
        <v>1</v>
      </c>
      <c r="D4" s="5">
        <v>60</v>
      </c>
      <c r="E4" s="5">
        <v>0</v>
      </c>
      <c r="F4" s="5">
        <f t="shared" si="0"/>
        <v>60</v>
      </c>
      <c r="H4" s="12" t="s">
        <v>21</v>
      </c>
      <c r="I4" s="14">
        <v>2</v>
      </c>
    </row>
    <row r="5" spans="1:9" ht="15.75" thickBot="1" x14ac:dyDescent="0.3">
      <c r="A5" s="3" t="s">
        <v>9</v>
      </c>
      <c r="B5" s="4"/>
      <c r="C5" s="5">
        <v>1</v>
      </c>
      <c r="D5" s="5">
        <v>60</v>
      </c>
      <c r="E5" s="5">
        <v>0</v>
      </c>
      <c r="F5" s="5">
        <f t="shared" si="0"/>
        <v>60</v>
      </c>
      <c r="H5" s="15" t="s">
        <v>22</v>
      </c>
      <c r="I5" s="4">
        <v>3</v>
      </c>
    </row>
    <row r="6" spans="1:9" ht="15.75" thickBot="1" x14ac:dyDescent="0.3">
      <c r="A6" s="3" t="s">
        <v>10</v>
      </c>
      <c r="B6" s="4"/>
      <c r="C6" s="5">
        <v>1</v>
      </c>
      <c r="D6" s="5">
        <v>60</v>
      </c>
      <c r="E6" s="5">
        <v>0</v>
      </c>
      <c r="F6" s="5">
        <f t="shared" si="0"/>
        <v>60</v>
      </c>
    </row>
    <row r="7" spans="1:9" ht="15.75" thickBot="1" x14ac:dyDescent="0.3">
      <c r="A7" s="17" t="s">
        <v>23</v>
      </c>
      <c r="B7" s="7"/>
      <c r="C7" s="5">
        <v>2</v>
      </c>
      <c r="D7" s="5">
        <v>72</v>
      </c>
      <c r="E7" s="5">
        <v>0</v>
      </c>
      <c r="F7" s="5">
        <f t="shared" si="0"/>
        <v>72</v>
      </c>
    </row>
    <row r="8" spans="1:9" ht="15.75" thickBot="1" x14ac:dyDescent="0.3">
      <c r="A8" s="17" t="s">
        <v>24</v>
      </c>
      <c r="B8" s="7"/>
      <c r="C8" s="5">
        <v>1</v>
      </c>
      <c r="D8" s="5">
        <v>48</v>
      </c>
      <c r="E8" s="5">
        <v>0</v>
      </c>
      <c r="F8" s="5">
        <f t="shared" si="0"/>
        <v>48</v>
      </c>
    </row>
    <row r="9" spans="1:9" ht="15.75" thickBot="1" x14ac:dyDescent="0.3">
      <c r="A9" s="3"/>
      <c r="B9" s="4"/>
      <c r="C9" s="5"/>
      <c r="D9" s="5"/>
      <c r="E9" s="5"/>
      <c r="F9" s="5">
        <f t="shared" si="0"/>
        <v>0</v>
      </c>
    </row>
    <row r="10" spans="1:9" ht="15.75" thickBot="1" x14ac:dyDescent="0.3">
      <c r="A10" s="3" t="s">
        <v>11</v>
      </c>
      <c r="B10" s="4"/>
      <c r="C10" s="5">
        <v>3</v>
      </c>
      <c r="D10" s="5">
        <v>16</v>
      </c>
      <c r="E10" s="5">
        <v>0</v>
      </c>
      <c r="F10" s="5">
        <f t="shared" si="0"/>
        <v>16</v>
      </c>
    </row>
    <row r="11" spans="1:9" ht="15.75" thickBot="1" x14ac:dyDescent="0.3">
      <c r="A11" s="3" t="s">
        <v>12</v>
      </c>
      <c r="B11" s="4"/>
      <c r="C11" s="5">
        <v>1</v>
      </c>
      <c r="D11" s="5">
        <v>40</v>
      </c>
      <c r="E11" s="5">
        <v>0</v>
      </c>
      <c r="F11" s="5">
        <f t="shared" si="0"/>
        <v>40</v>
      </c>
    </row>
    <row r="12" spans="1:9" ht="15.75" thickBot="1" x14ac:dyDescent="0.3">
      <c r="A12" s="3" t="s">
        <v>13</v>
      </c>
      <c r="B12" s="7"/>
      <c r="C12" s="5">
        <v>2</v>
      </c>
      <c r="D12" s="5">
        <v>30</v>
      </c>
      <c r="E12" s="5">
        <v>0</v>
      </c>
      <c r="F12" s="5">
        <f t="shared" si="0"/>
        <v>30</v>
      </c>
    </row>
    <row r="13" spans="1:9" ht="15.75" thickBot="1" x14ac:dyDescent="0.3">
      <c r="A13" s="6"/>
      <c r="B13" s="4"/>
      <c r="C13" s="4"/>
      <c r="D13" s="4"/>
      <c r="E13" s="4"/>
      <c r="F13" s="4"/>
    </row>
    <row r="14" spans="1:9" ht="15.75" thickBot="1" x14ac:dyDescent="0.3">
      <c r="A14" s="6"/>
      <c r="B14" s="4"/>
      <c r="C14" s="7" t="s">
        <v>14</v>
      </c>
      <c r="D14" s="5">
        <f>SUM(D2:D12)</f>
        <v>422</v>
      </c>
      <c r="E14" s="5">
        <f>SUM(E2:E12)</f>
        <v>24</v>
      </c>
      <c r="F14" s="5">
        <f>SUM(F2:F12)</f>
        <v>398</v>
      </c>
    </row>
    <row r="15" spans="1:9" ht="15.75" thickBot="1" x14ac:dyDescent="0.3">
      <c r="A15" s="6"/>
      <c r="B15" s="4"/>
      <c r="C15" s="7" t="s">
        <v>15</v>
      </c>
      <c r="D15" s="16">
        <f>D14/24</f>
        <v>17.583333333333332</v>
      </c>
      <c r="E15" s="16">
        <f>E14/24</f>
        <v>1</v>
      </c>
      <c r="F15" s="16">
        <f>F14/24</f>
        <v>16.583333333333332</v>
      </c>
    </row>
    <row r="16" spans="1:9" ht="15.75" thickBot="1" x14ac:dyDescent="0.3">
      <c r="A16" s="6"/>
      <c r="B16" s="4"/>
      <c r="C16" s="4"/>
      <c r="D16" s="4"/>
      <c r="E16" s="4"/>
      <c r="F16" s="4"/>
    </row>
    <row r="17" spans="1:6" ht="15.75" thickBot="1" x14ac:dyDescent="0.3">
      <c r="A17" s="8" t="s">
        <v>16</v>
      </c>
      <c r="B17" s="9">
        <v>25000</v>
      </c>
      <c r="C17" s="4"/>
      <c r="D17" s="4"/>
      <c r="E17" s="4"/>
      <c r="F17" s="4"/>
    </row>
    <row r="18" spans="1:6" ht="15.75" thickBot="1" x14ac:dyDescent="0.3">
      <c r="A18" s="6"/>
      <c r="B18" s="4"/>
      <c r="C18" s="4"/>
      <c r="D18" s="4"/>
      <c r="E18" s="4"/>
      <c r="F18" s="4"/>
    </row>
    <row r="19" spans="1:6" ht="15.75" thickBot="1" x14ac:dyDescent="0.3">
      <c r="A19" s="8" t="s">
        <v>17</v>
      </c>
      <c r="B19" s="9">
        <f>D15*B17</f>
        <v>439583.33333333331</v>
      </c>
      <c r="C19" s="4"/>
      <c r="D19" s="4"/>
      <c r="E19" s="4"/>
      <c r="F19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Ütemterv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Peti</dc:creator>
  <cp:lastModifiedBy>Peti</cp:lastModifiedBy>
  <dcterms:created xsi:type="dcterms:W3CDTF">2018-11-14T21:13:47Z</dcterms:created>
  <dcterms:modified xsi:type="dcterms:W3CDTF">2018-11-14T21:41:07Z</dcterms:modified>
</cp:coreProperties>
</file>