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arissa\Documents\Cursos\Introdução ao Excel com Inteligência Artificial\"/>
    </mc:Choice>
  </mc:AlternateContent>
  <xr:revisionPtr revIDLastSave="0" documentId="13_ncr:1_{57E7172B-EE98-42D1-9E18-DABE12B855F3}" xr6:coauthVersionLast="47" xr6:coauthVersionMax="47" xr10:uidLastSave="{00000000-0000-0000-0000-000000000000}"/>
  <bookViews>
    <workbookView xWindow="-108" yWindow="-108" windowWidth="23256" windowHeight="12576" tabRatio="4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<sst xmlns="http://schemas.openxmlformats.org/spreadsheetml/2006/main" count="2022" uniqueCount="324">
  <si>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</si>
  <si>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</si>
  <si>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</si>
  <si>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</si>
  <si>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</si>
  <si>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</si>
  <si>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</si>
  <si>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</si>
  <si>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</si>
  <si>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</si>
  <si>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</si>
  <si>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</si>
  <si>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</si>
  <si>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</si>
  <si>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</si>
  <si>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</si>
  <si>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</si>
  <si>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</si>
  <si>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</si>
  <si>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</si>
  <si>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</si>
  <si>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</si>
  <si>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</si>
  <si>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</si>
  <si>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</si>
  <si>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</si>
  <si>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</si>
  <si>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</si>
  <si>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</si>
  <si>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</si>
  <si>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</si>
  <si>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</si>
  <si>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</si>
  <si>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</si>
  <si>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</si>
  <si>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</si>
  <si>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</si>
  <si>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</si>
  <si>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</si>
  <si>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</si>
  <si>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</si>
  <si>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</si>
  <si>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</si>
  <si>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</si>
  <si>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</si>
  <si>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</si>
  <si>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</si>
  <si>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</si>
  <si>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</si>
  <si>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</si>
  <si>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</si>
  <si>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</si>
  <si>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</si>
  <si>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</si>
  <si>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</si>
  <si>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</si>
  <si>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</si>
  <si>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</si>
  <si>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</si>
  <si>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</si>
  <si>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</si>
  <si>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</si>
  <si>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</si>
  <si>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</si>
  <si>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</si>
  <si>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</si>
  <si>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</si>
  <si>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</si>
  <si>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</si>
  <si>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</si>
  <si>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</si>
  <si>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</si>
  <si>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</si>
  <si>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</si>
  <si>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</si>
  <si>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</si>
  <si>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</si>
  <si>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</si>
  <si>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</si>
  <si>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</si>
  <si>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</si>
  <si>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</si>
  <si>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</si>
  <si>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</si>
  <si>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</si>
  <si>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</si>
  <si>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</si>
  <si>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</si>
  <si>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</si>
  <si>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</si>
  <si>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</si>
  <si>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</si>
  <si>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</si>
  <si>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</si>
  <si>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</si>
  <si>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</si>
  <si>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</si>
  <si>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</si>
  <si>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</si>
  <si>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</si>
  <si>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</si>
  <si>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</si>
  <si>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</si>
  <si>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</si>
  <si>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</si>
  <si>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</si>
  <si>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</si>
  <si>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</si>
  <si>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</si>
  <si>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</si>
  <si>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</si>
  <si>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</si>
  <si>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</si>
  <si>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</si>
  <si>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</si>
  <si>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</si>
  <si>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</si>
  <si>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</si>
  <si>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</si>
  <si>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</si>
  <si>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</si>
  <si>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</si>
  <si>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</si>
  <si>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</si>
  <si>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</si>
  <si>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</si>
  <si>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</si>
  <si>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</si>
  <si>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</si>
  <si>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</si>
  <si>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</si>
  <si>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</si>
  <si>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</si>
  <si>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</si>
  <si>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</si>
  <si>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</si>
  <si>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</si>
  <si>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</si>
  <si>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</si>
  <si>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</si>
  <si>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</si>
  <si>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</si>
  <si>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</si>
  <si>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</si>
  <si>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</si>
  <si>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</si>
  <si>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</si>
  <si>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</si>
  <si>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</si>
  <si>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</si>
  <si>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</si>
  <si>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</si>
  <si>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</si>
  <si>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</si>
  <si>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</si>
  <si>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</si>
  <si>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</si>
  <si>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</si>
  <si>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</si>
  <si>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</si>
  <si>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</si>
  <si>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</si>
  <si>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</si>
  <si>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</si>
  <si>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</si>
  <si>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</si>
  <si>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</si>
  <si>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</si>
  <si>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</si>
  <si>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</si>
  <si>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</si>
  <si>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</si>
  <si>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</si>
  <si>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</si>
  <si>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</si>
  <si>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</si>
  <si>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</si>
  <si>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</si>
  <si>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</si>
  <si>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</si>
  <si>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</si>
  <si>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</si>
  <si>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</si>
  <si>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</si>
  <si>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</si>
  <si>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</si>
  <si>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</si>
  <si>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</si>
  <si>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</si>
  <si>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</si>
  <si>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</si>
  <si>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</si>
  <si>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</si>
  <si>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</si>
  <si>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</si>
  <si>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</si>
  <si>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</si>
  <si>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</si>
  <si>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</si>
  <si>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</si>
  <si>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</si>
  <si>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</si>
  <si>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</si>
  <si>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</si>
  <si>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</si>
  <si>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</si>
  <si>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</si>
  <si>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</si>
  <si>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</si>
  <si>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</si>
  <si>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</si>
  <si>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</si>
  <si>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</si>
  <si>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</si>
  <si>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</si>
  <si>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</si>
  <si>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</si>
  <si>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</si>
  <si>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</si>
  <si>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</si>
  <si>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</si>
  <si>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</si>
  <si>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</si>
  <si>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</si>
  <si>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</si>
  <si>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</si>
  <si>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</si>
  <si>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</si>
  <si>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</si>
  <si>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</si>
  <si>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</si>
  <si>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</si>
  <si>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</si>
  <si>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</si>
  <si>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</si>
  <si>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</si>
  <si>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</si>
  <si>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</si>
  <si>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</si>
  <si>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</si>
  <si>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</si>
  <si>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</si>
  <si>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</si>
  <si>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</si>
  <si>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</si>
  <si>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</si>
  <si>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</si>
  <si>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</si>
  <si>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</si>
  <si>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</si>
  <si>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</si>
  <si>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</si>
  <si>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</si>
  <si>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</si>
  <si>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</si>
  <si>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</si>
  <si>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</si>
  <si>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</si>
  <si>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</si>
  <si>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</si>
  <si>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</si>
  <si>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</si>
  <si>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</si>
  <si>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</si>
  <si>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</si>
  <si>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</si>
  <si>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</si>
  <si>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</si>
  <si>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</si>
  <si>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</si>
  <si>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</si>
  <si>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</si>
  <si>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</si>
  <si>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</si>
  <si>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</si>
  <si>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</si>
  <si>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</si>
  <si>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</si>
  <si>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</si>
  <si>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</si>
  <si>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</si>
  <si>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</si>
  <si>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</si>
  <si>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</si>
  <si>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</si>
  <si>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</si>
  <si>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</si>
  <si>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</si>
  <si>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</si>
  <si>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</si>
  <si>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</si>
  <si>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</si>
  <si>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</si>
  <si>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</si>
  <si>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</si>
  <si>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</si>
  <si>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</si>
  <si>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</si>
  <si>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</si>
  <si>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</si>
  <si>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</si>
  <si>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</si>
  <si>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</si>
  <si>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</si>
  <si>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</si>
  <si>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</si>
  <si>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</si>
  <si>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</si>
  <si>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</si>
  <si>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</si>
  <si>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</si>
  <si>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</si>
  <si>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</t>
    </r>
    <r>
      <rPr>
        <sz val="11"/>
        <color theme="1"/>
        <rFont val="Aptos Narrow"/>
        <family val="2"/>
        <scheme val="minor"/>
      </rPr>
      <t>s (contendo todas as assinturas agregadas)?</t>
    </r>
  </si>
  <si>
    <r>
      <t xml:space="preserve">Pergunta de negócio 2 - Qual o faturamente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autorrenovação e não autorrenovação?</t>
    </r>
  </si>
  <si>
    <t>#9BC848</t>
  </si>
  <si>
    <t>#22C55E</t>
  </si>
  <si>
    <t>#2AE6B1</t>
  </si>
  <si>
    <t>#5BF6A8</t>
  </si>
  <si>
    <t>#E8E6E9</t>
  </si>
  <si>
    <t>XBOX GAME PASS SUBSCRIPTIONS SALES</t>
  </si>
  <si>
    <t>Pergunta de negócio 3 - Qual o total de vendas de assinaturas de EA Play?</t>
  </si>
  <si>
    <t>Soma de EA Play Season Pass</t>
  </si>
  <si>
    <t>Pergunta de negócio 4 - Qual o total de vendas de assinaturas do Minecraft Season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</si>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</sst>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Ebrima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4E29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5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3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9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Estilo de Segmentação de Dados 1" pivot="0" table="0" count="1" xr9:uid="{C055D78F-AC41-43B1-942B-37F3B6AB1663}">
      <tableStyleElement type="wholeTable" dxfId="4"/>
    </tableStyle>
    <tableStyle name="Estilo de Segmentação de Dados 2" pivot="0" table="0" count="1" xr9:uid="{C11B1AE5-90D5-4392-A3A8-20000698BC80}">
      <tableStyleElement type="wholeTable" dxfId="3"/>
    </tableStyle>
    <tableStyle name="Estilo de Segmentação de Dados 3" pivot="0" table="0" count="1" xr9:uid="{F5B13A2C-2EC6-4C48-B4E4-6F13E21071C6}">
      <tableStyleElement type="wholeTable" dxfId="2"/>
    </tableStyle>
    <tableStyle name="SlicerStyleLight6 2" pivot="0" table="0" count="10" xr9:uid="{293D058D-273F-4238-A5A5-A9B6EB29E897}">
      <tableStyleElement type="wholeTable" dxfId="1"/>
      <tableStyleElement type="headerRow" dxfId="0"/>
    </tableStyle>
  </tableStyles>
  <colors>
    <mruColors>
      <color rgb="FF22C55E"/>
      <color rgb="FF14E294"/>
      <color rgb="FF2AE6B1"/>
      <color rgb="FF5BF6A8"/>
      <color rgb="FFE8E6E9"/>
      <color rgb="FFBA5A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[6.1 - 805d54f9-6d53-4246-bed7-4aa2da615923.xlsx]C̳álculos!tbl_annual_total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7-4FD7-9E78-8CDED22B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8987888"/>
        <c:axId val="1118988848"/>
      </c:barChart>
      <c:catAx>
        <c:axId val="111898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8988848"/>
        <c:crosses val="autoZero"/>
        <c:auto val="1"/>
        <c:lblAlgn val="ctr"/>
        <c:lblOffset val="100"/>
        <c:noMultiLvlLbl val="0"/>
      </c:catAx>
      <c:valAx>
        <c:axId val="11189888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189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0</xdr:row>
      <xdr:rowOff>0</xdr:rowOff>
    </xdr:from>
    <xdr:to>
      <xdr:col>3</xdr:col>
      <xdr:colOff>104775</xdr:colOff>
      <xdr:row>3</xdr:row>
      <xdr:rowOff>63243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2C86A4-66FA-4183-96F4-DE7A09D113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51" t="15486" r="72520" b="13725"/>
        <a:stretch>
          <a:fillRect/>
        </a:stretch>
      </xdr:blipFill>
      <xdr:spPr>
        <a:xfrm>
          <a:off x="2200275" y="0"/>
          <a:ext cx="600075" cy="768093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5</xdr:row>
      <xdr:rowOff>15240</xdr:rowOff>
    </xdr:from>
    <xdr:to>
      <xdr:col>0</xdr:col>
      <xdr:colOff>1885950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4075ED3-5361-4368-BF4D-70CD94B00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082040"/>
              <a:ext cx="1828800" cy="1289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161925</xdr:colOff>
      <xdr:row>3</xdr:row>
      <xdr:rowOff>139026</xdr:rowOff>
    </xdr:from>
    <xdr:to>
      <xdr:col>10</xdr:col>
      <xdr:colOff>218216</xdr:colOff>
      <xdr:row>12</xdr:row>
      <xdr:rowOff>38100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45C2BDB9-8309-E8E6-3E89-D41E0B212DDB}"/>
            </a:ext>
          </a:extLst>
        </xdr:cNvPr>
        <xdr:cNvGrpSpPr/>
      </xdr:nvGrpSpPr>
      <xdr:grpSpPr>
        <a:xfrm>
          <a:off x="2105025" y="843876"/>
          <a:ext cx="5075966" cy="1527849"/>
          <a:chOff x="2143125" y="981075"/>
          <a:chExt cx="5114925" cy="1419225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9C58A1E-2DF3-8EEB-10BE-A513090183AE}"/>
              </a:ext>
            </a:extLst>
          </xdr:cNvPr>
          <xdr:cNvSpPr/>
        </xdr:nvSpPr>
        <xdr:spPr>
          <a:xfrm>
            <a:off x="2143125" y="1070194"/>
            <a:ext cx="5114925" cy="1225391"/>
          </a:xfrm>
          <a:prstGeom prst="roundRect">
            <a:avLst>
              <a:gd name="adj" fmla="val 1303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E4BEADB5-B299-06AA-8516-3B3133928B12}"/>
              </a:ext>
            </a:extLst>
          </xdr:cNvPr>
          <xdr:cNvSpPr/>
        </xdr:nvSpPr>
        <xdr:spPr>
          <a:xfrm>
            <a:off x="3791814" y="1332431"/>
            <a:ext cx="3080850" cy="92461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25E599E-A5F0-4F81-9F0C-F837870031CE}" type="TxLink">
              <a:rPr lang="en-US" sz="3200" b="0" i="0" u="none" strike="noStrike">
                <a:solidFill>
                  <a:srgbClr val="14E294"/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pPr algn="ctr"/>
              <a:t>R$ 600,00</a:t>
            </a:fld>
            <a:endParaRPr lang="en-US" sz="3200">
              <a:solidFill>
                <a:srgbClr val="14E294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AA177A41-9CB1-4F38-9497-E900569A21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0504" y="1036775"/>
            <a:ext cx="1522582" cy="1363525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565C5E65-75C3-2BA0-0317-21213BB834A0}"/>
              </a:ext>
            </a:extLst>
          </xdr:cNvPr>
          <xdr:cNvSpPr/>
        </xdr:nvSpPr>
        <xdr:spPr>
          <a:xfrm>
            <a:off x="2155019" y="981075"/>
            <a:ext cx="5103031" cy="3453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TOTAL</a:t>
            </a:r>
            <a:r>
              <a:rPr lang="pt-BR" sz="1100" b="0" baseline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SUBSCRIPTIONS EA SEASON PASS*</a:t>
            </a:r>
            <a:endParaRPr lang="pt-BR" sz="1100" b="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</xdr:grpSp>
    <xdr:clientData/>
  </xdr:twoCellAnchor>
  <xdr:twoCellAnchor>
    <xdr:from>
      <xdr:col>10</xdr:col>
      <xdr:colOff>342901</xdr:colOff>
      <xdr:row>3</xdr:row>
      <xdr:rowOff>142876</xdr:rowOff>
    </xdr:from>
    <xdr:to>
      <xdr:col>19</xdr:col>
      <xdr:colOff>152400</xdr:colOff>
      <xdr:row>11</xdr:row>
      <xdr:rowOff>114300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AFD2B870-9D77-8546-D9CC-40A179B863E6}"/>
            </a:ext>
          </a:extLst>
        </xdr:cNvPr>
        <xdr:cNvGrpSpPr/>
      </xdr:nvGrpSpPr>
      <xdr:grpSpPr>
        <a:xfrm>
          <a:off x="7305676" y="847726"/>
          <a:ext cx="5133974" cy="1419224"/>
          <a:chOff x="7372351" y="971551"/>
          <a:chExt cx="5133974" cy="1409700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00CB261-A67F-6C71-D21B-E5D4C43E2233}"/>
              </a:ext>
            </a:extLst>
          </xdr:cNvPr>
          <xdr:cNvSpPr/>
        </xdr:nvSpPr>
        <xdr:spPr>
          <a:xfrm>
            <a:off x="7372351" y="1057432"/>
            <a:ext cx="5133974" cy="1305108"/>
          </a:xfrm>
          <a:prstGeom prst="roundRect">
            <a:avLst>
              <a:gd name="adj" fmla="val 1303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6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8D48DC4B-7AFF-2136-32FB-0EB3145324FA}"/>
              </a:ext>
            </a:extLst>
          </xdr:cNvPr>
          <xdr:cNvSpPr/>
        </xdr:nvSpPr>
        <xdr:spPr>
          <a:xfrm>
            <a:off x="8969817" y="1396488"/>
            <a:ext cx="3092324" cy="98476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7318C42F-DF54-474E-9B96-CE0599638C8A}" type="TxLink">
              <a:rPr lang="en-US" sz="3200" b="0" i="0" u="none" strike="noStrike">
                <a:solidFill>
                  <a:srgbClr val="14E294"/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R$ 940,00</a:t>
            </a:fld>
            <a:endParaRPr lang="en-US" sz="8800" b="0">
              <a:solidFill>
                <a:srgbClr val="14E294"/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02FDED20-3E57-2A14-B2D4-89C697A698CB}"/>
              </a:ext>
            </a:extLst>
          </xdr:cNvPr>
          <xdr:cNvSpPr/>
        </xdr:nvSpPr>
        <xdr:spPr>
          <a:xfrm>
            <a:off x="7384289" y="971551"/>
            <a:ext cx="5122036" cy="36780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TOTAL</a:t>
            </a:r>
            <a:r>
              <a:rPr lang="pt-BR" sz="1100" baseline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SUBSCRIPTIONS MINECRAFT SEASON PASS*</a:t>
            </a:r>
            <a:endParaRPr lang="pt-BR" sz="110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0CE5B2DE-826E-45A3-8F71-3CA6671C0785}"/>
              </a:ext>
            </a:extLst>
          </xdr:cNvPr>
          <xdr:cNvGrpSpPr/>
        </xdr:nvGrpSpPr>
        <xdr:grpSpPr>
          <a:xfrm>
            <a:off x="7840211" y="1488775"/>
            <a:ext cx="1151389" cy="616250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DF2F4AB8-1FEE-5C59-BF34-DC42B4F9ED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CF5AA789-9354-33D5-ADD3-101804BF24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200024</xdr:colOff>
      <xdr:row>12</xdr:row>
      <xdr:rowOff>104775</xdr:rowOff>
    </xdr:from>
    <xdr:to>
      <xdr:col>19</xdr:col>
      <xdr:colOff>257175</xdr:colOff>
      <xdr:row>31</xdr:row>
      <xdr:rowOff>133350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E65CF60-9416-B47C-CAE2-F85E0978FBC8}"/>
            </a:ext>
          </a:extLst>
        </xdr:cNvPr>
        <xdr:cNvGrpSpPr/>
      </xdr:nvGrpSpPr>
      <xdr:grpSpPr>
        <a:xfrm>
          <a:off x="2143124" y="2438400"/>
          <a:ext cx="10401301" cy="3467100"/>
          <a:chOff x="2143124" y="2552700"/>
          <a:chExt cx="10506076" cy="346710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F25B937-CDD8-91B6-6B38-2264ED4798B6}"/>
              </a:ext>
            </a:extLst>
          </xdr:cNvPr>
          <xdr:cNvGrpSpPr/>
        </xdr:nvGrpSpPr>
        <xdr:grpSpPr>
          <a:xfrm>
            <a:off x="2143125" y="2809875"/>
            <a:ext cx="10496550" cy="3209925"/>
            <a:chOff x="2095500" y="2486025"/>
            <a:chExt cx="5181600" cy="284797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6E75E03C-E3B5-96C0-1F43-372B8017D8F6}"/>
                </a:ext>
              </a:extLst>
            </xdr:cNvPr>
            <xdr:cNvSpPr/>
          </xdr:nvSpPr>
          <xdr:spPr>
            <a:xfrm>
              <a:off x="2095500" y="2486025"/>
              <a:ext cx="5181600" cy="2838450"/>
            </a:xfrm>
            <a:prstGeom prst="roundRect">
              <a:avLst>
                <a:gd name="adj" fmla="val 525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1931984-3F5C-40D1-A95D-84C36F295B8B}"/>
                </a:ext>
              </a:extLst>
            </xdr:cNvPr>
            <xdr:cNvGraphicFramePr>
              <a:graphicFrameLocks/>
            </xdr:cNvGraphicFramePr>
          </xdr:nvGraphicFramePr>
          <xdr:xfrm>
            <a:off x="2194242" y="2590800"/>
            <a:ext cx="499352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E6C0F558-FB18-491E-A550-3BADE7C20B86}"/>
              </a:ext>
            </a:extLst>
          </xdr:cNvPr>
          <xdr:cNvSpPr/>
        </xdr:nvSpPr>
        <xdr:spPr>
          <a:xfrm>
            <a:off x="2143124" y="2552700"/>
            <a:ext cx="10506076" cy="37176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TOTAL</a:t>
            </a:r>
            <a:r>
              <a:rPr lang="pt-BR" sz="1100" baseline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SUBSCRIPTIONS XBOX GAME PASS*</a:t>
            </a:r>
            <a:endParaRPr lang="pt-BR" sz="110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xdr:txBody>
      </xdr:sp>
    </xdr:grpSp>
    <xdr:clientData/>
  </xdr:twoCellAnchor>
  <xdr:twoCellAnchor editAs="absolute">
    <xdr:from>
      <xdr:col>0</xdr:col>
      <xdr:colOff>114300</xdr:colOff>
      <xdr:row>0</xdr:row>
      <xdr:rowOff>95250</xdr:rowOff>
    </xdr:from>
    <xdr:to>
      <xdr:col>0</xdr:col>
      <xdr:colOff>809625</xdr:colOff>
      <xdr:row>3</xdr:row>
      <xdr:rowOff>53340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69F5D4B3-9025-4A8F-A646-EF7945A04703}"/>
            </a:ext>
          </a:extLst>
        </xdr:cNvPr>
        <xdr:cNvSpPr/>
      </xdr:nvSpPr>
      <xdr:spPr>
        <a:xfrm>
          <a:off x="114300" y="9525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 w="381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400050</xdr:colOff>
      <xdr:row>3</xdr:row>
      <xdr:rowOff>133350</xdr:rowOff>
    </xdr:from>
    <xdr:to>
      <xdr:col>1</xdr:col>
      <xdr:colOff>28575</xdr:colOff>
      <xdr:row>4</xdr:row>
      <xdr:rowOff>66675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55B0E09F-CBEB-E016-9656-FCC63C04DAAB}"/>
            </a:ext>
          </a:extLst>
        </xdr:cNvPr>
        <xdr:cNvSpPr/>
      </xdr:nvSpPr>
      <xdr:spPr>
        <a:xfrm>
          <a:off x="400050" y="838200"/>
          <a:ext cx="1571625" cy="114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&gt;Bem</a:t>
          </a:r>
          <a:r>
            <a:rPr lang="pt-BR" sz="1100" b="0" baseline="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 vindo, Gestor!</a:t>
          </a:r>
          <a:endParaRPr lang="pt-BR" sz="1100" b="0">
            <a:latin typeface="Ebrima" panose="02000000000000000000" pitchFamily="2" charset="0"/>
            <a:ea typeface="Ebrima" panose="02000000000000000000" pitchFamily="2" charset="0"/>
            <a:cs typeface="Ebrima" panose="02000000000000000000" pitchFamily="2" charset="0"/>
          </a:endParaRPr>
        </a:p>
      </xdr:txBody>
    </xdr:sp>
    <xdr:clientData/>
  </xdr:twoCellAnchor>
  <xdr:twoCellAnchor editAs="absolute">
    <xdr:from>
      <xdr:col>1</xdr:col>
      <xdr:colOff>171448</xdr:colOff>
      <xdr:row>32</xdr:row>
      <xdr:rowOff>0</xdr:rowOff>
    </xdr:from>
    <xdr:to>
      <xdr:col>7</xdr:col>
      <xdr:colOff>409574</xdr:colOff>
      <xdr:row>33</xdr:row>
      <xdr:rowOff>66674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5B192E06-D5B2-4ADB-827B-396DB9E10C39}"/>
            </a:ext>
          </a:extLst>
        </xdr:cNvPr>
        <xdr:cNvSpPr/>
      </xdr:nvSpPr>
      <xdr:spPr>
        <a:xfrm>
          <a:off x="2114548" y="5953125"/>
          <a:ext cx="3429001" cy="2476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>
              <a:solidFill>
                <a:schemeClr val="bg2">
                  <a:lumMod val="50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*Calculation period</a:t>
          </a:r>
          <a:r>
            <a:rPr lang="pt-BR" sz="1100" b="0" baseline="0">
              <a:solidFill>
                <a:schemeClr val="bg2">
                  <a:lumMod val="50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: 01/01/2024 até 31/12/2024.</a:t>
          </a:r>
        </a:p>
      </xdr:txBody>
    </xdr:sp>
    <xdr:clientData/>
  </xdr:twoCellAnchor>
  <xdr:twoCellAnchor editAs="absolute">
    <xdr:from>
      <xdr:col>1</xdr:col>
      <xdr:colOff>219073</xdr:colOff>
      <xdr:row>33</xdr:row>
      <xdr:rowOff>47625</xdr:rowOff>
    </xdr:from>
    <xdr:to>
      <xdr:col>7</xdr:col>
      <xdr:colOff>457199</xdr:colOff>
      <xdr:row>34</xdr:row>
      <xdr:rowOff>114299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EA70745-22BF-4AC7-B190-EE032CD2CD80}"/>
            </a:ext>
          </a:extLst>
        </xdr:cNvPr>
        <xdr:cNvSpPr/>
      </xdr:nvSpPr>
      <xdr:spPr>
        <a:xfrm>
          <a:off x="2162173" y="6181725"/>
          <a:ext cx="3429001" cy="2476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>
              <a:solidFill>
                <a:schemeClr val="bg2">
                  <a:lumMod val="50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Update date</a:t>
          </a:r>
          <a:r>
            <a:rPr lang="pt-BR" sz="1100" b="0" baseline="0">
              <a:solidFill>
                <a:schemeClr val="bg2">
                  <a:lumMod val="50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rPr>
            <a:t>: 05/01/2025 às 10:00:00h.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" refreshedDate="45835.789825462962" createdVersion="8" refreshedVersion="8" minRefreshableVersion="3" recordCount="295" xr:uid="{8BBAA956-B74C-4F3F-9C3C-F88B62F85A8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565099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75F92-0B45-42F0-B794-9EAF9CCFDF40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2:D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68599-35F7-4991-A435-7D3D8AF950CF}" name="tbl_EAse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21:D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1C75D-4C09-4AF1-BC95-BF2AF0B839A7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1:D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77279C2-7CF0-4090-83BF-120B99EB6E3B}" sourceName="Subscription Type">
  <pivotTables>
    <pivotTable tabId="3" name="tbl_annual_total"/>
    <pivotTable tabId="3" name="tbl_EAsesonpass_total"/>
    <pivotTable tabId="3" name="Tabela dinâmica3"/>
  </pivotTables>
  <data>
    <tabular pivotCacheId="155650998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8DEF94D-9F77-4097-AE2B-7A270E52F2B4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/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showRowColHeaders="0" topLeftCell="A6" zoomScaleNormal="100" workbookViewId="0">
      <selection activeCell="J33" sqref="J3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314</v>
      </c>
      <c r="C5" t="s">
        <v>3</v>
      </c>
      <c r="E5" s="7" t="s">
        <v>318</v>
      </c>
      <c r="F5" t="s">
        <v>2</v>
      </c>
    </row>
    <row r="6" spans="2:16" x14ac:dyDescent="0.3">
      <c r="B6" s="4" t="s">
        <v>315</v>
      </c>
      <c r="C6" t="s">
        <v>3</v>
      </c>
    </row>
    <row r="7" spans="2:16" x14ac:dyDescent="0.3">
      <c r="B7" s="5" t="s">
        <v>316</v>
      </c>
      <c r="C7" t="s">
        <v>4</v>
      </c>
    </row>
    <row r="8" spans="2:16" x14ac:dyDescent="0.3">
      <c r="B8" s="6" t="s">
        <v>317</v>
      </c>
      <c r="C8" t="s">
        <v>4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J33" sqref="J3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3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6"/>
  <sheetViews>
    <sheetView showGridLines="0" topLeftCell="A13" workbookViewId="0">
      <selection activeCell="J33" sqref="J33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5" t="s">
        <v>311</v>
      </c>
      <c r="C3" s="15"/>
      <c r="D3" s="15"/>
      <c r="E3" s="15"/>
      <c r="F3" s="15"/>
    </row>
    <row r="6" spans="2:6" x14ac:dyDescent="0.3">
      <c r="B6" t="s">
        <v>312</v>
      </c>
    </row>
    <row r="7" spans="2:6" x14ac:dyDescent="0.3">
      <c r="B7" t="s">
        <v>313</v>
      </c>
    </row>
    <row r="9" spans="2:6" x14ac:dyDescent="0.3">
      <c r="C9" s="12" t="s">
        <v>11</v>
      </c>
      <c r="D9" t="s">
        <v>19</v>
      </c>
    </row>
    <row r="11" spans="2:6" x14ac:dyDescent="0.3">
      <c r="C11" s="12" t="s">
        <v>308</v>
      </c>
      <c r="D11" t="s">
        <v>310</v>
      </c>
    </row>
    <row r="12" spans="2:6" x14ac:dyDescent="0.3">
      <c r="C12" s="13" t="s">
        <v>18</v>
      </c>
      <c r="D12" s="14">
        <v>217</v>
      </c>
    </row>
    <row r="13" spans="2:6" x14ac:dyDescent="0.3">
      <c r="C13" s="13" t="s">
        <v>14</v>
      </c>
      <c r="D13" s="14">
        <v>1537</v>
      </c>
    </row>
    <row r="14" spans="2:6" x14ac:dyDescent="0.3">
      <c r="C14" s="13" t="s">
        <v>309</v>
      </c>
      <c r="D14" s="14">
        <v>1754</v>
      </c>
    </row>
    <row r="15" spans="2:6" x14ac:dyDescent="0.3">
      <c r="C15" s="13"/>
      <c r="D15" s="14"/>
    </row>
    <row r="16" spans="2:6" x14ac:dyDescent="0.3">
      <c r="C16" s="13"/>
      <c r="D16" s="14"/>
    </row>
    <row r="17" spans="2:6" x14ac:dyDescent="0.3">
      <c r="B17" t="s">
        <v>320</v>
      </c>
      <c r="C17" s="13"/>
      <c r="D17" s="14"/>
    </row>
    <row r="19" spans="2:6" x14ac:dyDescent="0.3">
      <c r="C19" s="12" t="s">
        <v>11</v>
      </c>
      <c r="D19" t="s">
        <v>19</v>
      </c>
    </row>
    <row r="21" spans="2:6" x14ac:dyDescent="0.3">
      <c r="C21" s="12" t="s">
        <v>308</v>
      </c>
      <c r="D21" t="s">
        <v>321</v>
      </c>
    </row>
    <row r="22" spans="2:6" x14ac:dyDescent="0.3">
      <c r="C22" s="13" t="s">
        <v>17</v>
      </c>
      <c r="D22" s="16">
        <v>0</v>
      </c>
    </row>
    <row r="23" spans="2:6" x14ac:dyDescent="0.3">
      <c r="C23" s="13" t="s">
        <v>21</v>
      </c>
      <c r="D23" s="16">
        <v>0</v>
      </c>
    </row>
    <row r="24" spans="2:6" x14ac:dyDescent="0.3">
      <c r="C24" s="13" t="s">
        <v>13</v>
      </c>
      <c r="D24" s="16">
        <v>600</v>
      </c>
    </row>
    <row r="25" spans="2:6" x14ac:dyDescent="0.3">
      <c r="C25" s="13" t="s">
        <v>309</v>
      </c>
      <c r="D25" s="16">
        <v>600</v>
      </c>
      <c r="F25" s="17">
        <f>GETPIVOTDATA("EA Play Season Pass
Price",$C$21)</f>
        <v>600</v>
      </c>
    </row>
    <row r="28" spans="2:6" x14ac:dyDescent="0.3">
      <c r="B28" t="s">
        <v>322</v>
      </c>
    </row>
    <row r="30" spans="2:6" x14ac:dyDescent="0.3">
      <c r="C30" s="12" t="s">
        <v>11</v>
      </c>
      <c r="D30" t="s">
        <v>19</v>
      </c>
    </row>
    <row r="32" spans="2:6" x14ac:dyDescent="0.3">
      <c r="C32" s="12" t="s">
        <v>308</v>
      </c>
      <c r="D32" t="s">
        <v>323</v>
      </c>
    </row>
    <row r="33" spans="3:6" x14ac:dyDescent="0.3">
      <c r="C33" s="13" t="s">
        <v>17</v>
      </c>
      <c r="D33" s="14">
        <v>0</v>
      </c>
    </row>
    <row r="34" spans="3:6" x14ac:dyDescent="0.3">
      <c r="C34" s="13" t="s">
        <v>21</v>
      </c>
      <c r="D34" s="14">
        <v>540</v>
      </c>
    </row>
    <row r="35" spans="3:6" x14ac:dyDescent="0.3">
      <c r="C35" s="13" t="s">
        <v>13</v>
      </c>
      <c r="D35" s="14">
        <v>400</v>
      </c>
    </row>
    <row r="36" spans="3:6" x14ac:dyDescent="0.3">
      <c r="C36" s="13" t="s">
        <v>309</v>
      </c>
      <c r="D36" s="14">
        <v>940</v>
      </c>
      <c r="F36" s="18">
        <f>GETPIVOTDATA("Minecraft Season Pass Price",$C$32)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251"/>
  <sheetViews>
    <sheetView tabSelected="1" zoomScale="80" zoomScaleNormal="80" workbookViewId="0">
      <selection activeCell="X24" sqref="X24"/>
    </sheetView>
  </sheetViews>
  <sheetFormatPr defaultRowHeight="14.4" x14ac:dyDescent="0.3"/>
  <cols>
    <col min="1" max="1" width="28.33203125" style="4" customWidth="1"/>
    <col min="2" max="2" width="3.5546875" customWidth="1"/>
    <col min="3" max="3" width="7.33203125" customWidth="1"/>
    <col min="12" max="12" width="6.5546875" customWidth="1"/>
  </cols>
  <sheetData>
    <row r="2" spans="1:21" ht="28.8" customHeight="1" thickBot="1" x14ac:dyDescent="0.6">
      <c r="D2" s="21" t="s">
        <v>319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T2" s="20"/>
      <c r="U2" s="20"/>
    </row>
    <row r="3" spans="1:21" ht="12.6" customHeight="1" thickTop="1" x14ac:dyDescent="0.3"/>
    <row r="4" spans="1:21" s="7" customFormat="1" x14ac:dyDescent="0.3">
      <c r="A4" s="4"/>
    </row>
    <row r="5" spans="1:21" s="7" customFormat="1" x14ac:dyDescent="0.3">
      <c r="A5" s="4"/>
    </row>
    <row r="6" spans="1:21" s="7" customFormat="1" x14ac:dyDescent="0.3">
      <c r="A6" s="4"/>
    </row>
    <row r="7" spans="1:21" s="7" customFormat="1" x14ac:dyDescent="0.3">
      <c r="A7" s="4"/>
    </row>
    <row r="8" spans="1:21" s="7" customFormat="1" x14ac:dyDescent="0.3">
      <c r="A8" s="4"/>
    </row>
    <row r="9" spans="1:21" s="7" customFormat="1" x14ac:dyDescent="0.3">
      <c r="A9" s="4"/>
    </row>
    <row r="10" spans="1:21" s="7" customFormat="1" x14ac:dyDescent="0.3">
      <c r="A10" s="4"/>
    </row>
    <row r="11" spans="1:21" s="7" customFormat="1" x14ac:dyDescent="0.3">
      <c r="A11" s="4"/>
    </row>
    <row r="12" spans="1:21" s="7" customFormat="1" x14ac:dyDescent="0.3">
      <c r="A12" s="4"/>
    </row>
    <row r="13" spans="1:21" s="7" customFormat="1" x14ac:dyDescent="0.3">
      <c r="A13" s="4"/>
    </row>
    <row r="14" spans="1:21" s="7" customFormat="1" x14ac:dyDescent="0.3">
      <c r="A14" s="4"/>
    </row>
    <row r="15" spans="1:21" s="7" customFormat="1" x14ac:dyDescent="0.3">
      <c r="A15" s="4"/>
    </row>
    <row r="16" spans="1:21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Larissa de Sousa Leal</cp:lastModifiedBy>
  <dcterms:created xsi:type="dcterms:W3CDTF">2024-12-19T13:13:10Z</dcterms:created>
  <dcterms:modified xsi:type="dcterms:W3CDTF">2025-06-28T01:38:51Z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