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arissa\Documents\Cursos\Introdução ao Excel com Inteligência Artificial\"/>
    </mc:Choice>
  </mc:AlternateContent>
  <xr:revisionPtr revIDLastSave="0" documentId="13_ncr:1_{DBFCB7B9-CF92-4CAD-9C05-7F93777D86F3}" xr6:coauthVersionLast="47" xr6:coauthVersionMax="47" xr10:uidLastSave="{00000000-0000-0000-0000-000000000000}"/>
  <bookViews>
    <workbookView xWindow="-108" yWindow="-108" windowWidth="23256" windowHeight="12576" tabRatio="0" xr2:uid="{2BDD69FE-638B-48A0-91F1-B42C7D7BB96D}"/>
  </bookViews>
  <sheets>
    <sheet name="TITULAR" sheetId="1" r:id="rId1"/>
    <sheet name="INFORMES" sheetId="2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" l="1"/>
  <c r="H7" i="3"/>
  <c r="H6" i="3"/>
  <c r="H9" i="3" s="1"/>
  <c r="E25" i="3"/>
  <c r="D7" i="2"/>
</calcChain>
</file>

<file path=xl/sharedStrings.xml><?xml version="1.0" encoding="utf-8"?>
<sst xmlns="http://schemas.openxmlformats.org/spreadsheetml/2006/main" count="116" uniqueCount="90">
  <si>
    <t>NOME</t>
  </si>
  <si>
    <t>CPF</t>
  </si>
  <si>
    <t>DATA DE NASCIMENTO</t>
  </si>
  <si>
    <t>TÍTULO DE ELEITOR</t>
  </si>
  <si>
    <t>RUA</t>
  </si>
  <si>
    <t>RUA ABREVIADA</t>
  </si>
  <si>
    <t>CÔNJUGE</t>
  </si>
  <si>
    <t>CEP</t>
  </si>
  <si>
    <t>TELEFONE</t>
  </si>
  <si>
    <t>CELULAR</t>
  </si>
  <si>
    <t>EMAIL</t>
  </si>
  <si>
    <t>HOUVE ALTERAÇÕES DA ENTREGA ANTERIOR?</t>
  </si>
  <si>
    <t>RESIDENTE NO EXTERIOR?</t>
  </si>
  <si>
    <t>1. Dados do Titular*</t>
  </si>
  <si>
    <t>*Preencha abaixo os dados de sua Pessoa Física</t>
  </si>
  <si>
    <t>DEPENDENTE CÔNJUGE?</t>
  </si>
  <si>
    <t>Não</t>
  </si>
  <si>
    <t>2. Informes de rendimentos bancários*</t>
  </si>
  <si>
    <t>*Preencha abaixo os dados atualizados de cada banco</t>
  </si>
  <si>
    <t>BANCO</t>
  </si>
  <si>
    <t>VALOR EM 31/12/XXXX</t>
  </si>
  <si>
    <r>
      <t>ANEXO</t>
    </r>
    <r>
      <rPr>
        <sz val="12"/>
        <color theme="1"/>
        <rFont val="Ebrima"/>
      </rPr>
      <t>📎</t>
    </r>
  </si>
  <si>
    <t>Bancox.pdf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</si>
  <si>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</si>
  <si>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</si>
  <si>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</si>
  <si>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</si>
  <si>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</si>
  <si>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</si>
  <si>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</si>
  <si>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</si>
  <si>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</si>
  <si>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</si>
  <si>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</si>
  <si>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</si>
  <si>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</si>
  <si>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</si>
  <si>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</si>
  <si>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</si>
  <si>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</si>
  <si>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</si>
  <si>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</si>
  <si>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</si>
  <si>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</si>
  <si>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</si>
  <si>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</si>
  <si>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</si>
  <si>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</si>
  <si>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</si>
  <si>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</si>
  <si>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</si>
  <si>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</si>
  <si>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</si>
  <si>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</si>
  <si>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</si>
  <si>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</si>
  <si>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</si>
  <si>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</si>
  <si>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</si>
  <si>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</si>
  <si>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</si>
  <si>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</si>
  <si>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</si>
  <si>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</si>
  <si>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</si>
  <si>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</si>
  <si>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</si>
  <si>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</si>
  <si>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</si>
  <si>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</si>
  <si>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</si>
  <si>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</si>
  <si>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</si>
  <si>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Lista de Bancos</t>
  </si>
  <si>
    <t>selecione</t>
  </si>
  <si>
    <t>Banco nº 1</t>
  </si>
  <si>
    <t>Banco nº 2</t>
  </si>
  <si>
    <t>Banco nº 3</t>
  </si>
  <si>
    <t>TOTAL</t>
  </si>
  <si>
    <t>2. Notas bancárias ou Extratos de contra-cheques*</t>
  </si>
  <si>
    <t>*Preencha abaixo todos os valores de receita (entrada) mês a mês</t>
  </si>
  <si>
    <t>ENTRADAS</t>
  </si>
  <si>
    <t>DATA</t>
  </si>
  <si>
    <t>CATEGORIA</t>
  </si>
  <si>
    <t>VALOR</t>
  </si>
  <si>
    <t>Contra-cheque</t>
  </si>
  <si>
    <t>CNPJ</t>
  </si>
  <si>
    <t>Freelancer</t>
  </si>
  <si>
    <t>VALOR TOTAL NO ANO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</si>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</sst>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&quot;.&quot;000&quot;.&quot;000&quot;-&quot;00"/>
    <numFmt numFmtId="171" formatCode="00000\-000"/>
    <numFmt numFmtId="173" formatCode="&quot;(&quot;00&quot;) &quot;0000&quot;-&quot;0000"/>
    <numFmt numFmtId="174" formatCode="&quot;(&quot;00&quot;) &quot;00000&quot;-&quot;0000"/>
    <numFmt numFmtId="175" formatCode="&quot;R$&quot;\ #,##0.00"/>
    <numFmt numFmtId="176" formatCode="mmmm\-yyyy"/>
    <numFmt numFmtId="177" formatCode="mmmm/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Bell MT"/>
      <family val="1"/>
    </font>
    <font>
      <sz val="9"/>
      <color theme="1"/>
      <name val="Aptos Narrow"/>
      <family val="2"/>
      <scheme val="minor"/>
    </font>
    <font>
      <sz val="11"/>
      <color theme="1"/>
      <name val="Ebrima"/>
    </font>
    <font>
      <b/>
      <sz val="15"/>
      <color theme="6" tint="0.39997558519241921"/>
      <name val="Ebrima"/>
    </font>
    <font>
      <b/>
      <sz val="15"/>
      <color theme="3"/>
      <name val="Ebrima"/>
    </font>
    <font>
      <i/>
      <sz val="9"/>
      <color rgb="FF7F7F7F"/>
      <name val="Aptos Narrow"/>
      <family val="2"/>
      <scheme val="minor"/>
    </font>
    <font>
      <sz val="11"/>
      <color theme="6"/>
      <name val="Ebrima"/>
    </font>
    <font>
      <b/>
      <sz val="11"/>
      <color theme="6"/>
      <name val="Ebrima"/>
    </font>
    <font>
      <sz val="12"/>
      <color theme="1"/>
      <name val="Ebrima"/>
    </font>
    <font>
      <sz val="8"/>
      <color theme="0" tint="-0.34998626667073579"/>
      <name val="Ebrima"/>
    </font>
    <font>
      <b/>
      <sz val="11"/>
      <color theme="1"/>
      <name val="Ebrima"/>
    </font>
    <font>
      <sz val="11"/>
      <color theme="0"/>
      <name val="Ebrima"/>
    </font>
    <font>
      <sz val="10"/>
      <name val="Ebrima"/>
    </font>
    <font>
      <b/>
      <sz val="11"/>
      <color theme="6" tint="-0.499984740745262"/>
      <name val="Ebrima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35A01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6" tint="-0.499984740745262"/>
      </bottom>
      <diagonal/>
    </border>
    <border>
      <left/>
      <right/>
      <top style="thick">
        <color theme="6" tint="-0.499984740745262"/>
      </top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5" fillId="0" borderId="0" xfId="0" applyFont="1"/>
    <xf numFmtId="0" fontId="6" fillId="3" borderId="0" xfId="0" applyFont="1" applyFill="1"/>
    <xf numFmtId="0" fontId="7" fillId="0" borderId="2" xfId="0" applyFont="1" applyBorder="1"/>
    <xf numFmtId="0" fontId="8" fillId="0" borderId="3" xfId="1" applyFont="1" applyBorder="1"/>
    <xf numFmtId="0" fontId="9" fillId="0" borderId="3" xfId="1" applyFont="1" applyBorder="1"/>
    <xf numFmtId="0" fontId="10" fillId="4" borderId="4" xfId="2" applyFont="1" applyFill="1" applyBorder="1" applyAlignment="1">
      <alignment horizontal="left"/>
    </xf>
    <xf numFmtId="0" fontId="4" fillId="5" borderId="0" xfId="0" applyFont="1" applyFill="1" applyAlignment="1">
      <alignment horizontal="center"/>
    </xf>
    <xf numFmtId="0" fontId="14" fillId="0" borderId="0" xfId="0" applyFont="1"/>
    <xf numFmtId="0" fontId="15" fillId="0" borderId="2" xfId="0" applyFont="1" applyBorder="1"/>
    <xf numFmtId="175" fontId="12" fillId="2" borderId="2" xfId="3" applyNumberFormat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175" fontId="18" fillId="0" borderId="7" xfId="0" applyNumberFormat="1" applyFont="1" applyBorder="1" applyAlignment="1">
      <alignment horizontal="center"/>
    </xf>
    <xf numFmtId="176" fontId="18" fillId="7" borderId="7" xfId="0" applyNumberFormat="1" applyFont="1" applyFill="1" applyBorder="1" applyAlignment="1">
      <alignment horizontal="center"/>
    </xf>
    <xf numFmtId="49" fontId="11" fillId="2" borderId="2" xfId="3" applyNumberFormat="1" applyFont="1" applyBorder="1" applyAlignment="1" applyProtection="1">
      <alignment horizontal="left"/>
      <protection locked="0"/>
    </xf>
    <xf numFmtId="164" fontId="11" fillId="2" borderId="2" xfId="3" applyNumberFormat="1" applyFont="1" applyBorder="1" applyAlignment="1" applyProtection="1">
      <alignment horizontal="left"/>
      <protection locked="0"/>
    </xf>
    <xf numFmtId="14" fontId="11" fillId="2" borderId="2" xfId="3" applyNumberFormat="1" applyFont="1" applyBorder="1" applyAlignment="1" applyProtection="1">
      <alignment horizontal="left"/>
      <protection locked="0"/>
    </xf>
    <xf numFmtId="2" fontId="11" fillId="2" borderId="2" xfId="3" applyNumberFormat="1" applyFont="1" applyBorder="1" applyAlignment="1" applyProtection="1">
      <alignment horizontal="left"/>
      <protection locked="0"/>
    </xf>
    <xf numFmtId="171" fontId="11" fillId="2" borderId="2" xfId="3" applyNumberFormat="1" applyFont="1" applyBorder="1" applyAlignment="1" applyProtection="1">
      <alignment horizontal="left"/>
      <protection locked="0"/>
    </xf>
    <xf numFmtId="173" fontId="11" fillId="2" borderId="2" xfId="3" applyNumberFormat="1" applyFont="1" applyBorder="1" applyAlignment="1" applyProtection="1">
      <alignment horizontal="left"/>
      <protection locked="0"/>
    </xf>
    <xf numFmtId="174" fontId="11" fillId="2" borderId="2" xfId="3" applyNumberFormat="1" applyFont="1" applyBorder="1" applyAlignment="1" applyProtection="1">
      <alignment horizontal="left"/>
      <protection locked="0"/>
    </xf>
    <xf numFmtId="0" fontId="11" fillId="2" borderId="2" xfId="3" applyFont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175" fontId="11" fillId="2" borderId="2" xfId="3" applyNumberFormat="1" applyFont="1" applyBorder="1" applyAlignment="1" applyProtection="1">
      <alignment horizontal="left"/>
      <protection locked="0"/>
    </xf>
    <xf numFmtId="177" fontId="7" fillId="0" borderId="5" xfId="0" applyNumberFormat="1" applyFont="1" applyBorder="1" applyAlignment="1" applyProtection="1">
      <alignment horizontal="center"/>
      <protection locked="0"/>
    </xf>
    <xf numFmtId="49" fontId="7" fillId="0" borderId="5" xfId="0" applyNumberFormat="1" applyFont="1" applyBorder="1" applyAlignment="1" applyProtection="1">
      <alignment horizontal="center"/>
      <protection locked="0"/>
    </xf>
    <xf numFmtId="175" fontId="7" fillId="0" borderId="5" xfId="0" applyNumberFormat="1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  <protection locked="0"/>
    </xf>
    <xf numFmtId="175" fontId="7" fillId="0" borderId="7" xfId="0" applyNumberFormat="1" applyFont="1" applyBorder="1" applyAlignment="1" applyProtection="1">
      <alignment horizontal="center"/>
      <protection locked="0"/>
    </xf>
    <xf numFmtId="0" fontId="7" fillId="0" borderId="8" xfId="0" applyFont="1" applyBorder="1"/>
    <xf numFmtId="0" fontId="16" fillId="6" borderId="0" xfId="0" applyFont="1" applyFill="1" applyBorder="1" applyAlignment="1">
      <alignment horizontal="center" vertical="center"/>
    </xf>
    <xf numFmtId="175" fontId="7" fillId="0" borderId="8" xfId="0" applyNumberFormat="1" applyFont="1" applyBorder="1" applyAlignment="1">
      <alignment horizontal="center"/>
    </xf>
    <xf numFmtId="175" fontId="15" fillId="0" borderId="9" xfId="0" applyNumberFormat="1" applyFont="1" applyBorder="1" applyAlignment="1">
      <alignment horizontal="center"/>
    </xf>
    <xf numFmtId="0" fontId="15" fillId="0" borderId="9" xfId="0" applyFont="1" applyBorder="1" applyAlignment="1">
      <alignment horizontal="left"/>
    </xf>
  </cellXfs>
  <cellStyles count="4">
    <cellStyle name="20% - Ênfase6" xfId="3" builtinId="50"/>
    <cellStyle name="Normal" xfId="0" builtinId="0"/>
    <cellStyle name="Texto Explicativo" xfId="2" builtinId="53"/>
    <cellStyle name="Título 1" xfId="1" builtinId="16"/>
  </cellStyles>
  <dxfs count="16">
    <dxf>
      <font>
        <b/>
        <strike val="0"/>
        <outline val="0"/>
        <shadow val="0"/>
        <u val="none"/>
        <vertAlign val="baseline"/>
        <sz val="11"/>
        <color theme="1"/>
        <name val="Ebrim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brima"/>
        <scheme val="none"/>
      </font>
      <numFmt numFmtId="175" formatCode="&quot;R$&quot;\ #,##0.00"/>
      <alignment horizontal="center" vertical="bottom" textRotation="0" wrapText="0" indent="0" justifyLastLine="0" shrinkToFit="0" readingOrder="0"/>
      <border diagonalUp="0" diagonalDown="0">
        <left/>
        <right/>
        <top style="hair">
          <color theme="0" tint="-0.24994659260841701"/>
        </top>
        <bottom style="hair">
          <color theme="0" tint="-0.24994659260841701"/>
        </bottom>
        <vertical/>
      </border>
    </dxf>
    <dxf>
      <font>
        <b/>
        <strike val="0"/>
        <outline val="0"/>
        <shadow val="0"/>
        <u val="none"/>
        <vertAlign val="baseline"/>
        <sz val="11"/>
        <color theme="1"/>
        <name val="Ebri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Ebrima"/>
        <scheme val="none"/>
      </font>
      <border diagonalUp="0" diagonalDown="0">
        <left/>
        <right/>
        <top style="hair">
          <color theme="0" tint="-0.24994659260841701"/>
        </top>
        <bottom style="hair">
          <color theme="0" tint="-0.24994659260841701"/>
        </bottom>
        <vertical/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Ebrima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Ebrim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brim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brima"/>
        <scheme val="none"/>
      </font>
      <numFmt numFmtId="176" formatCode="mmmm\-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Ebrim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brima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Ebrima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Ebrima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border>
        <top style="thin">
          <color theme="0" tint="-0.14993743705557422"/>
        </top>
      </border>
    </dxf>
    <dxf>
      <border>
        <bottom style="thin">
          <color theme="0" tint="-0.14993743705557422"/>
        </bottom>
      </border>
    </dxf>
    <dxf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</border>
    </dxf>
  </dxfs>
  <tableStyles count="0" defaultTableStyle="TableStyleMedium2" defaultPivotStyle="PivotStyleLight16"/>
  <colors>
    <mruColors>
      <color rgb="FFDA5310"/>
      <color rgb="FFCF9F07"/>
      <color rgb="FFBB7E1B"/>
      <color rgb="FF35A018"/>
      <color rgb="FF15A711"/>
      <color rgb="FF71B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NOTAS!$H$5</c:f>
              <c:strCache>
                <c:ptCount val="1"/>
                <c:pt idx="0">
                  <c:v>VALOR TOTAL NO ANO</c:v>
                </c:pt>
              </c:strCache>
            </c:strRef>
          </c:tx>
          <c:dPt>
            <c:idx val="0"/>
            <c:bubble3D val="0"/>
            <c:spPr>
              <a:solidFill>
                <a:srgbClr val="DA531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652-456E-B9B4-7000EE445354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652-456E-B9B4-7000EE4453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Ebrima" panose="02000000000000000000" pitchFamily="2" charset="0"/>
                    <a:ea typeface="Ebrima" panose="02000000000000000000" pitchFamily="2" charset="0"/>
                    <a:cs typeface="Ebrima" panose="02000000000000000000" pitchFamily="2" charset="0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NOTAS!$G$6:$G$8</c:f>
              <c:strCache>
                <c:ptCount val="3"/>
                <c:pt idx="0">
                  <c:v>Contra-cheque</c:v>
                </c:pt>
                <c:pt idx="1">
                  <c:v>Freelancer</c:v>
                </c:pt>
                <c:pt idx="2">
                  <c:v>CNPJ</c:v>
                </c:pt>
              </c:strCache>
            </c:strRef>
          </c:cat>
          <c:val>
            <c:numRef>
              <c:f>NOTAS!$H$6:$H$8</c:f>
              <c:numCache>
                <c:formatCode>"R$"\ #,##0.00</c:formatCode>
                <c:ptCount val="3"/>
                <c:pt idx="0">
                  <c:v>5000</c:v>
                </c:pt>
                <c:pt idx="1">
                  <c:v>2100</c:v>
                </c:pt>
                <c:pt idx="2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2-456E-B9B4-7000EE44535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jpeg"/><Relationship Id="rId5" Type="http://schemas.openxmlformats.org/officeDocument/2006/relationships/hyperlink" Target="https://github.com/gitlsleal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jpeg"/><Relationship Id="rId5" Type="http://schemas.openxmlformats.org/officeDocument/2006/relationships/hyperlink" Target="https://github.com/gitlsleal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chart" Target="../charts/chart1.xml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jpeg"/><Relationship Id="rId5" Type="http://schemas.openxmlformats.org/officeDocument/2006/relationships/hyperlink" Target="https://github.com/gitlsleal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240030</xdr:colOff>
      <xdr:row>2</xdr:row>
      <xdr:rowOff>114300</xdr:rowOff>
    </xdr:from>
    <xdr:to>
      <xdr:col>0</xdr:col>
      <xdr:colOff>1322070</xdr:colOff>
      <xdr:row>7</xdr:row>
      <xdr:rowOff>121920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6A6433-5672-6FF0-0774-0107656DE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" y="480060"/>
          <a:ext cx="1082040" cy="1082040"/>
        </a:xfrm>
        <a:prstGeom prst="flowChartConnector">
          <a:avLst/>
        </a:prstGeom>
      </xdr:spPr>
    </xdr:pic>
    <xdr:clientData/>
  </xdr:twoCellAnchor>
  <xdr:twoCellAnchor editAs="absolute">
    <xdr:from>
      <xdr:col>0</xdr:col>
      <xdr:colOff>53340</xdr:colOff>
      <xdr:row>0</xdr:row>
      <xdr:rowOff>83820</xdr:rowOff>
    </xdr:from>
    <xdr:to>
      <xdr:col>1</xdr:col>
      <xdr:colOff>7620</xdr:colOff>
      <xdr:row>2</xdr:row>
      <xdr:rowOff>91440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6D32280-E4E1-4CBE-D8F9-2CD989B095EA}"/>
            </a:ext>
          </a:extLst>
        </xdr:cNvPr>
        <xdr:cNvSpPr/>
      </xdr:nvSpPr>
      <xdr:spPr>
        <a:xfrm>
          <a:off x="53340" y="83820"/>
          <a:ext cx="1455420" cy="373380"/>
        </a:xfrm>
        <a:prstGeom prst="rect">
          <a:avLst/>
        </a:prstGeom>
        <a:solidFill>
          <a:srgbClr val="35A0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n>
                <a:noFill/>
              </a:ln>
              <a:solidFill>
                <a:srgbClr val="CF9F07"/>
              </a:solidFill>
              <a:latin typeface="Cooper Black" panose="0208090404030B020404" pitchFamily="18" charset="0"/>
              <a:cs typeface="Dreaming Outloud Pro" panose="020F0502020204030204" pitchFamily="66" charset="0"/>
            </a:rPr>
            <a:t>LION</a:t>
          </a:r>
          <a:r>
            <a:rPr lang="pt-BR" sz="1600" baseline="0">
              <a:ln>
                <a:noFill/>
              </a:ln>
              <a:solidFill>
                <a:schemeClr val="lt1"/>
              </a:solidFill>
              <a:latin typeface="Cooper Black" panose="0208090404030B020404" pitchFamily="18" charset="0"/>
              <a:cs typeface="Dreaming Outloud Pro" panose="020F0502020204030204" pitchFamily="66" charset="0"/>
            </a:rPr>
            <a:t> </a:t>
          </a:r>
          <a:r>
            <a:rPr lang="pt-BR" sz="1600" baseline="0">
              <a:ln>
                <a:noFill/>
              </a:ln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  <a:cs typeface="Dreaming Outloud Pro" panose="020F0502020204030204" pitchFamily="66" charset="0"/>
            </a:rPr>
            <a:t>APP</a:t>
          </a:r>
          <a:endParaRPr lang="pt-BR" sz="1600">
            <a:ln>
              <a:noFill/>
            </a:ln>
            <a:solidFill>
              <a:schemeClr val="accent6">
                <a:lumMod val="50000"/>
              </a:schemeClr>
            </a:solidFill>
            <a:latin typeface="Cooper Black" panose="0208090404030B020404" pitchFamily="18" charset="0"/>
            <a:cs typeface="Dreaming Outloud Pro" panose="020F0502020204030204" pitchFamily="66" charset="0"/>
          </a:endParaRPr>
        </a:p>
      </xdr:txBody>
    </xdr:sp>
    <xdr:clientData/>
  </xdr:twoCellAnchor>
  <xdr:twoCellAnchor editAs="absolute">
    <xdr:from>
      <xdr:col>0</xdr:col>
      <xdr:colOff>144780</xdr:colOff>
      <xdr:row>8</xdr:row>
      <xdr:rowOff>167640</xdr:rowOff>
    </xdr:from>
    <xdr:to>
      <xdr:col>0</xdr:col>
      <xdr:colOff>1493520</xdr:colOff>
      <xdr:row>10</xdr:row>
      <xdr:rowOff>38100</xdr:rowOff>
    </xdr:to>
    <xdr:sp macro="" textlink="">
      <xdr:nvSpPr>
        <xdr:cNvPr id="6" name="Seta: Pentágon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9090DF-E795-0715-22FE-322870CFE946}"/>
            </a:ext>
          </a:extLst>
        </xdr:cNvPr>
        <xdr:cNvSpPr/>
      </xdr:nvSpPr>
      <xdr:spPr>
        <a:xfrm>
          <a:off x="144780" y="1821180"/>
          <a:ext cx="1348740" cy="297180"/>
        </a:xfrm>
        <a:prstGeom prst="homePlate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noFill/>
              </a:ln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144780</xdr:colOff>
      <xdr:row>10</xdr:row>
      <xdr:rowOff>102870</xdr:rowOff>
    </xdr:from>
    <xdr:to>
      <xdr:col>0</xdr:col>
      <xdr:colOff>1493520</xdr:colOff>
      <xdr:row>11</xdr:row>
      <xdr:rowOff>186690</xdr:rowOff>
    </xdr:to>
    <xdr:sp macro="" textlink="">
      <xdr:nvSpPr>
        <xdr:cNvPr id="7" name="Seta: Pentágon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1F4E18-251B-46C5-8A2E-D168E18A1006}"/>
            </a:ext>
          </a:extLst>
        </xdr:cNvPr>
        <xdr:cNvSpPr/>
      </xdr:nvSpPr>
      <xdr:spPr>
        <a:xfrm>
          <a:off x="144780" y="2183130"/>
          <a:ext cx="1348740" cy="297180"/>
        </a:xfrm>
        <a:prstGeom prst="homePlat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noFill/>
              </a:ln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144780</xdr:colOff>
      <xdr:row>12</xdr:row>
      <xdr:rowOff>38100</xdr:rowOff>
    </xdr:from>
    <xdr:to>
      <xdr:col>0</xdr:col>
      <xdr:colOff>1493520</xdr:colOff>
      <xdr:row>13</xdr:row>
      <xdr:rowOff>121920</xdr:rowOff>
    </xdr:to>
    <xdr:sp macro="" textlink="">
      <xdr:nvSpPr>
        <xdr:cNvPr id="8" name="Seta: Pentágon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11A815-4483-41F4-9EC4-7078A5CBC4E5}"/>
            </a:ext>
          </a:extLst>
        </xdr:cNvPr>
        <xdr:cNvSpPr/>
      </xdr:nvSpPr>
      <xdr:spPr>
        <a:xfrm>
          <a:off x="144780" y="2545080"/>
          <a:ext cx="1348740" cy="297180"/>
        </a:xfrm>
        <a:prstGeom prst="homePlat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noFill/>
              </a:ln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NOTAS</a:t>
          </a:r>
        </a:p>
      </xdr:txBody>
    </xdr:sp>
    <xdr:clientData/>
  </xdr:twoCellAnchor>
  <xdr:twoCellAnchor editAs="absolute">
    <xdr:from>
      <xdr:col>0</xdr:col>
      <xdr:colOff>190500</xdr:colOff>
      <xdr:row>15</xdr:row>
      <xdr:rowOff>30480</xdr:rowOff>
    </xdr:from>
    <xdr:to>
      <xdr:col>0</xdr:col>
      <xdr:colOff>1386840</xdr:colOff>
      <xdr:row>16</xdr:row>
      <xdr:rowOff>137160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C59B7EC-3564-F8F4-383E-4F71C8DFA603}"/>
            </a:ext>
          </a:extLst>
        </xdr:cNvPr>
        <xdr:cNvSpPr/>
      </xdr:nvSpPr>
      <xdr:spPr>
        <a:xfrm>
          <a:off x="190500" y="3177540"/>
          <a:ext cx="11963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SYSTEM</a:t>
          </a:r>
          <a:r>
            <a:rPr lang="pt-BR" sz="600" baseline="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BY LARISSA LEAL</a:t>
          </a:r>
          <a:endParaRPr lang="pt-BR" sz="600"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twoCellAnchor>
  <xdr:twoCellAnchor editAs="absolute">
    <xdr:from>
      <xdr:col>0</xdr:col>
      <xdr:colOff>152400</xdr:colOff>
      <xdr:row>15</xdr:row>
      <xdr:rowOff>60960</xdr:rowOff>
    </xdr:from>
    <xdr:to>
      <xdr:col>0</xdr:col>
      <xdr:colOff>1341120</xdr:colOff>
      <xdr:row>15</xdr:row>
      <xdr:rowOff>60960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C586D9D3-96F6-E06F-9B5F-704024E5341A}"/>
            </a:ext>
          </a:extLst>
        </xdr:cNvPr>
        <xdr:cNvCxnSpPr/>
      </xdr:nvCxnSpPr>
      <xdr:spPr>
        <a:xfrm>
          <a:off x="152400" y="3208020"/>
          <a:ext cx="1188720" cy="0"/>
        </a:xfrm>
        <a:prstGeom prst="line">
          <a:avLst/>
        </a:prstGeom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647700</xdr:colOff>
      <xdr:row>16</xdr:row>
      <xdr:rowOff>68580</xdr:rowOff>
    </xdr:from>
    <xdr:to>
      <xdr:col>0</xdr:col>
      <xdr:colOff>868680</xdr:colOff>
      <xdr:row>17</xdr:row>
      <xdr:rowOff>76200</xdr:rowOff>
    </xdr:to>
    <xdr:pic>
      <xdr:nvPicPr>
        <xdr:cNvPr id="36" name="ico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8E9900-575B-A969-0CBA-5C54BC2B49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7700" y="3429000"/>
          <a:ext cx="220980" cy="220980"/>
        </a:xfrm>
        <a:prstGeom prst="flowChartConnector">
          <a:avLst/>
        </a:prstGeom>
      </xdr:spPr>
    </xdr:pic>
    <xdr:clientData/>
  </xdr:twoCellAnchor>
  <xdr:twoCellAnchor editAs="absolute">
    <xdr:from>
      <xdr:col>3</xdr:col>
      <xdr:colOff>15240</xdr:colOff>
      <xdr:row>20</xdr:row>
      <xdr:rowOff>144780</xdr:rowOff>
    </xdr:from>
    <xdr:to>
      <xdr:col>4</xdr:col>
      <xdr:colOff>0</xdr:colOff>
      <xdr:row>22</xdr:row>
      <xdr:rowOff>53340</xdr:rowOff>
    </xdr:to>
    <xdr:sp macro="" textlink="">
      <xdr:nvSpPr>
        <xdr:cNvPr id="38" name="Seta: para a Direita 3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C5B099-9720-6A1F-DDB0-0FF606936F85}"/>
            </a:ext>
          </a:extLst>
        </xdr:cNvPr>
        <xdr:cNvSpPr/>
      </xdr:nvSpPr>
      <xdr:spPr>
        <a:xfrm>
          <a:off x="5120640" y="4358640"/>
          <a:ext cx="3048000" cy="274320"/>
        </a:xfrm>
        <a:prstGeom prst="rightArrow">
          <a:avLst>
            <a:gd name="adj1" fmla="val 83333"/>
            <a:gd name="adj2" fmla="val 50000"/>
          </a:avLst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900" i="1"/>
            <a:t>PRÓXIMA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240030</xdr:colOff>
      <xdr:row>2</xdr:row>
      <xdr:rowOff>114300</xdr:rowOff>
    </xdr:from>
    <xdr:to>
      <xdr:col>0</xdr:col>
      <xdr:colOff>1322070</xdr:colOff>
      <xdr:row>7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9048251-9DA3-44BE-980C-FAAC74125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" y="480060"/>
          <a:ext cx="1082040" cy="1082040"/>
        </a:xfrm>
        <a:prstGeom prst="flowChartConnector">
          <a:avLst/>
        </a:prstGeom>
      </xdr:spPr>
    </xdr:pic>
    <xdr:clientData/>
  </xdr:twoCellAnchor>
  <xdr:twoCellAnchor editAs="absolute">
    <xdr:from>
      <xdr:col>0</xdr:col>
      <xdr:colOff>53340</xdr:colOff>
      <xdr:row>0</xdr:row>
      <xdr:rowOff>83820</xdr:rowOff>
    </xdr:from>
    <xdr:to>
      <xdr:col>1</xdr:col>
      <xdr:colOff>7620</xdr:colOff>
      <xdr:row>2</xdr:row>
      <xdr:rowOff>91440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7BB856A-86B7-4437-9855-12546DD8C297}"/>
            </a:ext>
          </a:extLst>
        </xdr:cNvPr>
        <xdr:cNvSpPr/>
      </xdr:nvSpPr>
      <xdr:spPr>
        <a:xfrm>
          <a:off x="53340" y="83820"/>
          <a:ext cx="1455420" cy="373380"/>
        </a:xfrm>
        <a:prstGeom prst="rect">
          <a:avLst/>
        </a:prstGeom>
        <a:solidFill>
          <a:srgbClr val="35A0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n>
                <a:noFill/>
              </a:ln>
              <a:solidFill>
                <a:srgbClr val="CF9F07"/>
              </a:solidFill>
              <a:latin typeface="Cooper Black" panose="0208090404030B020404" pitchFamily="18" charset="0"/>
              <a:cs typeface="Dreaming Outloud Pro" panose="020F0502020204030204" pitchFamily="66" charset="0"/>
            </a:rPr>
            <a:t>LION</a:t>
          </a:r>
          <a:r>
            <a:rPr lang="pt-BR" sz="1600" baseline="0">
              <a:ln>
                <a:noFill/>
              </a:ln>
              <a:solidFill>
                <a:schemeClr val="lt1"/>
              </a:solidFill>
              <a:latin typeface="Cooper Black" panose="0208090404030B020404" pitchFamily="18" charset="0"/>
              <a:cs typeface="Dreaming Outloud Pro" panose="020F0502020204030204" pitchFamily="66" charset="0"/>
            </a:rPr>
            <a:t> </a:t>
          </a:r>
          <a:r>
            <a:rPr lang="pt-BR" sz="1600" baseline="0">
              <a:ln>
                <a:noFill/>
              </a:ln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  <a:cs typeface="Dreaming Outloud Pro" panose="020F0502020204030204" pitchFamily="66" charset="0"/>
            </a:rPr>
            <a:t>APP</a:t>
          </a:r>
          <a:endParaRPr lang="pt-BR" sz="1600">
            <a:ln>
              <a:noFill/>
            </a:ln>
            <a:solidFill>
              <a:schemeClr val="accent6">
                <a:lumMod val="50000"/>
              </a:schemeClr>
            </a:solidFill>
            <a:latin typeface="Cooper Black" panose="0208090404030B020404" pitchFamily="18" charset="0"/>
            <a:cs typeface="Dreaming Outloud Pro" panose="020F0502020204030204" pitchFamily="66" charset="0"/>
          </a:endParaRPr>
        </a:p>
      </xdr:txBody>
    </xdr:sp>
    <xdr:clientData/>
  </xdr:twoCellAnchor>
  <xdr:twoCellAnchor editAs="absolute">
    <xdr:from>
      <xdr:col>0</xdr:col>
      <xdr:colOff>144780</xdr:colOff>
      <xdr:row>9</xdr:row>
      <xdr:rowOff>7620</xdr:rowOff>
    </xdr:from>
    <xdr:to>
      <xdr:col>0</xdr:col>
      <xdr:colOff>1493520</xdr:colOff>
      <xdr:row>10</xdr:row>
      <xdr:rowOff>91440</xdr:rowOff>
    </xdr:to>
    <xdr:sp macro="" textlink="">
      <xdr:nvSpPr>
        <xdr:cNvPr id="4" name="Seta: Pent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F6C5DC-CF94-474A-B3B9-EA35E2281272}"/>
            </a:ext>
          </a:extLst>
        </xdr:cNvPr>
        <xdr:cNvSpPr/>
      </xdr:nvSpPr>
      <xdr:spPr>
        <a:xfrm>
          <a:off x="144780" y="1821180"/>
          <a:ext cx="1348740" cy="297180"/>
        </a:xfrm>
        <a:prstGeom prst="homePlat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noFill/>
              </a:ln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144780</xdr:colOff>
      <xdr:row>10</xdr:row>
      <xdr:rowOff>156210</xdr:rowOff>
    </xdr:from>
    <xdr:to>
      <xdr:col>0</xdr:col>
      <xdr:colOff>1493520</xdr:colOff>
      <xdr:row>11</xdr:row>
      <xdr:rowOff>240030</xdr:rowOff>
    </xdr:to>
    <xdr:sp macro="" textlink="">
      <xdr:nvSpPr>
        <xdr:cNvPr id="5" name="Seta: Pentágon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34F87C-F007-42D6-B2DB-8A47B34EB4BA}"/>
            </a:ext>
          </a:extLst>
        </xdr:cNvPr>
        <xdr:cNvSpPr/>
      </xdr:nvSpPr>
      <xdr:spPr>
        <a:xfrm>
          <a:off x="144780" y="2183130"/>
          <a:ext cx="1348740" cy="297180"/>
        </a:xfrm>
        <a:prstGeom prst="homePlate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noFill/>
              </a:ln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144780</xdr:colOff>
      <xdr:row>12</xdr:row>
      <xdr:rowOff>60960</xdr:rowOff>
    </xdr:from>
    <xdr:to>
      <xdr:col>0</xdr:col>
      <xdr:colOff>1493520</xdr:colOff>
      <xdr:row>13</xdr:row>
      <xdr:rowOff>175260</xdr:rowOff>
    </xdr:to>
    <xdr:sp macro="" textlink="">
      <xdr:nvSpPr>
        <xdr:cNvPr id="6" name="Seta: Pentágon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C09748-46DB-4624-AAE4-06CD12A49F19}"/>
            </a:ext>
          </a:extLst>
        </xdr:cNvPr>
        <xdr:cNvSpPr/>
      </xdr:nvSpPr>
      <xdr:spPr>
        <a:xfrm>
          <a:off x="144780" y="2545080"/>
          <a:ext cx="1348740" cy="297180"/>
        </a:xfrm>
        <a:prstGeom prst="homePlat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noFill/>
              </a:ln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NOTAS</a:t>
          </a:r>
        </a:p>
      </xdr:txBody>
    </xdr:sp>
    <xdr:clientData/>
  </xdr:twoCellAnchor>
  <xdr:twoCellAnchor editAs="absolute">
    <xdr:from>
      <xdr:col>0</xdr:col>
      <xdr:colOff>190500</xdr:colOff>
      <xdr:row>15</xdr:row>
      <xdr:rowOff>114300</xdr:rowOff>
    </xdr:from>
    <xdr:to>
      <xdr:col>0</xdr:col>
      <xdr:colOff>1386840</xdr:colOff>
      <xdr:row>16</xdr:row>
      <xdr:rowOff>220980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658C104-AD95-483A-B8F0-3933CD680678}"/>
            </a:ext>
          </a:extLst>
        </xdr:cNvPr>
        <xdr:cNvSpPr/>
      </xdr:nvSpPr>
      <xdr:spPr>
        <a:xfrm>
          <a:off x="190500" y="3177540"/>
          <a:ext cx="11963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SYSTEM</a:t>
          </a:r>
          <a:r>
            <a:rPr lang="pt-BR" sz="600" baseline="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BY LARISSA LEAL </a:t>
          </a:r>
          <a:endParaRPr lang="pt-BR" sz="600"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twoCellAnchor>
  <xdr:twoCellAnchor editAs="absolute">
    <xdr:from>
      <xdr:col>0</xdr:col>
      <xdr:colOff>152400</xdr:colOff>
      <xdr:row>15</xdr:row>
      <xdr:rowOff>144780</xdr:rowOff>
    </xdr:from>
    <xdr:to>
      <xdr:col>0</xdr:col>
      <xdr:colOff>1341120</xdr:colOff>
      <xdr:row>15</xdr:row>
      <xdr:rowOff>144780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AFC9B230-C351-4ED8-B6A5-C327AE03C0D8}"/>
            </a:ext>
          </a:extLst>
        </xdr:cNvPr>
        <xdr:cNvCxnSpPr/>
      </xdr:nvCxnSpPr>
      <xdr:spPr>
        <a:xfrm>
          <a:off x="152400" y="3208020"/>
          <a:ext cx="1188720" cy="0"/>
        </a:xfrm>
        <a:prstGeom prst="line">
          <a:avLst/>
        </a:prstGeom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647700</xdr:colOff>
      <xdr:row>16</xdr:row>
      <xdr:rowOff>152400</xdr:rowOff>
    </xdr:from>
    <xdr:to>
      <xdr:col>0</xdr:col>
      <xdr:colOff>868680</xdr:colOff>
      <xdr:row>17</xdr:row>
      <xdr:rowOff>129540</xdr:rowOff>
    </xdr:to>
    <xdr:pic>
      <xdr:nvPicPr>
        <xdr:cNvPr id="18" name="ico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BA3957-1AB8-44AE-B083-51F91A4D21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7700" y="3429000"/>
          <a:ext cx="220980" cy="220980"/>
        </a:xfrm>
        <a:prstGeom prst="flowChartConnector">
          <a:avLst/>
        </a:prstGeom>
      </xdr:spPr>
    </xdr:pic>
    <xdr:clientData/>
  </xdr:twoCellAnchor>
  <xdr:twoCellAnchor editAs="absolute">
    <xdr:from>
      <xdr:col>3</xdr:col>
      <xdr:colOff>7620</xdr:colOff>
      <xdr:row>22</xdr:row>
      <xdr:rowOff>137160</xdr:rowOff>
    </xdr:from>
    <xdr:to>
      <xdr:col>3</xdr:col>
      <xdr:colOff>3055620</xdr:colOff>
      <xdr:row>24</xdr:row>
      <xdr:rowOff>45720</xdr:rowOff>
    </xdr:to>
    <xdr:sp macro="" textlink="">
      <xdr:nvSpPr>
        <xdr:cNvPr id="21" name="Seta: para a Direita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16EAF2-7C15-4917-A5C4-9E09E2D0239E}"/>
            </a:ext>
          </a:extLst>
        </xdr:cNvPr>
        <xdr:cNvSpPr/>
      </xdr:nvSpPr>
      <xdr:spPr>
        <a:xfrm>
          <a:off x="5113020" y="4693920"/>
          <a:ext cx="3048000" cy="274320"/>
        </a:xfrm>
        <a:prstGeom prst="rightArrow">
          <a:avLst>
            <a:gd name="adj1" fmla="val 83333"/>
            <a:gd name="adj2" fmla="val 50000"/>
          </a:avLst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900" i="1"/>
            <a:t>PRÓXIMA</a:t>
          </a:r>
        </a:p>
      </xdr:txBody>
    </xdr:sp>
    <xdr:clientData/>
  </xdr:twoCellAnchor>
  <xdr:twoCellAnchor editAs="absolute">
    <xdr:from>
      <xdr:col>1</xdr:col>
      <xdr:colOff>548640</xdr:colOff>
      <xdr:row>22</xdr:row>
      <xdr:rowOff>137160</xdr:rowOff>
    </xdr:from>
    <xdr:to>
      <xdr:col>2</xdr:col>
      <xdr:colOff>2987040</xdr:colOff>
      <xdr:row>24</xdr:row>
      <xdr:rowOff>45720</xdr:rowOff>
    </xdr:to>
    <xdr:sp macro="" textlink="">
      <xdr:nvSpPr>
        <xdr:cNvPr id="22" name="Seta: para a Esquerda 2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5A18E9-636A-49CD-BF3A-7562E7FB5EED}"/>
            </a:ext>
          </a:extLst>
        </xdr:cNvPr>
        <xdr:cNvSpPr/>
      </xdr:nvSpPr>
      <xdr:spPr>
        <a:xfrm>
          <a:off x="2049780" y="4693920"/>
          <a:ext cx="3048000" cy="274320"/>
        </a:xfrm>
        <a:prstGeom prst="leftArrow">
          <a:avLst>
            <a:gd name="adj1" fmla="val 83333"/>
            <a:gd name="adj2" fmla="val 50000"/>
          </a:avLst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900" i="1"/>
            <a:t>VOLTAR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240030</xdr:colOff>
      <xdr:row>2</xdr:row>
      <xdr:rowOff>114300</xdr:rowOff>
    </xdr:from>
    <xdr:to>
      <xdr:col>0</xdr:col>
      <xdr:colOff>1322070</xdr:colOff>
      <xdr:row>7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00CF09E-13B9-4390-9D13-568A0392A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" y="480060"/>
          <a:ext cx="1082040" cy="1082040"/>
        </a:xfrm>
        <a:prstGeom prst="flowChartConnector">
          <a:avLst/>
        </a:prstGeom>
      </xdr:spPr>
    </xdr:pic>
    <xdr:clientData/>
  </xdr:twoCellAnchor>
  <xdr:twoCellAnchor editAs="absolute">
    <xdr:from>
      <xdr:col>0</xdr:col>
      <xdr:colOff>53340</xdr:colOff>
      <xdr:row>0</xdr:row>
      <xdr:rowOff>83820</xdr:rowOff>
    </xdr:from>
    <xdr:to>
      <xdr:col>1</xdr:col>
      <xdr:colOff>7620</xdr:colOff>
      <xdr:row>2</xdr:row>
      <xdr:rowOff>91440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88BC87D-E68E-4FA7-8B71-3F7371520ED9}"/>
            </a:ext>
          </a:extLst>
        </xdr:cNvPr>
        <xdr:cNvSpPr/>
      </xdr:nvSpPr>
      <xdr:spPr>
        <a:xfrm>
          <a:off x="53340" y="83820"/>
          <a:ext cx="1455420" cy="373380"/>
        </a:xfrm>
        <a:prstGeom prst="rect">
          <a:avLst/>
        </a:prstGeom>
        <a:solidFill>
          <a:srgbClr val="35A01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n>
                <a:noFill/>
              </a:ln>
              <a:solidFill>
                <a:srgbClr val="CF9F07"/>
              </a:solidFill>
              <a:latin typeface="Cooper Black" panose="0208090404030B020404" pitchFamily="18" charset="0"/>
              <a:cs typeface="Dreaming Outloud Pro" panose="020F0502020204030204" pitchFamily="66" charset="0"/>
            </a:rPr>
            <a:t>LION</a:t>
          </a:r>
          <a:r>
            <a:rPr lang="pt-BR" sz="1600" baseline="0">
              <a:ln>
                <a:noFill/>
              </a:ln>
              <a:solidFill>
                <a:schemeClr val="lt1"/>
              </a:solidFill>
              <a:latin typeface="Cooper Black" panose="0208090404030B020404" pitchFamily="18" charset="0"/>
              <a:cs typeface="Dreaming Outloud Pro" panose="020F0502020204030204" pitchFamily="66" charset="0"/>
            </a:rPr>
            <a:t> </a:t>
          </a:r>
          <a:r>
            <a:rPr lang="pt-BR" sz="1600" baseline="0">
              <a:ln>
                <a:noFill/>
              </a:ln>
              <a:solidFill>
                <a:schemeClr val="accent6">
                  <a:lumMod val="50000"/>
                </a:schemeClr>
              </a:solidFill>
              <a:latin typeface="Cooper Black" panose="0208090404030B020404" pitchFamily="18" charset="0"/>
              <a:cs typeface="Dreaming Outloud Pro" panose="020F0502020204030204" pitchFamily="66" charset="0"/>
            </a:rPr>
            <a:t>APP</a:t>
          </a:r>
          <a:endParaRPr lang="pt-BR" sz="1600">
            <a:ln>
              <a:noFill/>
            </a:ln>
            <a:solidFill>
              <a:schemeClr val="accent6">
                <a:lumMod val="50000"/>
              </a:schemeClr>
            </a:solidFill>
            <a:latin typeface="Cooper Black" panose="0208090404030B020404" pitchFamily="18" charset="0"/>
            <a:cs typeface="Dreaming Outloud Pro" panose="020F0502020204030204" pitchFamily="66" charset="0"/>
          </a:endParaRPr>
        </a:p>
      </xdr:txBody>
    </xdr:sp>
    <xdr:clientData/>
  </xdr:twoCellAnchor>
  <xdr:twoCellAnchor editAs="absolute">
    <xdr:from>
      <xdr:col>0</xdr:col>
      <xdr:colOff>144780</xdr:colOff>
      <xdr:row>8</xdr:row>
      <xdr:rowOff>106680</xdr:rowOff>
    </xdr:from>
    <xdr:to>
      <xdr:col>0</xdr:col>
      <xdr:colOff>1493520</xdr:colOff>
      <xdr:row>9</xdr:row>
      <xdr:rowOff>190500</xdr:rowOff>
    </xdr:to>
    <xdr:sp macro="" textlink="">
      <xdr:nvSpPr>
        <xdr:cNvPr id="4" name="Seta: Pent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C5FA9E-8669-4C32-A196-F01AF3626710}"/>
            </a:ext>
          </a:extLst>
        </xdr:cNvPr>
        <xdr:cNvSpPr/>
      </xdr:nvSpPr>
      <xdr:spPr>
        <a:xfrm>
          <a:off x="144780" y="1821180"/>
          <a:ext cx="1348740" cy="297180"/>
        </a:xfrm>
        <a:prstGeom prst="homePlat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noFill/>
              </a:ln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144780</xdr:colOff>
      <xdr:row>10</xdr:row>
      <xdr:rowOff>41910</xdr:rowOff>
    </xdr:from>
    <xdr:to>
      <xdr:col>0</xdr:col>
      <xdr:colOff>1493520</xdr:colOff>
      <xdr:row>11</xdr:row>
      <xdr:rowOff>125730</xdr:rowOff>
    </xdr:to>
    <xdr:sp macro="" textlink="">
      <xdr:nvSpPr>
        <xdr:cNvPr id="5" name="Seta: Pentágon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A01D8F-DA85-4F58-ACD9-518982745A88}"/>
            </a:ext>
          </a:extLst>
        </xdr:cNvPr>
        <xdr:cNvSpPr/>
      </xdr:nvSpPr>
      <xdr:spPr>
        <a:xfrm>
          <a:off x="144780" y="2183130"/>
          <a:ext cx="1348740" cy="297180"/>
        </a:xfrm>
        <a:prstGeom prst="homePlate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noFill/>
              </a:ln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144780</xdr:colOff>
      <xdr:row>11</xdr:row>
      <xdr:rowOff>190500</xdr:rowOff>
    </xdr:from>
    <xdr:to>
      <xdr:col>0</xdr:col>
      <xdr:colOff>1493520</xdr:colOff>
      <xdr:row>13</xdr:row>
      <xdr:rowOff>60960</xdr:rowOff>
    </xdr:to>
    <xdr:sp macro="" textlink="">
      <xdr:nvSpPr>
        <xdr:cNvPr id="6" name="Seta: Pentágon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5D4F6F-51D1-4CF5-9ED5-60C8786A8E03}"/>
            </a:ext>
          </a:extLst>
        </xdr:cNvPr>
        <xdr:cNvSpPr/>
      </xdr:nvSpPr>
      <xdr:spPr>
        <a:xfrm>
          <a:off x="144780" y="2545080"/>
          <a:ext cx="1348740" cy="297180"/>
        </a:xfrm>
        <a:prstGeom prst="homePlate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n>
                <a:noFill/>
              </a:ln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NOTAS</a:t>
          </a:r>
        </a:p>
      </xdr:txBody>
    </xdr:sp>
    <xdr:clientData/>
  </xdr:twoCellAnchor>
  <xdr:twoCellAnchor editAs="absolute">
    <xdr:from>
      <xdr:col>0</xdr:col>
      <xdr:colOff>190500</xdr:colOff>
      <xdr:row>14</xdr:row>
      <xdr:rowOff>182880</xdr:rowOff>
    </xdr:from>
    <xdr:to>
      <xdr:col>0</xdr:col>
      <xdr:colOff>1386840</xdr:colOff>
      <xdr:row>16</xdr:row>
      <xdr:rowOff>76200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43F5416-D20C-466D-AC86-797F18526D35}"/>
            </a:ext>
          </a:extLst>
        </xdr:cNvPr>
        <xdr:cNvSpPr/>
      </xdr:nvSpPr>
      <xdr:spPr>
        <a:xfrm>
          <a:off x="190500" y="3177540"/>
          <a:ext cx="119634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SYSTEM</a:t>
          </a:r>
          <a:r>
            <a:rPr lang="pt-BR" sz="600" baseline="0"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 BY LARISSA LEAL </a:t>
          </a:r>
          <a:endParaRPr lang="pt-BR" sz="600">
            <a:latin typeface="Ebrima" panose="02000000000000000000" pitchFamily="2" charset="0"/>
            <a:ea typeface="Ebrima" panose="02000000000000000000" pitchFamily="2" charset="0"/>
            <a:cs typeface="Ebrima" panose="02000000000000000000" pitchFamily="2" charset="0"/>
          </a:endParaRPr>
        </a:p>
      </xdr:txBody>
    </xdr:sp>
    <xdr:clientData/>
  </xdr:twoCellAnchor>
  <xdr:twoCellAnchor editAs="absolute">
    <xdr:from>
      <xdr:col>0</xdr:col>
      <xdr:colOff>152400</xdr:colOff>
      <xdr:row>15</xdr:row>
      <xdr:rowOff>0</xdr:rowOff>
    </xdr:from>
    <xdr:to>
      <xdr:col>0</xdr:col>
      <xdr:colOff>1341120</xdr:colOff>
      <xdr:row>15</xdr:row>
      <xdr:rowOff>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82D9E47F-AD4F-4EA7-A08E-158161FCD536}"/>
            </a:ext>
          </a:extLst>
        </xdr:cNvPr>
        <xdr:cNvCxnSpPr/>
      </xdr:nvCxnSpPr>
      <xdr:spPr>
        <a:xfrm>
          <a:off x="152400" y="3208020"/>
          <a:ext cx="1188720" cy="0"/>
        </a:xfrm>
        <a:prstGeom prst="line">
          <a:avLst/>
        </a:prstGeom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647700</xdr:colOff>
      <xdr:row>16</xdr:row>
      <xdr:rowOff>7620</xdr:rowOff>
    </xdr:from>
    <xdr:to>
      <xdr:col>0</xdr:col>
      <xdr:colOff>868680</xdr:colOff>
      <xdr:row>17</xdr:row>
      <xdr:rowOff>15240</xdr:rowOff>
    </xdr:to>
    <xdr:pic>
      <xdr:nvPicPr>
        <xdr:cNvPr id="11" name="icon_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5E0F99-789F-4873-8546-D5D071D83A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7700" y="3429000"/>
          <a:ext cx="220980" cy="220980"/>
        </a:xfrm>
        <a:prstGeom prst="flowChartConnector">
          <a:avLst/>
        </a:prstGeom>
      </xdr:spPr>
    </xdr:pic>
    <xdr:clientData/>
  </xdr:twoCellAnchor>
  <xdr:twoCellAnchor editAs="absolute">
    <xdr:from>
      <xdr:col>1</xdr:col>
      <xdr:colOff>601980</xdr:colOff>
      <xdr:row>5</xdr:row>
      <xdr:rowOff>53340</xdr:rowOff>
    </xdr:from>
    <xdr:to>
      <xdr:col>2</xdr:col>
      <xdr:colOff>1386840</xdr:colOff>
      <xdr:row>6</xdr:row>
      <xdr:rowOff>68580</xdr:rowOff>
    </xdr:to>
    <xdr:sp macro="" textlink="">
      <xdr:nvSpPr>
        <xdr:cNvPr id="13" name="Seta: para a Esquerda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21DC27-48F5-43D3-B7A2-6149D0DB82DC}"/>
            </a:ext>
          </a:extLst>
        </xdr:cNvPr>
        <xdr:cNvSpPr/>
      </xdr:nvSpPr>
      <xdr:spPr>
        <a:xfrm>
          <a:off x="2103120" y="1127760"/>
          <a:ext cx="1394460" cy="228600"/>
        </a:xfrm>
        <a:prstGeom prst="leftArrow">
          <a:avLst>
            <a:gd name="adj1" fmla="val 83333"/>
            <a:gd name="adj2" fmla="val 50000"/>
          </a:avLst>
        </a:prstGeom>
        <a:solidFill>
          <a:srgbClr val="196B24">
            <a:lumMod val="50000"/>
          </a:srgbClr>
        </a:solidFill>
        <a:ln w="19050" cap="flat" cmpd="sng" algn="ctr">
          <a:noFill/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900" b="0" i="1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ptos Narrow" panose="02110004020202020204"/>
              <a:ea typeface="+mn-ea"/>
              <a:cs typeface="+mn-cs"/>
            </a:rPr>
            <a:t>VOLTAR</a:t>
          </a:r>
        </a:p>
      </xdr:txBody>
    </xdr:sp>
    <xdr:clientData/>
  </xdr:twoCellAnchor>
  <xdr:twoCellAnchor>
    <xdr:from>
      <xdr:col>5</xdr:col>
      <xdr:colOff>601980</xdr:colOff>
      <xdr:row>9</xdr:row>
      <xdr:rowOff>95250</xdr:rowOff>
    </xdr:from>
    <xdr:to>
      <xdr:col>8</xdr:col>
      <xdr:colOff>30480</xdr:colOff>
      <xdr:row>20</xdr:row>
      <xdr:rowOff>91440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205BA1E-A601-38F8-72DC-0DB411983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13CE9-8719-48C1-B2A9-ABB97EB8464B}" name="Tabela1" displayName="Tabela1" ref="C9:E25" totalsRowShown="0" headerRowDxfId="10" dataDxfId="9" headerRowBorderDxfId="14" tableBorderDxfId="15" totalsRowBorderDxfId="13">
  <autoFilter ref="C9:E25" xr:uid="{BEE13CE9-8719-48C1-B2A9-ABB97EB8464B}"/>
  <tableColumns count="3">
    <tableColumn id="1" xr3:uid="{AF21EAC8-56ED-43B1-B324-8D334C25752C}" name="DATA" dataDxfId="8"/>
    <tableColumn id="2" xr3:uid="{42F079E8-F665-489B-9852-5CC5AA1C3A7B}" name="CATEGORIA" dataDxfId="12"/>
    <tableColumn id="3" xr3:uid="{7D523E75-BDC3-45D3-84D3-0188E580D893}" name="VALOR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28F66-BB84-484B-B9A1-699D21BD5A3A}" name="Tabela3" displayName="Tabela3" ref="G5:H9" totalsRowCount="1" headerRowDxfId="5" dataDxfId="6" totalsRowDxfId="7" tableBorderDxfId="4">
  <autoFilter ref="G5:H8" xr:uid="{38C28F66-BB84-484B-B9A1-699D21BD5A3A}"/>
  <tableColumns count="2">
    <tableColumn id="1" xr3:uid="{29828FEE-9A69-45E8-91B2-67526549A4C4}" name="CATEGORIA" totalsRowLabel="Total" dataDxfId="3" totalsRowDxfId="2"/>
    <tableColumn id="2" xr3:uid="{96DCFF2F-5D71-4AC0-B166-DFE298ABD3A9}" name="VALOR TOTAL NO ANO" totalsRowFunction="sum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</a:spPr>
      <a:bodyPr vertOverflow="clip" horzOverflow="clip" rtlCol="0" anchor="t"/>
      <a:lstStyle>
        <a:defPPr algn="l">
          <a:defRPr sz="6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D3E9-55AE-4BD2-87D5-39931B69FD39}">
  <sheetPr codeName="Planilha1"/>
  <dimension ref="A4:H20"/>
  <sheetViews>
    <sheetView showGridLines="0" showRowColHeaders="0" tabSelected="1" workbookViewId="0">
      <selection activeCell="D7" sqref="D7"/>
    </sheetView>
  </sheetViews>
  <sheetFormatPr defaultRowHeight="14.4" x14ac:dyDescent="0.3"/>
  <cols>
    <col min="1" max="1" width="21.88671875" style="1" customWidth="1"/>
    <col min="3" max="3" width="43.6640625" bestFit="1" customWidth="1"/>
    <col min="4" max="4" width="44.6640625" customWidth="1"/>
  </cols>
  <sheetData>
    <row r="4" spans="3:8" ht="24" thickBot="1" x14ac:dyDescent="0.6">
      <c r="C4" s="5" t="s">
        <v>13</v>
      </c>
      <c r="D4" s="6"/>
    </row>
    <row r="5" spans="3:8" ht="15" thickTop="1" x14ac:dyDescent="0.3">
      <c r="C5" s="7" t="s">
        <v>14</v>
      </c>
      <c r="D5" s="7"/>
    </row>
    <row r="7" spans="3:8" ht="16.8" x14ac:dyDescent="0.4">
      <c r="C7" s="4" t="s">
        <v>0</v>
      </c>
      <c r="D7" s="18"/>
    </row>
    <row r="8" spans="3:8" ht="16.8" x14ac:dyDescent="0.4">
      <c r="C8" s="4" t="s">
        <v>1</v>
      </c>
      <c r="D8" s="19">
        <v>0</v>
      </c>
    </row>
    <row r="9" spans="3:8" ht="16.8" x14ac:dyDescent="0.4">
      <c r="C9" s="4" t="s">
        <v>2</v>
      </c>
      <c r="D9" s="20"/>
    </row>
    <row r="10" spans="3:8" ht="16.8" x14ac:dyDescent="0.4">
      <c r="C10" s="4" t="s">
        <v>3</v>
      </c>
      <c r="D10" s="21"/>
    </row>
    <row r="11" spans="3:8" ht="16.8" x14ac:dyDescent="0.4">
      <c r="C11" s="4" t="s">
        <v>6</v>
      </c>
      <c r="D11" s="18"/>
    </row>
    <row r="12" spans="3:8" ht="16.8" x14ac:dyDescent="0.4">
      <c r="C12" s="4" t="s">
        <v>4</v>
      </c>
      <c r="D12" s="18"/>
    </row>
    <row r="13" spans="3:8" ht="16.8" x14ac:dyDescent="0.4">
      <c r="C13" s="4" t="s">
        <v>5</v>
      </c>
      <c r="D13" s="18"/>
    </row>
    <row r="14" spans="3:8" ht="16.8" x14ac:dyDescent="0.4">
      <c r="C14" s="4" t="s">
        <v>7</v>
      </c>
      <c r="D14" s="22">
        <v>0</v>
      </c>
    </row>
    <row r="15" spans="3:8" ht="16.8" x14ac:dyDescent="0.4">
      <c r="C15" s="4" t="s">
        <v>8</v>
      </c>
      <c r="D15" s="23">
        <v>0</v>
      </c>
      <c r="H15" s="2"/>
    </row>
    <row r="16" spans="3:8" ht="16.8" x14ac:dyDescent="0.4">
      <c r="C16" s="4" t="s">
        <v>9</v>
      </c>
      <c r="D16" s="24">
        <v>0</v>
      </c>
    </row>
    <row r="17" spans="1:4" ht="16.8" x14ac:dyDescent="0.4">
      <c r="A17" s="3"/>
      <c r="C17" s="4" t="s">
        <v>10</v>
      </c>
      <c r="D17" s="18"/>
    </row>
    <row r="18" spans="1:4" ht="16.8" x14ac:dyDescent="0.4">
      <c r="C18" s="4" t="s">
        <v>11</v>
      </c>
      <c r="D18" s="25" t="s">
        <v>16</v>
      </c>
    </row>
    <row r="19" spans="1:4" ht="16.8" x14ac:dyDescent="0.4">
      <c r="C19" s="4" t="s">
        <v>15</v>
      </c>
      <c r="D19" s="25" t="s">
        <v>16</v>
      </c>
    </row>
    <row r="20" spans="1:4" ht="16.8" x14ac:dyDescent="0.4">
      <c r="C20" s="4" t="s">
        <v>12</v>
      </c>
      <c r="D20" s="25" t="s">
        <v>16</v>
      </c>
    </row>
  </sheetData>
  <sheetProtection sheet="1" objects="1" scenarios="1" selectLockedCells="1"/>
  <mergeCells count="1">
    <mergeCell ref="C5:D5"/>
  </mergeCells>
  <dataValidations count="1">
    <dataValidation type="list" allowBlank="1" showInputMessage="1" showErrorMessage="1" sqref="D18:D20" xr:uid="{2B6FC16E-A6BF-4F90-9F5F-CC2C422F28CE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D19B-348D-4671-BECF-EE4EC3794ACD}">
  <sheetPr codeName="Planilha2"/>
  <dimension ref="A1:H22"/>
  <sheetViews>
    <sheetView showGridLines="0" showRowColHeaders="0" workbookViewId="0">
      <selection activeCell="C1" sqref="C1"/>
    </sheetView>
  </sheetViews>
  <sheetFormatPr defaultRowHeight="14.4" x14ac:dyDescent="0.3"/>
  <cols>
    <col min="1" max="1" width="21.88671875" style="1" customWidth="1"/>
    <col min="3" max="3" width="43.6640625" customWidth="1"/>
    <col min="4" max="4" width="44.6640625" customWidth="1"/>
  </cols>
  <sheetData>
    <row r="1" spans="3:8" x14ac:dyDescent="0.3">
      <c r="C1" s="26"/>
    </row>
    <row r="4" spans="3:8" ht="24" thickBot="1" x14ac:dyDescent="0.6">
      <c r="C4" s="5" t="s">
        <v>17</v>
      </c>
      <c r="D4" s="6"/>
    </row>
    <row r="5" spans="3:8" ht="15" thickTop="1" x14ac:dyDescent="0.3">
      <c r="C5" s="7" t="s">
        <v>18</v>
      </c>
      <c r="D5" s="7"/>
    </row>
    <row r="6" spans="3:8" ht="15" customHeight="1" x14ac:dyDescent="0.3"/>
    <row r="7" spans="3:8" ht="16.8" x14ac:dyDescent="0.4">
      <c r="C7" s="10" t="s">
        <v>78</v>
      </c>
      <c r="D7" s="11">
        <f>SUM(D11,D16,D21)</f>
        <v>0</v>
      </c>
    </row>
    <row r="9" spans="3:8" x14ac:dyDescent="0.3">
      <c r="C9" s="9" t="s">
        <v>75</v>
      </c>
    </row>
    <row r="10" spans="3:8" ht="16.8" x14ac:dyDescent="0.4">
      <c r="C10" s="4" t="s">
        <v>19</v>
      </c>
      <c r="D10" s="18" t="s">
        <v>74</v>
      </c>
    </row>
    <row r="11" spans="3:8" ht="16.8" x14ac:dyDescent="0.4">
      <c r="C11" s="4" t="s">
        <v>20</v>
      </c>
      <c r="D11" s="27">
        <v>0</v>
      </c>
    </row>
    <row r="12" spans="3:8" ht="19.2" x14ac:dyDescent="0.45">
      <c r="C12" s="4" t="s">
        <v>21</v>
      </c>
      <c r="D12" s="18" t="s">
        <v>22</v>
      </c>
    </row>
    <row r="14" spans="3:8" x14ac:dyDescent="0.3">
      <c r="C14" s="9" t="s">
        <v>76</v>
      </c>
    </row>
    <row r="15" spans="3:8" ht="16.8" x14ac:dyDescent="0.4">
      <c r="C15" s="4" t="s">
        <v>19</v>
      </c>
      <c r="D15" s="18" t="s">
        <v>74</v>
      </c>
    </row>
    <row r="16" spans="3:8" ht="16.8" x14ac:dyDescent="0.4">
      <c r="C16" s="4" t="s">
        <v>20</v>
      </c>
      <c r="D16" s="27">
        <v>0</v>
      </c>
      <c r="H16" s="2"/>
    </row>
    <row r="17" spans="1:4" ht="19.2" x14ac:dyDescent="0.45">
      <c r="C17" s="4" t="s">
        <v>21</v>
      </c>
      <c r="D17" s="18" t="s">
        <v>22</v>
      </c>
    </row>
    <row r="18" spans="1:4" x14ac:dyDescent="0.3">
      <c r="A18" s="3"/>
    </row>
    <row r="19" spans="1:4" x14ac:dyDescent="0.3">
      <c r="C19" s="9" t="s">
        <v>77</v>
      </c>
    </row>
    <row r="20" spans="1:4" ht="16.8" x14ac:dyDescent="0.4">
      <c r="C20" s="4" t="s">
        <v>19</v>
      </c>
      <c r="D20" s="18" t="s">
        <v>74</v>
      </c>
    </row>
    <row r="21" spans="1:4" ht="16.8" x14ac:dyDescent="0.4">
      <c r="C21" s="4" t="s">
        <v>20</v>
      </c>
      <c r="D21" s="27">
        <v>0</v>
      </c>
    </row>
    <row r="22" spans="1:4" ht="19.2" x14ac:dyDescent="0.45">
      <c r="C22" s="4" t="s">
        <v>21</v>
      </c>
      <c r="D22" s="18" t="s">
        <v>22</v>
      </c>
    </row>
  </sheetData>
  <sheetProtection sheet="1" objects="1" scenarios="1" selectLockedCells="1"/>
  <mergeCells count="1">
    <mergeCell ref="C5:D5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em que possua dados bancários vinculados ao seu CPF." xr:uid="{68433A8E-50FE-4D65-B9AE-E9C888D416DC}">
          <x14:formula1>
            <xm:f>Tabelas!$A$2:$A$52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7A87-8FE1-4C28-A71E-0FD7112B2CB9}">
  <sheetPr codeName="Planilha3"/>
  <dimension ref="A4:H25"/>
  <sheetViews>
    <sheetView showGridLines="0" showRowColHeaders="0" workbookViewId="0">
      <selection activeCell="C12" sqref="C12"/>
    </sheetView>
  </sheetViews>
  <sheetFormatPr defaultRowHeight="14.4" x14ac:dyDescent="0.3"/>
  <cols>
    <col min="1" max="1" width="21.88671875" style="1" customWidth="1"/>
    <col min="3" max="3" width="28.88671875" customWidth="1"/>
    <col min="4" max="4" width="34.109375" customWidth="1"/>
    <col min="5" max="5" width="25.109375" customWidth="1"/>
    <col min="7" max="7" width="14.109375" bestFit="1" customWidth="1"/>
    <col min="8" max="8" width="21.6640625" customWidth="1"/>
  </cols>
  <sheetData>
    <row r="4" spans="3:8" ht="24" thickBot="1" x14ac:dyDescent="0.6">
      <c r="C4" s="12" t="s">
        <v>79</v>
      </c>
      <c r="D4" s="12"/>
      <c r="E4" s="12"/>
    </row>
    <row r="5" spans="3:8" ht="17.399999999999999" thickTop="1" x14ac:dyDescent="0.3">
      <c r="C5" s="7" t="s">
        <v>80</v>
      </c>
      <c r="D5" s="7"/>
      <c r="E5" s="7"/>
      <c r="G5" s="35" t="s">
        <v>83</v>
      </c>
      <c r="H5" s="35" t="s">
        <v>88</v>
      </c>
    </row>
    <row r="6" spans="3:8" ht="16.8" x14ac:dyDescent="0.4">
      <c r="G6" s="34" t="s">
        <v>85</v>
      </c>
      <c r="H6" s="36">
        <f>SUMIF(D10:D24,$G$6,E10:E24)</f>
        <v>5000</v>
      </c>
    </row>
    <row r="7" spans="3:8" ht="16.8" x14ac:dyDescent="0.4">
      <c r="G7" s="34" t="s">
        <v>87</v>
      </c>
      <c r="H7" s="36">
        <f>SUMIF(D10:D24,$G$7,E10:E24)</f>
        <v>2100</v>
      </c>
    </row>
    <row r="8" spans="3:8" ht="16.8" x14ac:dyDescent="0.4">
      <c r="C8" s="15" t="s">
        <v>81</v>
      </c>
      <c r="D8" s="15"/>
      <c r="E8" s="15"/>
      <c r="G8" s="34" t="s">
        <v>86</v>
      </c>
      <c r="H8" s="36">
        <f>SUMIF(D10:D24,$G$8,E10:E24)</f>
        <v>3500</v>
      </c>
    </row>
    <row r="9" spans="3:8" ht="16.8" x14ac:dyDescent="0.4">
      <c r="C9" s="14" t="s">
        <v>82</v>
      </c>
      <c r="D9" s="14" t="s">
        <v>83</v>
      </c>
      <c r="E9" s="14" t="s">
        <v>84</v>
      </c>
      <c r="G9" s="38" t="s">
        <v>89</v>
      </c>
      <c r="H9" s="37">
        <f>SUBTOTAL(109,Tabela3[VALOR TOTAL NO ANO])</f>
        <v>10600</v>
      </c>
    </row>
    <row r="10" spans="3:8" ht="16.8" x14ac:dyDescent="0.4">
      <c r="C10" s="28">
        <v>45292</v>
      </c>
      <c r="D10" s="29" t="s">
        <v>86</v>
      </c>
      <c r="E10" s="30">
        <v>500</v>
      </c>
    </row>
    <row r="11" spans="3:8" ht="16.8" x14ac:dyDescent="0.4">
      <c r="C11" s="28">
        <v>45323</v>
      </c>
      <c r="D11" s="31" t="s">
        <v>86</v>
      </c>
      <c r="E11" s="30">
        <v>1500</v>
      </c>
    </row>
    <row r="12" spans="3:8" ht="16.8" x14ac:dyDescent="0.4">
      <c r="C12" s="28">
        <v>45352</v>
      </c>
      <c r="D12" s="31" t="s">
        <v>87</v>
      </c>
      <c r="E12" s="30">
        <v>100</v>
      </c>
    </row>
    <row r="13" spans="3:8" ht="16.8" x14ac:dyDescent="0.4">
      <c r="C13" s="28">
        <v>45383</v>
      </c>
      <c r="D13" s="31" t="s">
        <v>86</v>
      </c>
      <c r="E13" s="30">
        <v>1000</v>
      </c>
    </row>
    <row r="14" spans="3:8" ht="16.8" x14ac:dyDescent="0.4">
      <c r="C14" s="28">
        <v>45413</v>
      </c>
      <c r="D14" s="31" t="s">
        <v>87</v>
      </c>
      <c r="E14" s="30">
        <v>150</v>
      </c>
    </row>
    <row r="15" spans="3:8" ht="16.8" x14ac:dyDescent="0.4">
      <c r="C15" s="28">
        <v>45444</v>
      </c>
      <c r="D15" s="31" t="s">
        <v>87</v>
      </c>
      <c r="E15" s="30">
        <v>100</v>
      </c>
    </row>
    <row r="16" spans="3:8" ht="16.8" x14ac:dyDescent="0.4">
      <c r="C16" s="28">
        <v>45474</v>
      </c>
      <c r="D16" s="31" t="s">
        <v>87</v>
      </c>
      <c r="E16" s="30">
        <v>1500</v>
      </c>
    </row>
    <row r="17" spans="1:8" ht="16.8" x14ac:dyDescent="0.4">
      <c r="C17" s="28">
        <v>45505</v>
      </c>
      <c r="D17" s="31" t="s">
        <v>87</v>
      </c>
      <c r="E17" s="30">
        <v>100</v>
      </c>
    </row>
    <row r="18" spans="1:8" ht="16.8" x14ac:dyDescent="0.4">
      <c r="A18" s="3"/>
      <c r="C18" s="28">
        <v>45536</v>
      </c>
      <c r="D18" s="31" t="s">
        <v>87</v>
      </c>
      <c r="E18" s="30">
        <v>150</v>
      </c>
      <c r="H18" s="2"/>
    </row>
    <row r="19" spans="1:8" ht="16.8" x14ac:dyDescent="0.4">
      <c r="C19" s="28">
        <v>45566</v>
      </c>
      <c r="D19" s="31" t="s">
        <v>85</v>
      </c>
      <c r="E19" s="30">
        <v>5000</v>
      </c>
    </row>
    <row r="20" spans="1:8" ht="16.8" x14ac:dyDescent="0.4">
      <c r="C20" s="28">
        <v>45597</v>
      </c>
      <c r="D20" s="31" t="s">
        <v>86</v>
      </c>
      <c r="E20" s="30">
        <v>500</v>
      </c>
    </row>
    <row r="21" spans="1:8" ht="16.8" x14ac:dyDescent="0.4">
      <c r="C21" s="28"/>
      <c r="D21" s="31"/>
      <c r="E21" s="30"/>
    </row>
    <row r="22" spans="1:8" ht="16.8" x14ac:dyDescent="0.4">
      <c r="C22" s="28"/>
      <c r="D22" s="31"/>
      <c r="E22" s="30"/>
    </row>
    <row r="23" spans="1:8" ht="16.8" x14ac:dyDescent="0.4">
      <c r="C23" s="28"/>
      <c r="D23" s="31"/>
      <c r="E23" s="30"/>
    </row>
    <row r="24" spans="1:8" ht="16.8" x14ac:dyDescent="0.4">
      <c r="C24" s="28"/>
      <c r="D24" s="32"/>
      <c r="E24" s="33"/>
    </row>
    <row r="25" spans="1:8" ht="16.8" x14ac:dyDescent="0.4">
      <c r="C25" s="17" t="s">
        <v>78</v>
      </c>
      <c r="D25" s="13"/>
      <c r="E25" s="16">
        <f>SUM(E10:E24)</f>
        <v>10600</v>
      </c>
    </row>
  </sheetData>
  <sheetProtection sheet="1" objects="1" scenarios="1" selectLockedCells="1"/>
  <mergeCells count="3">
    <mergeCell ref="C4:E4"/>
    <mergeCell ref="C5:E5"/>
    <mergeCell ref="C8:E8"/>
  </mergeCells>
  <dataValidations count="1">
    <dataValidation type="list" allowBlank="1" showInputMessage="1" showErrorMessage="1" sqref="D10:D25" xr:uid="{FF8BA215-10CB-4632-BAEB-1FF89D07EB6C}">
      <formula1>"Contra-cheque,CNPJ,Freelancer"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FA75-D31D-49AA-8140-F28C4E13E99C}">
  <dimension ref="A1:A52"/>
  <sheetViews>
    <sheetView showGridLines="0" workbookViewId="0">
      <selection activeCell="A2" sqref="A2"/>
    </sheetView>
  </sheetViews>
  <sheetFormatPr defaultRowHeight="14.4" x14ac:dyDescent="0.3"/>
  <cols>
    <col min="1" max="1" width="34.88671875" bestFit="1" customWidth="1"/>
  </cols>
  <sheetData>
    <row r="1" spans="1:1" x14ac:dyDescent="0.3">
      <c r="A1" s="8" t="s">
        <v>73</v>
      </c>
    </row>
    <row r="2" spans="1:1" x14ac:dyDescent="0.3">
      <c r="A2" t="s">
        <v>74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1" spans="1:1" x14ac:dyDescent="0.3">
      <c r="A21" t="s">
        <v>41</v>
      </c>
    </row>
    <row r="22" spans="1:1" x14ac:dyDescent="0.3">
      <c r="A22" t="s">
        <v>42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50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55</v>
      </c>
    </row>
    <row r="36" spans="1:1" x14ac:dyDescent="0.3">
      <c r="A36" t="s">
        <v>56</v>
      </c>
    </row>
    <row r="37" spans="1:1" x14ac:dyDescent="0.3">
      <c r="A37" t="s">
        <v>57</v>
      </c>
    </row>
    <row r="38" spans="1:1" x14ac:dyDescent="0.3">
      <c r="A38" t="s">
        <v>58</v>
      </c>
    </row>
    <row r="39" spans="1:1" x14ac:dyDescent="0.3">
      <c r="A39" t="s">
        <v>59</v>
      </c>
    </row>
    <row r="40" spans="1:1" x14ac:dyDescent="0.3">
      <c r="A40" t="s">
        <v>60</v>
      </c>
    </row>
    <row r="41" spans="1:1" x14ac:dyDescent="0.3">
      <c r="A41" t="s">
        <v>61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66</v>
      </c>
    </row>
    <row r="47" spans="1:1" x14ac:dyDescent="0.3">
      <c r="A47" t="s">
        <v>67</v>
      </c>
    </row>
    <row r="48" spans="1:1" x14ac:dyDescent="0.3">
      <c r="A48" t="s">
        <v>68</v>
      </c>
    </row>
    <row r="49" spans="1:1" x14ac:dyDescent="0.3">
      <c r="A49" t="s">
        <v>69</v>
      </c>
    </row>
    <row r="50" spans="1:1" x14ac:dyDescent="0.3">
      <c r="A50" t="s">
        <v>70</v>
      </c>
    </row>
    <row r="51" spans="1:1" x14ac:dyDescent="0.3">
      <c r="A51" t="s">
        <v>71</v>
      </c>
    </row>
    <row r="52" spans="1:1" x14ac:dyDescent="0.3">
      <c r="A52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de Sousa Leal</dc:creator>
  <cp:lastModifiedBy>Larissa de Sousa Leal</cp:lastModifiedBy>
  <dcterms:created xsi:type="dcterms:W3CDTF">2025-06-22T19:25:44Z</dcterms:created>
  <dcterms:modified xsi:type="dcterms:W3CDTF">2025-06-23T15:05:19Z</dcterms:modified>
</cp:coreProperties>
</file>