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/>
  </bookViews>
  <sheets>
    <sheet name="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4" i="1"/>
  <c r="K19"/>
  <c r="C37" i="2"/>
  <c r="K35"/>
  <c r="K30"/>
  <c r="K25"/>
  <c r="K20"/>
  <c r="J34"/>
  <c r="J33"/>
  <c r="K32"/>
  <c r="K33" l="1"/>
  <c r="K34"/>
  <c r="J29"/>
  <c r="J28"/>
  <c r="K27"/>
  <c r="J24"/>
  <c r="J23"/>
  <c r="K22"/>
  <c r="J19"/>
  <c r="J18"/>
  <c r="K17"/>
  <c r="J14"/>
  <c r="J13"/>
  <c r="K12"/>
  <c r="K11"/>
  <c r="J18" i="1"/>
  <c r="J17"/>
  <c r="K16"/>
  <c r="J13"/>
  <c r="J12"/>
  <c r="K11"/>
  <c r="K13" l="1"/>
  <c r="K17"/>
  <c r="K18"/>
  <c r="K28" i="2"/>
  <c r="K29"/>
  <c r="K23"/>
  <c r="K24"/>
  <c r="K18"/>
  <c r="K19"/>
  <c r="K13"/>
  <c r="K14"/>
  <c r="K12" i="1"/>
  <c r="K15" i="2" l="1"/>
</calcChain>
</file>

<file path=xl/sharedStrings.xml><?xml version="1.0" encoding="utf-8"?>
<sst xmlns="http://schemas.openxmlformats.org/spreadsheetml/2006/main" count="87" uniqueCount="30">
  <si>
    <t>"</t>
  </si>
  <si>
    <t>Gauge:12g</t>
  </si>
  <si>
    <t>Nylon</t>
  </si>
  <si>
    <t>Total</t>
  </si>
  <si>
    <t>Viscose</t>
  </si>
  <si>
    <t>YARN :  80% Viscose 20% Nyon</t>
  </si>
  <si>
    <t>Size</t>
  </si>
  <si>
    <t>Weight-Body</t>
  </si>
  <si>
    <t>Cons Qty(Pcs)</t>
  </si>
  <si>
    <t>Qty(Lbs)Body</t>
  </si>
  <si>
    <t>Yarn Consumption sheet  For Production</t>
  </si>
  <si>
    <t>STYLE:  Knit 055 LDS cardi crop summer basic (Peacocks)</t>
  </si>
  <si>
    <t>Po.727533 J</t>
  </si>
  <si>
    <t>Order Qty.(Pcs)</t>
  </si>
  <si>
    <t>Lot.D-20450</t>
  </si>
  <si>
    <t>Lot.D-21295</t>
  </si>
  <si>
    <t xml:space="preserve"> Colour: Yellow</t>
  </si>
  <si>
    <t>Lot.D-19166</t>
  </si>
  <si>
    <t>Lot.D-19167</t>
  </si>
  <si>
    <t>Lot.D-19168</t>
  </si>
  <si>
    <t>Lot.D-20274</t>
  </si>
  <si>
    <t>Lot.D-21298</t>
  </si>
  <si>
    <t>Date:19/01/15</t>
  </si>
  <si>
    <t>Total Lbs=</t>
  </si>
  <si>
    <t xml:space="preserve">       Order Qty=560 Pcs</t>
  </si>
  <si>
    <t>Pcs</t>
  </si>
  <si>
    <t xml:space="preserve">                               Consumption Qty=</t>
  </si>
  <si>
    <t>Momo Jacquard Sweaters Ltd</t>
  </si>
  <si>
    <t>Colour:Green</t>
  </si>
  <si>
    <t>Consumption Qty=172 Pcs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</si>
</sst>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4" fillId="0" borderId="0" xfId="0" applyFont="1" applyFill="1" applyBorder="1" applyAlignme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51956</xdr:rowOff>
    </xdr:from>
    <xdr:to>
      <xdr:col>0</xdr:col>
      <xdr:colOff>496957</xdr:colOff>
      <xdr:row>1</xdr:row>
      <xdr:rowOff>184477</xdr:rowOff>
    </xdr:to>
    <xdr:pic>
      <xdr:nvPicPr>
        <xdr:cNvPr id="2" name="Picture 308" descr="logo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5523" y="51956"/>
          <a:ext cx="496957" cy="444248"/>
        </a:xfrm>
        <a:prstGeom prst="rect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24</xdr:row>
      <xdr:rowOff>8659</xdr:rowOff>
    </xdr:from>
    <xdr:to>
      <xdr:col>2</xdr:col>
      <xdr:colOff>0</xdr:colOff>
      <xdr:row>26</xdr:row>
      <xdr:rowOff>17318</xdr:rowOff>
    </xdr:to>
    <xdr:sp macro="" textlink="">
      <xdr:nvSpPr>
        <xdr:cNvPr id="3" name="Right Brace 2"/>
        <xdr:cNvSpPr/>
      </xdr:nvSpPr>
      <xdr:spPr>
        <a:xfrm>
          <a:off x="3403023" y="8702386"/>
          <a:ext cx="164107" cy="38965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51956</xdr:rowOff>
    </xdr:from>
    <xdr:to>
      <xdr:col>0</xdr:col>
      <xdr:colOff>496957</xdr:colOff>
      <xdr:row>1</xdr:row>
      <xdr:rowOff>184477</xdr:rowOff>
    </xdr:to>
    <xdr:pic>
      <xdr:nvPicPr>
        <xdr:cNvPr id="4" name="Picture 308" descr="logo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956"/>
          <a:ext cx="496957" cy="446846"/>
        </a:xfrm>
        <a:prstGeom prst="rect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30</xdr:row>
      <xdr:rowOff>8659</xdr:rowOff>
    </xdr:from>
    <xdr:to>
      <xdr:col>2</xdr:col>
      <xdr:colOff>0</xdr:colOff>
      <xdr:row>32</xdr:row>
      <xdr:rowOff>17318</xdr:rowOff>
    </xdr:to>
    <xdr:sp macro="" textlink="">
      <xdr:nvSpPr>
        <xdr:cNvPr id="5" name="Right Brace 4"/>
        <xdr:cNvSpPr/>
      </xdr:nvSpPr>
      <xdr:spPr>
        <a:xfrm>
          <a:off x="1676400" y="10609984"/>
          <a:ext cx="0" cy="38965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5"/>
  <sheetViews>
    <sheetView tabSelected="1" zoomScale="110" zoomScaleNormal="110" workbookViewId="0">
      <selection activeCell="B22" sqref="B22"/>
    </sheetView>
  </sheetViews>
  <sheetFormatPr defaultRowHeight="15"/>
  <cols>
    <col min="1" max="1" width="16.7109375" customWidth="1"/>
    <col min="2" max="2" width="14.140625" customWidth="1"/>
    <col min="3" max="3" width="8.140625" customWidth="1"/>
    <col min="4" max="4" width="7" customWidth="1"/>
    <col min="5" max="5" width="8.140625" customWidth="1"/>
    <col min="6" max="7" width="6" customWidth="1"/>
    <col min="8" max="8" width="5.42578125" customWidth="1"/>
    <col min="9" max="9" width="5.28515625" customWidth="1"/>
    <col min="10" max="10" width="10.7109375" customWidth="1"/>
    <col min="11" max="11" width="15.5703125" customWidth="1"/>
  </cols>
  <sheetData>
    <row r="1" spans="1:11" ht="24.75" customHeight="1">
      <c r="B1" s="5" t="s">
        <v>27</v>
      </c>
      <c r="C1" s="5"/>
      <c r="D1" s="1"/>
      <c r="E1" s="1"/>
      <c r="F1" s="1"/>
      <c r="G1" s="1"/>
      <c r="H1" s="1"/>
    </row>
    <row r="2" spans="1:11" ht="18.75">
      <c r="C2" s="7" t="s">
        <v>10</v>
      </c>
      <c r="D2" s="7"/>
      <c r="E2" s="7"/>
      <c r="F2" s="7"/>
      <c r="G2" s="7"/>
      <c r="H2" s="7"/>
      <c r="I2" s="7"/>
    </row>
    <row r="3" spans="1:11" ht="15" customHeight="1">
      <c r="C3" s="7" t="s">
        <v>1</v>
      </c>
      <c r="D3" s="7"/>
      <c r="E3" s="7"/>
      <c r="F3" s="7"/>
      <c r="G3" s="7"/>
      <c r="H3" s="7"/>
      <c r="I3" s="7"/>
    </row>
    <row r="4" spans="1:11" ht="18" customHeight="1">
      <c r="C4" s="7" t="s">
        <v>5</v>
      </c>
      <c r="D4" s="7"/>
      <c r="E4" s="7"/>
      <c r="F4" s="7"/>
      <c r="G4" s="7"/>
      <c r="H4" s="7"/>
      <c r="I4" s="7" t="s">
        <v>22</v>
      </c>
      <c r="K4" s="5"/>
    </row>
    <row r="5" spans="1:11" ht="18.75">
      <c r="A5" s="7" t="s">
        <v>11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21.75" customHeight="1">
      <c r="A6" s="8" t="s">
        <v>6</v>
      </c>
      <c r="B6" s="8"/>
      <c r="C6" s="8">
        <v>8</v>
      </c>
      <c r="D6" s="8">
        <v>10</v>
      </c>
      <c r="E6" s="8">
        <v>12</v>
      </c>
      <c r="F6" s="8">
        <v>14</v>
      </c>
      <c r="G6" s="8">
        <v>16</v>
      </c>
      <c r="H6" s="8">
        <v>18</v>
      </c>
      <c r="I6" s="8">
        <v>20</v>
      </c>
      <c r="J6" s="8">
        <v>22</v>
      </c>
      <c r="K6" s="8"/>
    </row>
    <row r="7" spans="1:11" ht="20.25" customHeight="1">
      <c r="A7" s="8" t="s">
        <v>7</v>
      </c>
      <c r="B7" s="9" t="s">
        <v>4</v>
      </c>
      <c r="C7" s="8">
        <v>3.09</v>
      </c>
      <c r="D7" s="8">
        <v>3.3</v>
      </c>
      <c r="E7" s="8">
        <v>3.52</v>
      </c>
      <c r="F7" s="8">
        <v>3.78</v>
      </c>
      <c r="G7" s="8">
        <v>3.89</v>
      </c>
      <c r="H7" s="8">
        <v>4.2</v>
      </c>
      <c r="I7" s="8">
        <v>4.4000000000000004</v>
      </c>
      <c r="J7" s="8">
        <v>4.71</v>
      </c>
      <c r="K7" s="8"/>
    </row>
    <row r="8" spans="1:11" ht="23.25" customHeight="1">
      <c r="A8" s="8" t="s">
        <v>0</v>
      </c>
      <c r="B8" s="8" t="s">
        <v>2</v>
      </c>
      <c r="C8" s="8">
        <v>0.77</v>
      </c>
      <c r="D8" s="8">
        <v>0.82</v>
      </c>
      <c r="E8" s="8">
        <v>0.88</v>
      </c>
      <c r="F8" s="8">
        <v>0.94</v>
      </c>
      <c r="G8" s="8">
        <v>0.97</v>
      </c>
      <c r="H8" s="8">
        <v>1.05</v>
      </c>
      <c r="I8" s="8">
        <v>1.1000000000000001</v>
      </c>
      <c r="J8" s="8">
        <v>1.17</v>
      </c>
      <c r="K8" s="8"/>
    </row>
    <row r="9" spans="1:11" ht="1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" customHeight="1">
      <c r="A10" s="10"/>
      <c r="B10" s="11" t="s">
        <v>12</v>
      </c>
      <c r="C10" s="10"/>
      <c r="D10" s="10"/>
      <c r="E10" s="10"/>
      <c r="F10" s="10"/>
      <c r="G10" s="10"/>
      <c r="H10" s="10"/>
      <c r="I10" s="10"/>
      <c r="J10" s="10"/>
      <c r="K10" s="10" t="s">
        <v>3</v>
      </c>
    </row>
    <row r="11" spans="1:11" ht="21.75" customHeight="1">
      <c r="A11" s="8" t="s">
        <v>8</v>
      </c>
      <c r="B11" s="8"/>
      <c r="C11" s="8"/>
      <c r="D11" s="13" t="s">
        <v>28</v>
      </c>
      <c r="E11" s="8"/>
      <c r="F11" s="8"/>
      <c r="G11" s="8"/>
      <c r="H11" s="8"/>
      <c r="I11" s="8"/>
      <c r="J11" s="8">
        <v>112</v>
      </c>
      <c r="K11" s="8">
        <f>SUM(C11:J11)</f>
        <v>112</v>
      </c>
    </row>
    <row r="12" spans="1:11" ht="21.75" customHeight="1">
      <c r="A12" s="8" t="s">
        <v>9</v>
      </c>
      <c r="B12" s="9" t="s">
        <v>4</v>
      </c>
      <c r="C12" s="8"/>
      <c r="D12" s="13" t="s">
        <v>14</v>
      </c>
      <c r="E12" s="8"/>
      <c r="F12" s="8"/>
      <c r="G12" s="8"/>
      <c r="H12" s="8"/>
      <c r="I12" s="8"/>
      <c r="J12" s="8">
        <f>J11/12*J7</f>
        <v>43.96</v>
      </c>
      <c r="K12" s="8">
        <f>SUM(C12:J12)</f>
        <v>43.96</v>
      </c>
    </row>
    <row r="13" spans="1:11" ht="24" customHeight="1">
      <c r="A13" s="8" t="s">
        <v>0</v>
      </c>
      <c r="B13" s="8" t="s">
        <v>2</v>
      </c>
      <c r="C13" s="8"/>
      <c r="D13" s="8"/>
      <c r="E13" s="8"/>
      <c r="F13" s="8"/>
      <c r="G13" s="8"/>
      <c r="H13" s="8"/>
      <c r="I13" s="8"/>
      <c r="J13" s="8">
        <f>J11/12*J8</f>
        <v>10.92</v>
      </c>
      <c r="K13" s="8">
        <f>SUM(C13:J13)</f>
        <v>10.92</v>
      </c>
    </row>
    <row r="14" spans="1:11" ht="15" customHeight="1">
      <c r="A14" s="10"/>
      <c r="B14" s="10"/>
      <c r="C14" s="10"/>
      <c r="D14" s="10"/>
      <c r="E14" s="10"/>
      <c r="F14" s="10"/>
      <c r="G14" s="10"/>
      <c r="H14" s="10"/>
      <c r="I14" s="10"/>
      <c r="J14" s="10" t="s">
        <v>23</v>
      </c>
      <c r="K14" s="10">
        <f>SUM(K12:K13)</f>
        <v>54.88</v>
      </c>
    </row>
    <row r="15" spans="1:11" ht="15" customHeight="1">
      <c r="A15" s="9"/>
      <c r="B15" s="11"/>
      <c r="C15" s="9"/>
      <c r="D15" s="9"/>
      <c r="E15" s="9"/>
      <c r="F15" s="9"/>
      <c r="G15" s="9"/>
      <c r="H15" s="9"/>
      <c r="I15" s="9"/>
      <c r="J15" s="9"/>
      <c r="K15" s="9"/>
    </row>
    <row r="16" spans="1:11" ht="24.75" customHeight="1">
      <c r="A16" s="8" t="s">
        <v>8</v>
      </c>
      <c r="B16" s="8"/>
      <c r="C16" s="8"/>
      <c r="D16" s="13" t="s">
        <v>28</v>
      </c>
      <c r="E16" s="8"/>
      <c r="F16" s="8"/>
      <c r="G16" s="8"/>
      <c r="H16" s="8"/>
      <c r="I16" s="8"/>
      <c r="J16" s="8">
        <v>60</v>
      </c>
      <c r="K16" s="8">
        <f>SUM(C16:J16)</f>
        <v>60</v>
      </c>
    </row>
    <row r="17" spans="1:11" ht="21" customHeight="1">
      <c r="A17" s="8" t="s">
        <v>9</v>
      </c>
      <c r="B17" s="9" t="s">
        <v>4</v>
      </c>
      <c r="C17" s="8"/>
      <c r="D17" s="13" t="s">
        <v>15</v>
      </c>
      <c r="E17" s="8"/>
      <c r="F17" s="8"/>
      <c r="G17" s="8"/>
      <c r="H17" s="8"/>
      <c r="I17" s="8"/>
      <c r="J17" s="8">
        <f>J16/12*J7</f>
        <v>23.55</v>
      </c>
      <c r="K17" s="8">
        <f>SUM(C17:J17)</f>
        <v>23.55</v>
      </c>
    </row>
    <row r="18" spans="1:11" ht="26.25" customHeight="1">
      <c r="A18" s="8" t="s">
        <v>0</v>
      </c>
      <c r="B18" s="8" t="s">
        <v>2</v>
      </c>
      <c r="C18" s="8"/>
      <c r="D18" s="8"/>
      <c r="E18" s="8"/>
      <c r="F18" s="8"/>
      <c r="G18" s="8"/>
      <c r="H18" s="8"/>
      <c r="I18" s="8"/>
      <c r="J18" s="8">
        <f>J16/12*J8</f>
        <v>5.85</v>
      </c>
      <c r="K18" s="8">
        <f>SUM(C18:J18)</f>
        <v>5.85</v>
      </c>
    </row>
    <row r="19" spans="1:11" ht="15" customHeight="1">
      <c r="J19" s="10" t="s">
        <v>23</v>
      </c>
      <c r="K19" s="9">
        <f>SUM(K17:K18)</f>
        <v>29.4</v>
      </c>
    </row>
    <row r="20" spans="1:11" ht="15" customHeight="1"/>
    <row r="21" spans="1:11" ht="15" customHeight="1">
      <c r="B21" t="s">
        <v>29</v>
      </c>
    </row>
    <row r="22" spans="1:11" ht="15" customHeight="1"/>
    <row r="23" spans="1:11" ht="15" customHeight="1"/>
    <row r="24" spans="1:11" ht="15" customHeight="1"/>
    <row r="25" spans="1:11" ht="15" customHeight="1">
      <c r="A25" s="4"/>
      <c r="B25" s="4"/>
      <c r="C25" s="3"/>
      <c r="D25" s="4"/>
      <c r="E25" s="4"/>
      <c r="F25" s="4"/>
      <c r="G25" s="4"/>
      <c r="H25" s="4"/>
      <c r="I25" s="4"/>
    </row>
    <row r="26" spans="1:11" ht="15" customHeight="1">
      <c r="C26" s="2"/>
    </row>
    <row r="27" spans="1:11" ht="15" customHeight="1"/>
    <row r="28" spans="1:11" ht="15" customHeight="1"/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</sheetData>
  <pageMargins left="0.5" right="0" top="0.5" bottom="0.1" header="0.3" footer="0.3"/>
  <pageSetup scale="96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workbookViewId="0">
      <selection activeCell="B2" sqref="B2"/>
    </sheetView>
  </sheetViews>
  <sheetFormatPr defaultRowHeight="15"/>
  <cols>
    <col min="1" max="1" width="18.85546875" customWidth="1"/>
    <col min="2" max="2" width="21.5703125" customWidth="1"/>
    <col min="3" max="3" width="11.85546875" customWidth="1"/>
    <col min="4" max="4" width="20.85546875" customWidth="1"/>
    <col min="5" max="5" width="11.28515625" customWidth="1"/>
    <col min="6" max="6" width="12.140625" customWidth="1"/>
    <col min="7" max="7" width="11.7109375" customWidth="1"/>
    <col min="8" max="8" width="12" customWidth="1"/>
    <col min="9" max="9" width="12.85546875" customWidth="1"/>
    <col min="10" max="10" width="14.85546875" customWidth="1"/>
    <col min="11" max="11" width="21.140625" customWidth="1"/>
  </cols>
  <sheetData>
    <row r="1" spans="1:11" ht="36">
      <c r="B1" s="1"/>
      <c r="C1" s="5" t="s">
        <v>27</v>
      </c>
      <c r="D1" s="1"/>
      <c r="E1" s="1"/>
      <c r="F1" s="1"/>
      <c r="G1" s="1"/>
      <c r="H1" s="1"/>
    </row>
    <row r="2" spans="1:11" ht="21">
      <c r="D2" s="14" t="s">
        <v>10</v>
      </c>
      <c r="E2" s="14"/>
      <c r="F2" s="14"/>
      <c r="G2" s="14"/>
      <c r="H2" s="14"/>
      <c r="I2" s="14"/>
    </row>
    <row r="3" spans="1:11" ht="21">
      <c r="D3" s="14" t="s">
        <v>1</v>
      </c>
      <c r="E3" s="14"/>
      <c r="F3" s="14"/>
      <c r="G3" s="14"/>
      <c r="H3" s="14" t="s">
        <v>22</v>
      </c>
      <c r="I3" s="14"/>
    </row>
    <row r="4" spans="1:11" ht="21">
      <c r="D4" s="14" t="s">
        <v>5</v>
      </c>
      <c r="E4" s="14"/>
      <c r="F4" s="14"/>
      <c r="G4" s="14"/>
      <c r="H4" s="14"/>
      <c r="I4" s="14"/>
    </row>
    <row r="5" spans="1:11" ht="18.75">
      <c r="A5" s="7" t="s">
        <v>11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8.75">
      <c r="A6" s="8" t="s">
        <v>6</v>
      </c>
      <c r="B6" s="8"/>
      <c r="C6" s="8">
        <v>8</v>
      </c>
      <c r="D6" s="8">
        <v>10</v>
      </c>
      <c r="E6" s="8">
        <v>12</v>
      </c>
      <c r="F6" s="8">
        <v>14</v>
      </c>
      <c r="G6" s="8">
        <v>16</v>
      </c>
      <c r="H6" s="8">
        <v>18</v>
      </c>
      <c r="I6" s="8">
        <v>20</v>
      </c>
      <c r="J6" s="8">
        <v>22</v>
      </c>
      <c r="K6" s="8"/>
    </row>
    <row r="7" spans="1:11" ht="18.75">
      <c r="A7" s="8" t="s">
        <v>7</v>
      </c>
      <c r="B7" s="9" t="s">
        <v>4</v>
      </c>
      <c r="C7" s="8">
        <v>3.09</v>
      </c>
      <c r="D7" s="8">
        <v>3.3</v>
      </c>
      <c r="E7" s="8">
        <v>3.52</v>
      </c>
      <c r="F7" s="8">
        <v>3.78</v>
      </c>
      <c r="G7" s="8">
        <v>3.89</v>
      </c>
      <c r="H7" s="8">
        <v>4.2</v>
      </c>
      <c r="I7" s="8">
        <v>4.4000000000000004</v>
      </c>
      <c r="J7" s="8">
        <v>4.71</v>
      </c>
      <c r="K7" s="8"/>
    </row>
    <row r="8" spans="1:11" ht="18.75">
      <c r="A8" s="8" t="s">
        <v>0</v>
      </c>
      <c r="B8" s="8" t="s">
        <v>2</v>
      </c>
      <c r="C8" s="8">
        <v>0.77</v>
      </c>
      <c r="D8" s="8">
        <v>0.82</v>
      </c>
      <c r="E8" s="8">
        <v>0.88</v>
      </c>
      <c r="F8" s="8">
        <v>0.94</v>
      </c>
      <c r="G8" s="8">
        <v>0.97</v>
      </c>
      <c r="H8" s="8">
        <v>1.05</v>
      </c>
      <c r="I8" s="8">
        <v>1.1000000000000001</v>
      </c>
      <c r="J8" s="8">
        <v>1.17</v>
      </c>
      <c r="K8" s="8"/>
    </row>
    <row r="9" spans="1:11" ht="18.7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8.75">
      <c r="A10" s="10"/>
      <c r="B10" s="11" t="s">
        <v>12</v>
      </c>
      <c r="C10" s="10"/>
      <c r="D10" s="10"/>
      <c r="E10" s="10"/>
      <c r="F10" s="10"/>
      <c r="G10" s="10"/>
      <c r="H10" s="10"/>
      <c r="I10" s="10"/>
      <c r="J10" s="10"/>
      <c r="K10" s="10" t="s">
        <v>3</v>
      </c>
    </row>
    <row r="11" spans="1:11" ht="18.75">
      <c r="A11" s="12" t="s">
        <v>13</v>
      </c>
      <c r="B11" s="12"/>
      <c r="C11" s="12"/>
      <c r="D11" s="12"/>
      <c r="E11" s="12"/>
      <c r="F11" s="12"/>
      <c r="G11" s="12"/>
      <c r="H11" s="12"/>
      <c r="I11" s="12"/>
      <c r="J11" s="12">
        <v>560</v>
      </c>
      <c r="K11" s="12">
        <f>SUM(C11:J11)</f>
        <v>560</v>
      </c>
    </row>
    <row r="12" spans="1:11" ht="18.75">
      <c r="A12" s="8" t="s">
        <v>8</v>
      </c>
      <c r="B12" s="8"/>
      <c r="C12" s="8"/>
      <c r="D12" s="13" t="s">
        <v>16</v>
      </c>
      <c r="E12" s="8"/>
      <c r="F12" s="8"/>
      <c r="G12" s="8"/>
      <c r="H12" s="8"/>
      <c r="I12" s="8"/>
      <c r="J12" s="8">
        <v>174</v>
      </c>
      <c r="K12" s="8">
        <f>SUM(C12:J12)</f>
        <v>174</v>
      </c>
    </row>
    <row r="13" spans="1:11" ht="18.75">
      <c r="A13" s="8" t="s">
        <v>9</v>
      </c>
      <c r="B13" s="9" t="s">
        <v>4</v>
      </c>
      <c r="C13" s="8"/>
      <c r="D13" s="13" t="s">
        <v>17</v>
      </c>
      <c r="E13" s="8"/>
      <c r="F13" s="8"/>
      <c r="G13" s="8"/>
      <c r="H13" s="8"/>
      <c r="I13" s="8"/>
      <c r="J13" s="8">
        <f>J12/12*J7</f>
        <v>68.295000000000002</v>
      </c>
      <c r="K13" s="8">
        <f>SUM(C13:J13)</f>
        <v>68.295000000000002</v>
      </c>
    </row>
    <row r="14" spans="1:11" ht="18.75">
      <c r="A14" s="8" t="s">
        <v>0</v>
      </c>
      <c r="B14" s="8" t="s">
        <v>2</v>
      </c>
      <c r="C14" s="8"/>
      <c r="D14" s="8"/>
      <c r="E14" s="8"/>
      <c r="F14" s="8"/>
      <c r="G14" s="8"/>
      <c r="H14" s="8"/>
      <c r="I14" s="8"/>
      <c r="J14" s="8">
        <f>J12/12*J8</f>
        <v>16.965</v>
      </c>
      <c r="K14" s="8">
        <f>SUM(C14:J14)</f>
        <v>16.965</v>
      </c>
    </row>
    <row r="15" spans="1:11" ht="18.75">
      <c r="A15" s="9"/>
      <c r="B15" s="11"/>
      <c r="C15" s="9"/>
      <c r="D15" s="9"/>
      <c r="E15" s="9"/>
      <c r="F15" s="9"/>
      <c r="G15" s="9"/>
      <c r="H15" s="9"/>
      <c r="I15" s="9"/>
      <c r="J15" s="9" t="s">
        <v>23</v>
      </c>
      <c r="K15" s="9">
        <f>SUM(K13:K14)</f>
        <v>85.26</v>
      </c>
    </row>
    <row r="16" spans="1:11" ht="18.75">
      <c r="A16" s="9"/>
      <c r="B16" s="11"/>
      <c r="C16" s="9"/>
      <c r="D16" s="9"/>
      <c r="E16" s="9"/>
      <c r="F16" s="9"/>
      <c r="G16" s="9"/>
      <c r="H16" s="9"/>
      <c r="I16" s="9"/>
      <c r="J16" s="9"/>
      <c r="K16" s="9"/>
    </row>
    <row r="17" spans="1:11" ht="18.75">
      <c r="A17" s="8" t="s">
        <v>8</v>
      </c>
      <c r="B17" s="8"/>
      <c r="C17" s="8"/>
      <c r="D17" s="13" t="s">
        <v>16</v>
      </c>
      <c r="E17" s="8"/>
      <c r="F17" s="8"/>
      <c r="G17" s="8"/>
      <c r="H17" s="8"/>
      <c r="I17" s="8"/>
      <c r="J17" s="8">
        <v>174</v>
      </c>
      <c r="K17" s="8">
        <f>SUM(C17:J17)</f>
        <v>174</v>
      </c>
    </row>
    <row r="18" spans="1:11" ht="18.75">
      <c r="A18" s="8" t="s">
        <v>9</v>
      </c>
      <c r="B18" s="9" t="s">
        <v>4</v>
      </c>
      <c r="C18" s="8"/>
      <c r="D18" s="13" t="s">
        <v>18</v>
      </c>
      <c r="E18" s="8"/>
      <c r="F18" s="8"/>
      <c r="G18" s="8"/>
      <c r="H18" s="8"/>
      <c r="I18" s="8"/>
      <c r="J18" s="8">
        <f>J17/12*J7</f>
        <v>68.295000000000002</v>
      </c>
      <c r="K18" s="8">
        <f>SUM(C18:J18)</f>
        <v>68.295000000000002</v>
      </c>
    </row>
    <row r="19" spans="1:11" ht="18.75">
      <c r="A19" s="8" t="s">
        <v>0</v>
      </c>
      <c r="B19" s="8" t="s">
        <v>2</v>
      </c>
      <c r="C19" s="8"/>
      <c r="D19" s="8"/>
      <c r="E19" s="8"/>
      <c r="F19" s="8"/>
      <c r="G19" s="8"/>
      <c r="H19" s="8"/>
      <c r="I19" s="8"/>
      <c r="J19" s="8">
        <f>J17/12*J8</f>
        <v>16.965</v>
      </c>
      <c r="K19" s="8">
        <f>SUM(C19:J19)</f>
        <v>16.965</v>
      </c>
    </row>
    <row r="20" spans="1:11" ht="18.75">
      <c r="A20" s="10"/>
      <c r="B20" s="10"/>
      <c r="C20" s="10"/>
      <c r="D20" s="10"/>
      <c r="E20" s="10"/>
      <c r="F20" s="10"/>
      <c r="G20" s="10"/>
      <c r="H20" s="10"/>
      <c r="I20" s="10"/>
      <c r="J20" s="9" t="s">
        <v>23</v>
      </c>
      <c r="K20" s="10">
        <f>SUM(K18:K19)</f>
        <v>85.26</v>
      </c>
    </row>
    <row r="21" spans="1:11" ht="18.75">
      <c r="A21" s="10"/>
      <c r="B21" s="11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8.75">
      <c r="A22" s="8" t="s">
        <v>8</v>
      </c>
      <c r="B22" s="8"/>
      <c r="C22" s="8"/>
      <c r="D22" s="13" t="s">
        <v>16</v>
      </c>
      <c r="E22" s="8"/>
      <c r="F22" s="8"/>
      <c r="G22" s="8"/>
      <c r="H22" s="8"/>
      <c r="I22" s="8"/>
      <c r="J22" s="8">
        <v>175</v>
      </c>
      <c r="K22" s="8">
        <f>SUM(C22:J22)</f>
        <v>175</v>
      </c>
    </row>
    <row r="23" spans="1:11" ht="18.75">
      <c r="A23" s="8" t="s">
        <v>9</v>
      </c>
      <c r="B23" s="9" t="s">
        <v>4</v>
      </c>
      <c r="C23" s="8"/>
      <c r="D23" s="13" t="s">
        <v>19</v>
      </c>
      <c r="E23" s="8"/>
      <c r="F23" s="8"/>
      <c r="G23" s="8"/>
      <c r="H23" s="8"/>
      <c r="I23" s="8"/>
      <c r="J23" s="8">
        <f>J22/12*J7</f>
        <v>68.6875</v>
      </c>
      <c r="K23" s="8">
        <f>SUM(C23:J23)</f>
        <v>68.6875</v>
      </c>
    </row>
    <row r="24" spans="1:11" ht="18.75">
      <c r="A24" s="8" t="s">
        <v>0</v>
      </c>
      <c r="B24" s="8" t="s">
        <v>2</v>
      </c>
      <c r="C24" s="8"/>
      <c r="D24" s="8"/>
      <c r="E24" s="8"/>
      <c r="F24" s="8"/>
      <c r="G24" s="8"/>
      <c r="H24" s="8"/>
      <c r="I24" s="8"/>
      <c r="J24" s="8">
        <f>J22/12*J8</f>
        <v>17.0625</v>
      </c>
      <c r="K24" s="8">
        <f>SUM(C24:J24)</f>
        <v>17.0625</v>
      </c>
    </row>
    <row r="25" spans="1:11" ht="18.75">
      <c r="A25" s="10"/>
      <c r="B25" s="10"/>
      <c r="C25" s="10"/>
      <c r="D25" s="10"/>
      <c r="E25" s="10"/>
      <c r="F25" s="10"/>
      <c r="G25" s="10"/>
      <c r="H25" s="10"/>
      <c r="I25" s="10"/>
      <c r="J25" s="9" t="s">
        <v>23</v>
      </c>
      <c r="K25" s="10">
        <f>SUM(K23:K24)</f>
        <v>85.75</v>
      </c>
    </row>
    <row r="26" spans="1:11" ht="18.75">
      <c r="A26" s="9"/>
      <c r="B26" s="11"/>
      <c r="C26" s="9"/>
      <c r="D26" s="9"/>
      <c r="E26" s="9"/>
      <c r="F26" s="9"/>
      <c r="G26" s="9"/>
      <c r="H26" s="9"/>
      <c r="I26" s="9"/>
      <c r="J26" s="9"/>
      <c r="K26" s="9"/>
    </row>
    <row r="27" spans="1:11" ht="18.75">
      <c r="A27" s="8" t="s">
        <v>8</v>
      </c>
      <c r="B27" s="8"/>
      <c r="C27" s="8"/>
      <c r="D27" s="13" t="s">
        <v>16</v>
      </c>
      <c r="E27" s="8"/>
      <c r="F27" s="8"/>
      <c r="G27" s="8"/>
      <c r="H27" s="8"/>
      <c r="I27" s="8"/>
      <c r="J27" s="8">
        <v>40</v>
      </c>
      <c r="K27" s="8">
        <f>SUM(C27:J27)</f>
        <v>40</v>
      </c>
    </row>
    <row r="28" spans="1:11" ht="18.75">
      <c r="A28" s="8" t="s">
        <v>9</v>
      </c>
      <c r="B28" s="9" t="s">
        <v>4</v>
      </c>
      <c r="C28" s="8"/>
      <c r="D28" s="13" t="s">
        <v>20</v>
      </c>
      <c r="E28" s="8"/>
      <c r="F28" s="8"/>
      <c r="G28" s="8"/>
      <c r="H28" s="8"/>
      <c r="I28" s="8"/>
      <c r="J28" s="8">
        <f>J27/12*J7</f>
        <v>15.700000000000001</v>
      </c>
      <c r="K28" s="8">
        <f>SUM(C28:J28)</f>
        <v>15.700000000000001</v>
      </c>
    </row>
    <row r="29" spans="1:11" ht="18.75">
      <c r="A29" s="8" t="s">
        <v>0</v>
      </c>
      <c r="B29" s="8" t="s">
        <v>2</v>
      </c>
      <c r="C29" s="8"/>
      <c r="D29" s="8"/>
      <c r="E29" s="8"/>
      <c r="F29" s="8"/>
      <c r="G29" s="8"/>
      <c r="H29" s="8"/>
      <c r="I29" s="8"/>
      <c r="J29" s="8">
        <f>J27/12*J8</f>
        <v>3.9</v>
      </c>
      <c r="K29" s="8">
        <f>SUM(C29:J29)</f>
        <v>3.9</v>
      </c>
    </row>
    <row r="30" spans="1:11" ht="18.75">
      <c r="A30" s="10"/>
      <c r="B30" s="10"/>
      <c r="C30" s="10"/>
      <c r="D30" s="10"/>
      <c r="E30" s="10"/>
      <c r="F30" s="10"/>
      <c r="G30" s="10"/>
      <c r="H30" s="10"/>
      <c r="I30" s="10"/>
      <c r="J30" s="9" t="s">
        <v>23</v>
      </c>
      <c r="K30" s="10">
        <f>SUM(K28:K29)</f>
        <v>19.600000000000001</v>
      </c>
    </row>
    <row r="31" spans="1:11" ht="18.75">
      <c r="A31" s="9"/>
      <c r="B31" s="11"/>
      <c r="C31" s="10"/>
      <c r="D31" s="9"/>
      <c r="E31" s="9"/>
      <c r="F31" s="9"/>
      <c r="G31" s="9"/>
      <c r="H31" s="9"/>
      <c r="I31" s="9"/>
      <c r="J31" s="7"/>
      <c r="K31" s="7"/>
    </row>
    <row r="32" spans="1:11" ht="18.75">
      <c r="A32" s="8" t="s">
        <v>8</v>
      </c>
      <c r="B32" s="8"/>
      <c r="C32" s="8"/>
      <c r="D32" s="13" t="s">
        <v>16</v>
      </c>
      <c r="E32" s="8"/>
      <c r="F32" s="8"/>
      <c r="G32" s="8"/>
      <c r="H32" s="8"/>
      <c r="I32" s="8"/>
      <c r="J32" s="8">
        <v>20</v>
      </c>
      <c r="K32" s="8">
        <f>SUM(C32:J32)</f>
        <v>20</v>
      </c>
    </row>
    <row r="33" spans="1:11" ht="18.75">
      <c r="A33" s="8" t="s">
        <v>9</v>
      </c>
      <c r="B33" s="9" t="s">
        <v>4</v>
      </c>
      <c r="C33" s="8"/>
      <c r="D33" s="13" t="s">
        <v>21</v>
      </c>
      <c r="E33" s="8"/>
      <c r="F33" s="8"/>
      <c r="G33" s="8"/>
      <c r="H33" s="8"/>
      <c r="I33" s="8"/>
      <c r="J33" s="8">
        <f>J32/12*J7</f>
        <v>7.8500000000000005</v>
      </c>
      <c r="K33" s="8">
        <f>SUM(C33:J33)</f>
        <v>7.8500000000000005</v>
      </c>
    </row>
    <row r="34" spans="1:11" ht="18.75">
      <c r="A34" s="8" t="s">
        <v>0</v>
      </c>
      <c r="B34" s="8" t="s">
        <v>2</v>
      </c>
      <c r="C34" s="8"/>
      <c r="D34" s="8"/>
      <c r="E34" s="8"/>
      <c r="F34" s="8"/>
      <c r="G34" s="8"/>
      <c r="H34" s="8"/>
      <c r="I34" s="8"/>
      <c r="J34" s="8">
        <f>J32/12*J8</f>
        <v>1.95</v>
      </c>
      <c r="K34" s="8">
        <f>SUM(C34:J34)</f>
        <v>1.95</v>
      </c>
    </row>
    <row r="35" spans="1:11" ht="18.75">
      <c r="J35" s="9" t="s">
        <v>23</v>
      </c>
      <c r="K35" s="9">
        <f>SUM(K33:K34)</f>
        <v>9.8000000000000007</v>
      </c>
    </row>
    <row r="36" spans="1:11" ht="18.75">
      <c r="A36" s="11"/>
      <c r="B36" s="11" t="s">
        <v>24</v>
      </c>
    </row>
    <row r="37" spans="1:11" ht="18.75">
      <c r="A37" s="15" t="s">
        <v>26</v>
      </c>
      <c r="C37" s="16">
        <f>K12+K17+K22+K27+K32</f>
        <v>583</v>
      </c>
      <c r="D37" s="7" t="s">
        <v>25</v>
      </c>
    </row>
    <row r="41" spans="1:11" ht="26.25">
      <c r="C41" s="6"/>
      <c r="D41" s="6"/>
      <c r="E41" s="6"/>
      <c r="F41" s="6"/>
    </row>
  </sheetData>
  <pageMargins left="0.5" right="0" top="0" bottom="0.75" header="0.3" footer="0.3"/>
  <pageSetup scale="5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2015-01-19T09:54:42Z</cp:lastPrinted>
  <dcterms:created xsi:type="dcterms:W3CDTF">2013-09-12T10:23:48Z</dcterms:created>
  <dcterms:modified xsi:type="dcterms:W3CDTF">2015-01-19T09:55:18Z</dcterms:modified>
</cp:coreProperties>
</file>