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3_remodelez_vos_donnees/6_la_gestion_des_erreurs/"/>
    </mc:Choice>
  </mc:AlternateContent>
  <xr:revisionPtr revIDLastSave="272" documentId="8_{722905BD-F49B-4F92-BC67-27AF3F1E67D5}" xr6:coauthVersionLast="45" xr6:coauthVersionMax="45" xr10:uidLastSave="{B7805106-7A43-41E7-9D48-CB0DDCEB622C}"/>
  <bookViews>
    <workbookView xWindow="-98" yWindow="-98" windowWidth="20715" windowHeight="13276" xr2:uid="{2DC017B6-80CC-4A80-878F-0124F3DDF81C}"/>
  </bookViews>
  <sheets>
    <sheet name="Feuil1" sheetId="1" r:id="rId1"/>
  </sheets>
  <definedNames>
    <definedName name="total_CA">Feuil1!$C$19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  <c r="E9" i="1"/>
  <c r="E10" i="1"/>
  <c r="E8" i="1"/>
  <c r="C11" i="1"/>
  <c r="C29" i="1"/>
  <c r="C30" i="1"/>
  <c r="C31" i="1"/>
  <c r="C28" i="1"/>
  <c r="C23" i="1"/>
  <c r="D18" i="1" a="1"/>
  <c r="D18" i="1" s="1"/>
  <c r="F10" i="1"/>
  <c r="F9" i="1"/>
  <c r="F8" i="1"/>
  <c r="D11" i="1"/>
  <c r="D17" i="1" l="1"/>
  <c r="D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<sst xmlns="http://schemas.openxmlformats.org/spreadsheetml/2006/main" count="35" uniqueCount="24">
  <si>
    <t>Chiffre d'affaires</t>
  </si>
  <si>
    <t>Produit A</t>
  </si>
  <si>
    <t>Produit B</t>
  </si>
  <si>
    <t>Produit C</t>
  </si>
  <si>
    <t>evolution</t>
  </si>
  <si>
    <t>Produit</t>
  </si>
  <si>
    <t>Année précédente</t>
  </si>
  <si>
    <t>Total</t>
  </si>
  <si>
    <t>total produit</t>
  </si>
  <si>
    <t>% total</t>
  </si>
  <si>
    <t>Bénéfices</t>
  </si>
  <si>
    <t>#NOMRE!</t>
  </si>
  <si>
    <t>Produit D</t>
  </si>
  <si>
    <t>Cette erreur apparait lorsque le nombre dépasse 10^307 ou qu'une fonction ne parvienne pas à trouver un résultat</t>
  </si>
  <si>
    <t>Chiffre d'affaires total entreprise</t>
  </si>
  <si>
    <t>#########</t>
  </si>
  <si>
    <t>Cette erreur apparait lorsqu'une opération est réalisée avec un format incompatible de cellule (ex : somme avec du texte)
  - Affichez les fomules afin de comprendre comment la colonne "total produit" est caculé
  - Se placer sur la cellule F9 et affichez les antécédants 
  - Corrigez le problème</t>
  </si>
  <si>
    <t>Cette erreur apparait lorsque l'opérateur indiquant une plage de cellule (généralement ":" est manquant)
- Corrigez le problème de nomenclature utilisé pour faire la somme des chiffres d'affaires</t>
  </si>
  <si>
    <t>Cette erreur apparait lors d'une division avec un 0 au dénominateur :
- Affichez les antécédents de la cellule E11
- Mettez en place l'utilisation de la fonction SIERREUR, afin de faire en sorte que la cellule reste vide si le produit n'a pas généré de chiffre d'affaires l'année prédécente</t>
  </si>
  <si>
    <t>Cette erreur apparait lorsqu'une référence à une cellule ou à un nom n'est pas valide
- Se placer sur la cellule D17, affichez les antécédents
- Se placer sur la cellule C20, affichez les dépendants
- Corrigez le problème dans la cellcule D19</t>
  </si>
  <si>
    <t>Indique que le nom est trop grand par rapport à la largeur de la cellule (ça n'est pas réellement une erreur)
- Passez la formule au format scientifique</t>
  </si>
  <si>
    <t>Cette erreur apparait lorsqu'un paramètre obligatoire d'une formule est absent ou éronné (ex: mauvais type) ou encore qu'une fonction de recherche ne trouve pas de correspondance
- Evaluez la formule et developpez là pas à pas
- Utilisez la fonction SI.NON.DISPO dans toute la colonne, afin de retourner la valeur "0" lorsque la correspondance n'existe pas</t>
  </si>
  <si>
    <t>Ajoutez un espion sur le chiffre d'affaires des 3 produits sur le premier tableau</t>
  </si>
  <si>
    <r>
      <rPr>
        <b/>
        <sz val="11"/>
        <color theme="1"/>
        <rFont val="Calibri"/>
        <family val="2"/>
        <scheme val="minor"/>
      </rPr>
      <t>A vous !</t>
    </r>
    <r>
      <rPr>
        <sz val="11"/>
        <color theme="1"/>
        <rFont val="Calibri"/>
        <family val="2"/>
        <scheme val="minor"/>
      </rPr>
      <t xml:space="preserve"> Reprenez le fichier vierge et faites à nouveau, sans le cours, les différents exercices.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</si>
</sst>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9" fontId="0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165" fontId="0" fillId="0" borderId="2" xfId="1" applyNumberFormat="1" applyFont="1" applyBorder="1"/>
    <xf numFmtId="165" fontId="0" fillId="0" borderId="2" xfId="1" applyNumberFormat="1" applyFont="1" applyBorder="1" applyAlignment="1">
      <alignment horizontal="right"/>
    </xf>
    <xf numFmtId="9" fontId="0" fillId="0" borderId="3" xfId="2" applyNumberFormat="1" applyFont="1" applyBorder="1"/>
    <xf numFmtId="165" fontId="0" fillId="0" borderId="5" xfId="1" applyNumberFormat="1" applyFont="1" applyBorder="1" applyAlignment="1">
      <alignment horizontal="right"/>
    </xf>
    <xf numFmtId="165" fontId="0" fillId="0" borderId="0" xfId="0" applyNumberFormat="1"/>
    <xf numFmtId="165" fontId="3" fillId="0" borderId="0" xfId="0" applyNumberFormat="1" applyFont="1"/>
    <xf numFmtId="0" fontId="3" fillId="0" borderId="0" xfId="0" applyFont="1" applyFill="1" applyBorder="1"/>
    <xf numFmtId="0" fontId="2" fillId="2" borderId="0" xfId="0" applyFont="1" applyFill="1" applyBorder="1"/>
    <xf numFmtId="9" fontId="0" fillId="0" borderId="0" xfId="0" applyNumberFormat="1"/>
    <xf numFmtId="1" fontId="0" fillId="0" borderId="0" xfId="0" applyNumberFormat="1"/>
    <xf numFmtId="0" fontId="3" fillId="3" borderId="0" xfId="0" applyFont="1" applyFill="1" applyAlignment="1">
      <alignment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73F7-571A-4DC6-90A0-2D05390F54E6}">
  <dimension ref="B2:N40"/>
  <sheetViews>
    <sheetView showGridLines="0" tabSelected="1" topLeftCell="A25" workbookViewId="0">
      <selection activeCell="B43" sqref="B43"/>
    </sheetView>
  </sheetViews>
  <sheetFormatPr baseColWidth="10" defaultRowHeight="14.25" x14ac:dyDescent="0.45"/>
  <cols>
    <col min="1" max="1" width="7.796875" customWidth="1"/>
    <col min="2" max="2" width="14.6640625" customWidth="1"/>
    <col min="3" max="3" width="15.59765625" customWidth="1"/>
    <col min="4" max="4" width="16.9296875" customWidth="1"/>
    <col min="5" max="5" width="12.46484375" customWidth="1"/>
  </cols>
  <sheetData>
    <row r="2" spans="2:14" s="20" customFormat="1" ht="61.9" customHeight="1" x14ac:dyDescent="0.45">
      <c r="B2" s="18" t="e">
        <v>#VALUE!</v>
      </c>
      <c r="C2" s="19" t="s">
        <v>16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2:14" s="20" customFormat="1" ht="37.5" customHeight="1" x14ac:dyDescent="0.45">
      <c r="B3" s="18" t="e">
        <v>#NULL!</v>
      </c>
      <c r="C3" s="19" t="s">
        <v>17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2:14" s="20" customFormat="1" ht="40.9" customHeight="1" x14ac:dyDescent="0.45">
      <c r="B4" s="18" t="e">
        <v>#DIV/0!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7" spans="2:14" x14ac:dyDescent="0.45">
      <c r="B7" s="2" t="s">
        <v>5</v>
      </c>
      <c r="C7" s="3" t="s">
        <v>0</v>
      </c>
      <c r="D7" s="3" t="s">
        <v>6</v>
      </c>
      <c r="E7" s="4" t="s">
        <v>4</v>
      </c>
      <c r="F7" s="15" t="s">
        <v>8</v>
      </c>
    </row>
    <row r="8" spans="2:14" x14ac:dyDescent="0.45">
      <c r="B8" s="5" t="s">
        <v>1</v>
      </c>
      <c r="C8" s="8">
        <v>100000</v>
      </c>
      <c r="D8" s="9">
        <v>80000</v>
      </c>
      <c r="E8" s="10">
        <f>(C8-D8)/D8</f>
        <v>0.25</v>
      </c>
      <c r="F8" s="12" t="e">
        <f>B8+C8+D8</f>
        <v>#VALUE!</v>
      </c>
    </row>
    <row r="9" spans="2:14" x14ac:dyDescent="0.45">
      <c r="B9" s="5" t="s">
        <v>2</v>
      </c>
      <c r="C9" s="8">
        <v>40000</v>
      </c>
      <c r="D9" s="9">
        <v>45000</v>
      </c>
      <c r="E9" s="10">
        <f t="shared" ref="E9:E10" si="0">(C9-D9)/D9</f>
        <v>-0.1111111111111111</v>
      </c>
      <c r="F9" s="12">
        <f>C9+D9</f>
        <v>85000</v>
      </c>
    </row>
    <row r="10" spans="2:14" x14ac:dyDescent="0.45">
      <c r="B10" s="6" t="s">
        <v>3</v>
      </c>
      <c r="C10" s="11">
        <v>10000</v>
      </c>
      <c r="D10" s="7">
        <v>0</v>
      </c>
      <c r="E10" s="10" t="e">
        <f t="shared" si="0"/>
        <v>#DIV/0!</v>
      </c>
      <c r="F10" s="12">
        <f>C10+D10</f>
        <v>10000</v>
      </c>
    </row>
    <row r="11" spans="2:14" x14ac:dyDescent="0.45">
      <c r="B11" s="14" t="s">
        <v>7</v>
      </c>
      <c r="C11" s="13" t="e">
        <f>SUM(C8 C10)</f>
        <v>#NULL!</v>
      </c>
      <c r="D11" s="13">
        <f>SUM(D8:D10)</f>
        <v>125000</v>
      </c>
      <c r="E11" s="16"/>
      <c r="F11" s="12"/>
    </row>
    <row r="13" spans="2:14" s="20" customFormat="1" ht="59.25" customHeight="1" x14ac:dyDescent="0.45">
      <c r="B13" s="18" t="e">
        <v>#NAME?</v>
      </c>
      <c r="C13" s="22" t="s">
        <v>19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5" spans="2:14" x14ac:dyDescent="0.45">
      <c r="B15" s="2" t="s">
        <v>5</v>
      </c>
      <c r="C15" s="3" t="s">
        <v>0</v>
      </c>
      <c r="D15" s="3" t="s">
        <v>9</v>
      </c>
    </row>
    <row r="16" spans="2:14" x14ac:dyDescent="0.45">
      <c r="B16" s="5" t="s">
        <v>1</v>
      </c>
      <c r="C16" s="8">
        <v>100000</v>
      </c>
      <c r="D16" s="1">
        <f>C16/total_CA</f>
        <v>0.66666666666666663</v>
      </c>
    </row>
    <row r="17" spans="2:14" x14ac:dyDescent="0.45">
      <c r="B17" s="5" t="s">
        <v>2</v>
      </c>
      <c r="C17" s="8">
        <v>40000</v>
      </c>
      <c r="D17" s="1">
        <f>C17/total_CA</f>
        <v>0.26666666666666666</v>
      </c>
    </row>
    <row r="18" spans="2:14" x14ac:dyDescent="0.45">
      <c r="B18" s="6" t="s">
        <v>3</v>
      </c>
      <c r="C18" s="11">
        <v>10000</v>
      </c>
      <c r="D18" s="1" t="e" cm="1">
        <f t="array" ref="D18">C18/total_c</f>
        <v>#NAME?</v>
      </c>
    </row>
    <row r="19" spans="2:14" x14ac:dyDescent="0.45">
      <c r="B19" s="14" t="s">
        <v>7</v>
      </c>
      <c r="C19" s="13">
        <f>SUM(C16:C18)</f>
        <v>150000</v>
      </c>
    </row>
    <row r="21" spans="2:14" s="20" customFormat="1" x14ac:dyDescent="0.45">
      <c r="B21" s="18" t="s">
        <v>11</v>
      </c>
      <c r="C21" s="22" t="s">
        <v>13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3" spans="2:14" x14ac:dyDescent="0.45">
      <c r="B23" s="2" t="s">
        <v>10</v>
      </c>
      <c r="C23" t="e">
        <f>10^1000</f>
        <v>#NUM!</v>
      </c>
    </row>
    <row r="25" spans="2:14" s="20" customFormat="1" ht="56.65" customHeight="1" x14ac:dyDescent="0.45">
      <c r="B25" s="18" t="e">
        <v>#N/A</v>
      </c>
      <c r="C25" s="19" t="s">
        <v>21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7" spans="2:14" x14ac:dyDescent="0.45">
      <c r="B27" s="2" t="s">
        <v>5</v>
      </c>
      <c r="C27" s="3" t="s">
        <v>0</v>
      </c>
    </row>
    <row r="28" spans="2:14" x14ac:dyDescent="0.45">
      <c r="B28" s="5" t="s">
        <v>1</v>
      </c>
      <c r="C28">
        <f>VLOOKUP(B28,$B$15:$C$18,2,FALSE)</f>
        <v>100000</v>
      </c>
    </row>
    <row r="29" spans="2:14" x14ac:dyDescent="0.45">
      <c r="B29" s="5" t="s">
        <v>2</v>
      </c>
      <c r="C29">
        <f t="shared" ref="C29:C31" si="1">VLOOKUP(B29,$B$15:$C$18,2,FALSE)</f>
        <v>40000</v>
      </c>
    </row>
    <row r="30" spans="2:14" x14ac:dyDescent="0.45">
      <c r="B30" s="6" t="s">
        <v>3</v>
      </c>
      <c r="C30">
        <f t="shared" si="1"/>
        <v>10000</v>
      </c>
    </row>
    <row r="31" spans="2:14" x14ac:dyDescent="0.45">
      <c r="B31" s="6" t="s">
        <v>12</v>
      </c>
      <c r="C31" t="e">
        <f t="shared" si="1"/>
        <v>#N/A</v>
      </c>
    </row>
    <row r="33" spans="2:14" s="20" customFormat="1" ht="33.4" customHeight="1" x14ac:dyDescent="0.45">
      <c r="B33" s="20" t="s">
        <v>15</v>
      </c>
      <c r="C33" s="19" t="s">
        <v>20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5" spans="2:14" ht="12.4" customHeight="1" x14ac:dyDescent="0.45">
      <c r="B35" s="2" t="s">
        <v>14</v>
      </c>
      <c r="C35" s="2"/>
    </row>
    <row r="36" spans="2:14" x14ac:dyDescent="0.45">
      <c r="B36" s="17">
        <v>1.2E+21</v>
      </c>
    </row>
    <row r="38" spans="2:14" s="20" customFormat="1" x14ac:dyDescent="0.45">
      <c r="B38" s="20" t="s">
        <v>22</v>
      </c>
    </row>
    <row r="40" spans="2:14" x14ac:dyDescent="0.45">
      <c r="B40" t="s">
        <v>23</v>
      </c>
    </row>
  </sheetData>
  <mergeCells count="7">
    <mergeCell ref="C33:N33"/>
    <mergeCell ref="C2:N2"/>
    <mergeCell ref="C3:N3"/>
    <mergeCell ref="C4:N4"/>
    <mergeCell ref="C13:N13"/>
    <mergeCell ref="C21:N21"/>
    <mergeCell ref="C25:N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DA055C-34B2-485E-AC47-E59FDB5B4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F4BF0-88CC-4F31-A501-D50A3E4EC3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3E1280-CB2A-4EC5-973D-BD05A5095F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total_CA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2020-06-07T12:07:00Z</dcterms:created>
  <dcterms:modified xsi:type="dcterms:W3CDTF">2020-06-07T13:46:19Z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