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Desktop\BDM\"/>
    </mc:Choice>
  </mc:AlternateContent>
  <bookViews>
    <workbookView xWindow="0" yWindow="0" windowWidth="19200" windowHeight="7050" activeTab="1"/>
  </bookViews>
  <sheets>
    <sheet name="Data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L11" i="1"/>
  <c r="L8" i="1"/>
  <c r="C22" i="1"/>
  <c r="H4" i="1"/>
  <c r="H19" i="1" l="1"/>
  <c r="H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</calcChain>
</file>

<file path=xl/sharedStrings.xml><?xml version="1.0" encoding="utf-8"?>
<sst xmlns="http://schemas.openxmlformats.org/spreadsheetml/2006/main" count="50" uniqueCount="41">
  <si>
    <t>Monday</t>
  </si>
  <si>
    <t>Fruits</t>
  </si>
  <si>
    <t>Dairy</t>
  </si>
  <si>
    <t>Groceries</t>
  </si>
  <si>
    <t>Dry Fruits</t>
  </si>
  <si>
    <t>Snacks</t>
  </si>
  <si>
    <t>Cold drinks</t>
  </si>
  <si>
    <t>Vegetables</t>
  </si>
  <si>
    <t>Pickles</t>
  </si>
  <si>
    <t>Honey</t>
  </si>
  <si>
    <t>scanning</t>
  </si>
  <si>
    <t>Rice</t>
  </si>
  <si>
    <t>fast food</t>
  </si>
  <si>
    <t>fruit juice</t>
  </si>
  <si>
    <t>tandoori items</t>
  </si>
  <si>
    <t>tiffins</t>
  </si>
  <si>
    <t>biscuits</t>
  </si>
  <si>
    <t xml:space="preserve">25kg (4) </t>
  </si>
  <si>
    <t>5kg(5)</t>
  </si>
  <si>
    <t>10kg(5-10)</t>
  </si>
  <si>
    <t>250ml</t>
  </si>
  <si>
    <t>500ml</t>
  </si>
  <si>
    <t>1l</t>
  </si>
  <si>
    <t>Sat-sund</t>
  </si>
  <si>
    <t xml:space="preserve">Milk (40) </t>
  </si>
  <si>
    <t>Curd (20)</t>
  </si>
  <si>
    <t>General items(Lays)</t>
  </si>
  <si>
    <t>Profit</t>
  </si>
  <si>
    <t>Workers</t>
  </si>
  <si>
    <t>Apple, Orange, Papaya</t>
  </si>
  <si>
    <t>Tuesday</t>
  </si>
  <si>
    <t>Wednesday</t>
  </si>
  <si>
    <t>Thursday</t>
  </si>
  <si>
    <t>Friday</t>
  </si>
  <si>
    <t>Saturday</t>
  </si>
  <si>
    <t>Sunday</t>
  </si>
  <si>
    <t>Rent</t>
  </si>
  <si>
    <t>2 years</t>
  </si>
  <si>
    <t>Category</t>
  </si>
  <si>
    <t>Sale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</si>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</sst>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Margins of</a:t>
            </a:r>
            <a:r>
              <a:rPr lang="en-US" baseline="0"/>
              <a:t> each category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Margin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Sheet1!$B$3:$B$10</c:f>
              <c:strCache>
                <c:ptCount val="8"/>
                <c:pt idx="0">
                  <c:v>Fruits</c:v>
                </c:pt>
                <c:pt idx="1">
                  <c:v>Dairy</c:v>
                </c:pt>
                <c:pt idx="2">
                  <c:v>Groceries</c:v>
                </c:pt>
                <c:pt idx="3">
                  <c:v>Dry Fruits</c:v>
                </c:pt>
                <c:pt idx="4">
                  <c:v>Snacks</c:v>
                </c:pt>
                <c:pt idx="5">
                  <c:v>Cold drinks</c:v>
                </c:pt>
                <c:pt idx="6">
                  <c:v>Vegetables</c:v>
                </c:pt>
                <c:pt idx="7">
                  <c:v>Snacks</c:v>
                </c:pt>
              </c:strCache>
            </c:strRef>
          </c:cat>
          <c:val>
            <c:numRef>
              <c:f>Sheet1!$C$3:$C$10</c:f>
              <c:numCache>
                <c:formatCode>0%</c:formatCode>
                <c:ptCount val="8"/>
                <c:pt idx="0">
                  <c:v>0.2</c:v>
                </c:pt>
                <c:pt idx="1">
                  <c:v>0.05</c:v>
                </c:pt>
                <c:pt idx="2">
                  <c:v>0.2</c:v>
                </c:pt>
                <c:pt idx="3">
                  <c:v>0.2</c:v>
                </c:pt>
                <c:pt idx="4">
                  <c:v>0.35</c:v>
                </c:pt>
                <c:pt idx="5">
                  <c:v>0.05</c:v>
                </c:pt>
                <c:pt idx="6">
                  <c:v>0.2</c:v>
                </c:pt>
                <c:pt idx="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1-4704-A4E3-10073E896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879407"/>
        <c:axId val="635881487"/>
      </c:barChart>
      <c:catAx>
        <c:axId val="63587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881487"/>
        <c:crosses val="autoZero"/>
        <c:auto val="1"/>
        <c:lblAlgn val="ctr"/>
        <c:lblOffset val="100"/>
        <c:noMultiLvlLbl val="0"/>
      </c:catAx>
      <c:valAx>
        <c:axId val="6358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87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574675</xdr:colOff>
      <xdr:row>4</xdr:row>
      <xdr:rowOff>66675</xdr:rowOff>
    </xdr:from>
    <xdr:to>
      <xdr:col>12</xdr:col>
      <xdr:colOff>269875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2"/>
  <sheetViews>
    <sheetView workbookViewId="0">
      <selection activeCell="B23" sqref="B23"/>
    </sheetView>
  </sheetViews>
  <sheetFormatPr defaultRowHeight="14.5" x14ac:dyDescent="0.35"/>
  <cols>
    <col min="2" max="2" width="10.1796875" customWidth="1"/>
    <col min="11" max="11" width="10.6328125" customWidth="1"/>
  </cols>
  <sheetData>
    <row r="2" spans="1:16" x14ac:dyDescent="0.35">
      <c r="H2" t="s">
        <v>23</v>
      </c>
      <c r="N2" t="s">
        <v>36</v>
      </c>
      <c r="P2" t="s">
        <v>37</v>
      </c>
    </row>
    <row r="3" spans="1:16" x14ac:dyDescent="0.35">
      <c r="A3" t="s">
        <v>27</v>
      </c>
      <c r="B3" t="s">
        <v>38</v>
      </c>
      <c r="C3" t="s">
        <v>39</v>
      </c>
      <c r="K3" t="s">
        <v>0</v>
      </c>
      <c r="L3">
        <v>21700</v>
      </c>
    </row>
    <row r="4" spans="1:16" x14ac:dyDescent="0.35">
      <c r="A4" s="2">
        <v>0.2</v>
      </c>
      <c r="B4" t="s">
        <v>1</v>
      </c>
      <c r="C4">
        <v>1000</v>
      </c>
      <c r="D4" t="s">
        <v>29</v>
      </c>
      <c r="H4">
        <f>C4*1.5</f>
        <v>1500</v>
      </c>
      <c r="K4" t="s">
        <v>30</v>
      </c>
      <c r="L4">
        <v>21700</v>
      </c>
    </row>
    <row r="5" spans="1:16" x14ac:dyDescent="0.35">
      <c r="A5" s="2">
        <v>0.05</v>
      </c>
      <c r="B5" t="s">
        <v>2</v>
      </c>
      <c r="C5">
        <v>1000</v>
      </c>
      <c r="D5" t="s">
        <v>24</v>
      </c>
      <c r="E5" s="1">
        <v>30</v>
      </c>
      <c r="F5" t="s">
        <v>25</v>
      </c>
      <c r="G5" s="1">
        <v>48</v>
      </c>
      <c r="H5">
        <f t="shared" ref="H5:H20" si="0">C5*1.5</f>
        <v>1500</v>
      </c>
      <c r="K5" t="s">
        <v>31</v>
      </c>
      <c r="L5">
        <v>21700</v>
      </c>
    </row>
    <row r="6" spans="1:16" x14ac:dyDescent="0.35">
      <c r="A6" s="2">
        <v>0.2</v>
      </c>
      <c r="B6" t="s">
        <v>3</v>
      </c>
      <c r="C6">
        <v>2000</v>
      </c>
      <c r="H6">
        <f t="shared" si="0"/>
        <v>3000</v>
      </c>
      <c r="K6" t="s">
        <v>32</v>
      </c>
      <c r="L6">
        <v>21700</v>
      </c>
      <c r="N6" t="s">
        <v>28</v>
      </c>
      <c r="O6">
        <v>9</v>
      </c>
    </row>
    <row r="7" spans="1:16" x14ac:dyDescent="0.35">
      <c r="A7" s="2">
        <v>0.2</v>
      </c>
      <c r="B7" t="s">
        <v>4</v>
      </c>
      <c r="D7">
        <v>4000</v>
      </c>
      <c r="H7">
        <f t="shared" si="0"/>
        <v>0</v>
      </c>
      <c r="K7" t="s">
        <v>33</v>
      </c>
      <c r="L7">
        <v>21700</v>
      </c>
    </row>
    <row r="8" spans="1:16" x14ac:dyDescent="0.35">
      <c r="A8" s="2">
        <v>0.35</v>
      </c>
      <c r="B8" t="s">
        <v>5</v>
      </c>
      <c r="C8">
        <v>3000</v>
      </c>
      <c r="H8">
        <f t="shared" si="0"/>
        <v>4500</v>
      </c>
      <c r="K8" t="s">
        <v>34</v>
      </c>
      <c r="L8">
        <f>1.5*21700</f>
        <v>32550</v>
      </c>
    </row>
    <row r="9" spans="1:16" x14ac:dyDescent="0.35">
      <c r="A9" s="2">
        <v>0.05</v>
      </c>
      <c r="B9" t="s">
        <v>6</v>
      </c>
      <c r="C9">
        <v>2000</v>
      </c>
      <c r="H9">
        <f t="shared" si="0"/>
        <v>3000</v>
      </c>
      <c r="K9" t="s">
        <v>35</v>
      </c>
      <c r="L9">
        <v>32500</v>
      </c>
    </row>
    <row r="10" spans="1:16" x14ac:dyDescent="0.35">
      <c r="A10" s="2">
        <v>0.2</v>
      </c>
      <c r="B10" t="s">
        <v>7</v>
      </c>
      <c r="C10">
        <v>1000</v>
      </c>
      <c r="H10">
        <f t="shared" si="0"/>
        <v>1500</v>
      </c>
    </row>
    <row r="11" spans="1:16" x14ac:dyDescent="0.35">
      <c r="B11" t="s">
        <v>8</v>
      </c>
      <c r="C11">
        <v>200</v>
      </c>
      <c r="H11">
        <f t="shared" si="0"/>
        <v>300</v>
      </c>
      <c r="L11">
        <f>SUM(L4:L9)</f>
        <v>151850</v>
      </c>
      <c r="M11">
        <f>L11*4</f>
        <v>607400</v>
      </c>
    </row>
    <row r="12" spans="1:16" x14ac:dyDescent="0.35">
      <c r="B12" t="s">
        <v>9</v>
      </c>
      <c r="D12">
        <v>2000</v>
      </c>
      <c r="E12" t="s">
        <v>20</v>
      </c>
      <c r="F12" t="s">
        <v>21</v>
      </c>
      <c r="G12" t="s">
        <v>22</v>
      </c>
      <c r="H12">
        <f t="shared" si="0"/>
        <v>0</v>
      </c>
    </row>
    <row r="13" spans="1:16" x14ac:dyDescent="0.35">
      <c r="A13" s="2">
        <v>0.1</v>
      </c>
      <c r="B13" t="s">
        <v>10</v>
      </c>
      <c r="C13">
        <v>4000</v>
      </c>
      <c r="H13">
        <f t="shared" si="0"/>
        <v>6000</v>
      </c>
    </row>
    <row r="14" spans="1:16" x14ac:dyDescent="0.35">
      <c r="A14" s="2">
        <v>0.1</v>
      </c>
      <c r="B14" t="s">
        <v>26</v>
      </c>
      <c r="H14">
        <f t="shared" si="0"/>
        <v>0</v>
      </c>
    </row>
    <row r="15" spans="1:16" x14ac:dyDescent="0.35">
      <c r="A15" s="2">
        <v>0.08</v>
      </c>
      <c r="B15" t="s">
        <v>11</v>
      </c>
      <c r="D15" t="s">
        <v>17</v>
      </c>
      <c r="E15" t="s">
        <v>18</v>
      </c>
      <c r="F15" t="s">
        <v>19</v>
      </c>
      <c r="H15">
        <f t="shared" si="0"/>
        <v>0</v>
      </c>
    </row>
    <row r="16" spans="1:16" x14ac:dyDescent="0.35">
      <c r="A16" s="2">
        <v>0.25</v>
      </c>
      <c r="B16" t="s">
        <v>12</v>
      </c>
      <c r="C16">
        <v>4500</v>
      </c>
      <c r="H16">
        <f t="shared" si="0"/>
        <v>6750</v>
      </c>
    </row>
    <row r="17" spans="1:8" x14ac:dyDescent="0.35">
      <c r="A17" s="2">
        <v>0.05</v>
      </c>
      <c r="B17" t="s">
        <v>13</v>
      </c>
      <c r="D17">
        <v>10000</v>
      </c>
      <c r="H17">
        <f t="shared" si="0"/>
        <v>0</v>
      </c>
    </row>
    <row r="18" spans="1:8" x14ac:dyDescent="0.35">
      <c r="B18" t="s">
        <v>14</v>
      </c>
      <c r="H18">
        <f t="shared" si="0"/>
        <v>0</v>
      </c>
    </row>
    <row r="19" spans="1:8" x14ac:dyDescent="0.35">
      <c r="A19" s="2">
        <v>0.25</v>
      </c>
      <c r="B19" t="s">
        <v>15</v>
      </c>
      <c r="C19">
        <v>3000</v>
      </c>
      <c r="H19">
        <f>C19*1.5</f>
        <v>4500</v>
      </c>
    </row>
    <row r="20" spans="1:8" x14ac:dyDescent="0.35">
      <c r="B20" t="s">
        <v>16</v>
      </c>
      <c r="H20">
        <f t="shared" si="0"/>
        <v>0</v>
      </c>
    </row>
    <row r="22" spans="1:8" x14ac:dyDescent="0.35">
      <c r="C22">
        <f>SUM(C4:C19)</f>
        <v>21700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tabSelected="1" workbookViewId="0">
      <selection activeCell="J3" sqref="J3"/>
    </sheetView>
  </sheetViews>
  <sheetFormatPr defaultRowHeight="14.5" x14ac:dyDescent="0.35"/>
  <cols>
    <col min="2" max="2" width="18.7265625" customWidth="1"/>
  </cols>
  <sheetData>
    <row r="2" spans="2:3" x14ac:dyDescent="0.35">
      <c r="B2" t="s">
        <v>38</v>
      </c>
      <c r="C2" t="s">
        <v>40</v>
      </c>
    </row>
    <row r="3" spans="2:3" x14ac:dyDescent="0.35">
      <c r="B3" t="s">
        <v>1</v>
      </c>
      <c r="C3" s="2">
        <v>0.2</v>
      </c>
    </row>
    <row r="4" spans="2:3" x14ac:dyDescent="0.35">
      <c r="B4" t="s">
        <v>2</v>
      </c>
      <c r="C4" s="2">
        <v>0.05</v>
      </c>
    </row>
    <row r="5" spans="2:3" x14ac:dyDescent="0.35">
      <c r="B5" t="s">
        <v>3</v>
      </c>
      <c r="C5" s="2">
        <v>0.2</v>
      </c>
    </row>
    <row r="6" spans="2:3" x14ac:dyDescent="0.35">
      <c r="B6" t="s">
        <v>4</v>
      </c>
      <c r="C6" s="2">
        <v>0.2</v>
      </c>
    </row>
    <row r="7" spans="2:3" x14ac:dyDescent="0.35">
      <c r="B7" t="s">
        <v>5</v>
      </c>
      <c r="C7" s="2">
        <v>0.35</v>
      </c>
    </row>
    <row r="8" spans="2:3" x14ac:dyDescent="0.35">
      <c r="B8" t="s">
        <v>6</v>
      </c>
      <c r="C8" s="2">
        <v>0.05</v>
      </c>
    </row>
    <row r="9" spans="2:3" x14ac:dyDescent="0.35">
      <c r="B9" t="s">
        <v>7</v>
      </c>
      <c r="C9" s="2">
        <v>0.2</v>
      </c>
    </row>
    <row r="10" spans="2:3" x14ac:dyDescent="0.35">
      <c r="B10" t="s">
        <v>5</v>
      </c>
      <c r="C10" s="2">
        <v>0.1</v>
      </c>
    </row>
    <row r="11" spans="2:3" x14ac:dyDescent="0.35">
      <c r="C11" s="2"/>
    </row>
    <row r="12" spans="2:3" x14ac:dyDescent="0.35">
      <c r="C12" s="2"/>
    </row>
    <row r="13" spans="2:3" x14ac:dyDescent="0.35">
      <c r="C1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K</dc:creator>
  <cp:lastModifiedBy>Nikhil K</cp:lastModifiedBy>
  <dcterms:created xsi:type="dcterms:W3CDTF">2024-09-28T09:44:47Z</dcterms:created>
  <dcterms:modified xsi:type="dcterms:W3CDTF">2024-11-11T14:29:54Z</dcterms:modified>
</cp:coreProperties>
</file>