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activeTab="5"/>
  </bookViews>
  <sheets>
    <sheet name="data" sheetId="1" r:id="rId1"/>
    <sheet name="Pool Draw" sheetId="2" r:id="rId2"/>
    <sheet name="Tree" sheetId="5" r:id="rId3"/>
    <sheet name="Pool Matches" sheetId="6" r:id="rId4"/>
    <sheet name="Elimination Matches" sheetId="7" r:id="rId5"/>
    <sheet name="Names to Prin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<sst xmlns="http://schemas.openxmlformats.org/spreadsheetml/2006/main" count="275" uniqueCount="275">
  <si>
    <t>Elimination Round 1</t>
  </si>
  <si>
    <t>Tournament Pools</t>
  </si>
  <si>
    <t>Pool</t>
  </si>
  <si>
    <t>Player Name</t>
  </si>
  <si>
    <t>Player Dojo</t>
  </si>
  <si>
    <t>Display Name</t>
  </si>
  <si>
    <t>Pool A</t>
  </si>
  <si>
    <t>Albus Dumbledore</t>
  </si>
  <si>
    <t>Team Alpha</t>
  </si>
  <si>
    <t>A. DUMBLEDORE</t>
  </si>
  <si>
    <t>Quentin Allen</t>
  </si>
  <si>
    <t>Team Beta</t>
  </si>
  <si>
    <t>Q. ALLEN</t>
  </si>
  <si>
    <t>Ursula K Le Guin</t>
  </si>
  <si>
    <t>Team Phi</t>
  </si>
  <si>
    <t>U. GUIN</t>
  </si>
  <si>
    <t>Fyodor Dostoevsky</t>
  </si>
  <si>
    <t>Team Zeta</t>
  </si>
  <si>
    <t>F. DOSTOEVSKY</t>
  </si>
  <si>
    <t>Ray Bradbury</t>
  </si>
  <si>
    <t>Team Sigma</t>
  </si>
  <si>
    <t>R. BRADBURY</t>
  </si>
  <si>
    <t>Xavier Scott</t>
  </si>
  <si>
    <t>Team Delta</t>
  </si>
  <si>
    <t>X. SCOTT</t>
  </si>
  <si>
    <t>Willy Wonka</t>
  </si>
  <si>
    <t>Team Psi</t>
  </si>
  <si>
    <t>W. WONKA</t>
  </si>
  <si>
    <t>Ryan Hall</t>
  </si>
  <si>
    <t>Team Theta</t>
  </si>
  <si>
    <t>R. HALL</t>
  </si>
  <si>
    <t>Voldemort</t>
  </si>
  <si>
    <t>Team Chi</t>
  </si>
  <si>
    <t>V. VOLDEMORT</t>
  </si>
  <si>
    <t>Sylvia Plath</t>
  </si>
  <si>
    <t>Team Tau</t>
  </si>
  <si>
    <t>S. PLATH</t>
  </si>
  <si>
    <t>William Hill</t>
  </si>
  <si>
    <t>Team Gamma</t>
  </si>
  <si>
    <t>W. HILL</t>
  </si>
  <si>
    <t>Pool B</t>
  </si>
  <si>
    <t>Parker Lewis</t>
  </si>
  <si>
    <t>P. LEWIS</t>
  </si>
  <si>
    <t>Victor Lopez</t>
  </si>
  <si>
    <t>V. LOPEZ</t>
  </si>
  <si>
    <t>Zachary Adams</t>
  </si>
  <si>
    <t>Z. ADAMS</t>
  </si>
  <si>
    <t>Ron Weasley</t>
  </si>
  <si>
    <t>R. WEASLEY</t>
  </si>
  <si>
    <t>Kurt Vonnegut</t>
  </si>
  <si>
    <t>Team Lambda</t>
  </si>
  <si>
    <t>K. VONNEGUT</t>
  </si>
  <si>
    <t>Tyrion Lannister</t>
  </si>
  <si>
    <t>Team Upsilon</t>
  </si>
  <si>
    <t>T. LANNISTER</t>
  </si>
  <si>
    <t>Nathaniel Hawthorne</t>
  </si>
  <si>
    <t>Team Xi</t>
  </si>
  <si>
    <t>N. HAWTHORNE</t>
  </si>
  <si>
    <t>Moby Dick</t>
  </si>
  <si>
    <t>Team Nu</t>
  </si>
  <si>
    <t>M. DICK</t>
  </si>
  <si>
    <t>Quentin Blake</t>
  </si>
  <si>
    <t>Team Rho</t>
  </si>
  <si>
    <t>Q. BLAKE</t>
  </si>
  <si>
    <t>Samwise Gamgee</t>
  </si>
  <si>
    <t>S. GAMGEE</t>
  </si>
  <si>
    <t>Pool C</t>
  </si>
  <si>
    <t>Kevin Clark</t>
  </si>
  <si>
    <t>K. CLARK</t>
  </si>
  <si>
    <t>Bram Stoker</t>
  </si>
  <si>
    <t>B. STOKER</t>
  </si>
  <si>
    <t>Mary Shelley</t>
  </si>
  <si>
    <t>M. SHELLEY</t>
  </si>
  <si>
    <t>Jane Austen</t>
  </si>
  <si>
    <t>Team Kappa</t>
  </si>
  <si>
    <t>J. AUSTEN</t>
  </si>
  <si>
    <t>Othello</t>
  </si>
  <si>
    <t>Team Omicron</t>
  </si>
  <si>
    <t>O. OTHELLO</t>
  </si>
  <si>
    <t>Finn Anderson</t>
  </si>
  <si>
    <t>F. ANDERSON</t>
  </si>
  <si>
    <t>Caleb Wilson</t>
  </si>
  <si>
    <t>C. WILSON</t>
  </si>
  <si>
    <t>Quinn Walker</t>
  </si>
  <si>
    <t>Team Eta</t>
  </si>
  <si>
    <t>Q. WALKER</t>
  </si>
  <si>
    <t>Oliver Walker</t>
  </si>
  <si>
    <t>Team Epsilon</t>
  </si>
  <si>
    <t>O. WALKER</t>
  </si>
  <si>
    <t>Petyr Baelish</t>
  </si>
  <si>
    <t>Team Pi</t>
  </si>
  <si>
    <t>P. BAELISH</t>
  </si>
  <si>
    <t>Pool D</t>
  </si>
  <si>
    <t>Bilbo Baggins</t>
  </si>
  <si>
    <t>B. BAGGINS</t>
  </si>
  <si>
    <t>Uriel Wright</t>
  </si>
  <si>
    <t>U. WRIGHT</t>
  </si>
  <si>
    <t>Steven Hernandez</t>
  </si>
  <si>
    <t>S. HERNANDEZ</t>
  </si>
  <si>
    <t>Yosef Hill</t>
  </si>
  <si>
    <t>Y. HILL</t>
  </si>
  <si>
    <t>Jackson Harris</t>
  </si>
  <si>
    <t>J. HARRIS</t>
  </si>
  <si>
    <t>Hermione Granger</t>
  </si>
  <si>
    <t>H. GRANGER</t>
  </si>
  <si>
    <t>George Orwell</t>
  </si>
  <si>
    <t>G. ORWELL</t>
  </si>
  <si>
    <t>Lewis Carroll</t>
  </si>
  <si>
    <t>Team Mu</t>
  </si>
  <si>
    <t>L. CARROLL</t>
  </si>
  <si>
    <t>Frodo Baggins</t>
  </si>
  <si>
    <t>F. BAGGINS</t>
  </si>
  <si>
    <t>Inigo Montoya</t>
  </si>
  <si>
    <t>Team Iota</t>
  </si>
  <si>
    <t>I. MONTOYA</t>
  </si>
  <si>
    <t>Pool E</t>
  </si>
  <si>
    <t>Benjamin Evans</t>
  </si>
  <si>
    <t>B. EVANS</t>
  </si>
  <si>
    <t>Ulysses Hernandez</t>
  </si>
  <si>
    <t>U. HERNANDEZ</t>
  </si>
  <si>
    <t>Emily Bronte</t>
  </si>
  <si>
    <t>E. BRONTE</t>
  </si>
  <si>
    <t>Jon Snow</t>
  </si>
  <si>
    <t>J. SNOW</t>
  </si>
  <si>
    <t>Herman Melville</t>
  </si>
  <si>
    <t>H. MELVILLE</t>
  </si>
  <si>
    <t>Daniel Defoe</t>
  </si>
  <si>
    <t>D. DEFOE</t>
  </si>
  <si>
    <t>Cersei Lannister</t>
  </si>
  <si>
    <t>C. LANNISTER</t>
  </si>
  <si>
    <t>William Shakespeare</t>
  </si>
  <si>
    <t>W. SHAKESPEARE</t>
  </si>
  <si>
    <t>Gabriel Thomas</t>
  </si>
  <si>
    <t>G. THOMAS</t>
  </si>
  <si>
    <t>Xaro Xhoan Daxos</t>
  </si>
  <si>
    <t>Team Omega</t>
  </si>
  <si>
    <t>X. DAXOS</t>
  </si>
  <si>
    <t>Pool F</t>
  </si>
  <si>
    <t>Aaron Thompson</t>
  </si>
  <si>
    <t>A. THOMPSON</t>
  </si>
  <si>
    <t>Yosef Green</t>
  </si>
  <si>
    <t>Y. GREEN</t>
  </si>
  <si>
    <t>Vincent King</t>
  </si>
  <si>
    <t>V. KING</t>
  </si>
  <si>
    <t>Charles Dickens</t>
  </si>
  <si>
    <t>C. DICKENS</t>
  </si>
  <si>
    <t>Sebastian Allen</t>
  </si>
  <si>
    <t>S. ALLEN</t>
  </si>
  <si>
    <t>Tristan Young</t>
  </si>
  <si>
    <t>T. YOUNG</t>
  </si>
  <si>
    <t>Virginia Woolf</t>
  </si>
  <si>
    <t>V. WOOLF</t>
  </si>
  <si>
    <t>Daenerys Targaryen</t>
  </si>
  <si>
    <t>D. TARGARYEN</t>
  </si>
  <si>
    <t>Thomas Hardy</t>
  </si>
  <si>
    <t>T. HARDY</t>
  </si>
  <si>
    <t>Philip K Dick</t>
  </si>
  <si>
    <t>P. DICK</t>
  </si>
  <si>
    <t>Pool G</t>
  </si>
  <si>
    <t>Paul Hall</t>
  </si>
  <si>
    <t>P. HALL</t>
  </si>
  <si>
    <t>Owen Rodriguez</t>
  </si>
  <si>
    <t>O. RODRIGUEZ</t>
  </si>
  <si>
    <t>Michael Lewis</t>
  </si>
  <si>
    <t>M. LEWIS</t>
  </si>
  <si>
    <t>Liam Thompson</t>
  </si>
  <si>
    <t>L. THOMPSON</t>
  </si>
  <si>
    <t>Oscar Wilde</t>
  </si>
  <si>
    <t>O. WILDE</t>
  </si>
  <si>
    <t>Ulysses</t>
  </si>
  <si>
    <t>U. ULYSSES</t>
  </si>
  <si>
    <t>Nolan Clark</t>
  </si>
  <si>
    <t>N. CLARK</t>
  </si>
  <si>
    <t>Quirinus Quirrell</t>
  </si>
  <si>
    <t>Q. QUIRRELL</t>
  </si>
  <si>
    <t>Katniss Everdeen</t>
  </si>
  <si>
    <t>K. EVERDEEN</t>
  </si>
  <si>
    <t>Gandalf The Grey</t>
  </si>
  <si>
    <t>G. GREY</t>
  </si>
  <si>
    <t>Pool H</t>
  </si>
  <si>
    <t>Elijah Taylor</t>
  </si>
  <si>
    <t>E. TAYLOR</t>
  </si>
  <si>
    <t>Kaden Martin</t>
  </si>
  <si>
    <t>K. MARTIN</t>
  </si>
  <si>
    <t>Robert Young</t>
  </si>
  <si>
    <t>R. YOUNG</t>
  </si>
  <si>
    <t>Xavier Lopez</t>
  </si>
  <si>
    <t>X. LOPEZ</t>
  </si>
  <si>
    <t>Luke Rodriguez</t>
  </si>
  <si>
    <t>L. RODRIGUEZ</t>
  </si>
  <si>
    <t>Xavier Herbert</t>
  </si>
  <si>
    <t>X. HERBERT</t>
  </si>
  <si>
    <t>Isaac White</t>
  </si>
  <si>
    <t>I. WHITE</t>
  </si>
  <si>
    <t>Hudson Jackson</t>
  </si>
  <si>
    <t>H. JACKSON</t>
  </si>
  <si>
    <t>Neville Longbottom</t>
  </si>
  <si>
    <t>N. LONGBOTTOM</t>
  </si>
  <si>
    <t>Legolas Greenleaf</t>
  </si>
  <si>
    <t>L. GREENLEAF</t>
  </si>
  <si>
    <t>Pool I</t>
  </si>
  <si>
    <t>Eddard Stark</t>
  </si>
  <si>
    <t>E. STARK</t>
  </si>
  <si>
    <t>Arthur Conan</t>
  </si>
  <si>
    <t>A. CONAN</t>
  </si>
  <si>
    <t>William Wright</t>
  </si>
  <si>
    <t>W. WRIGHT</t>
  </si>
  <si>
    <t>Nathan Lee</t>
  </si>
  <si>
    <t>N. LEE</t>
  </si>
  <si>
    <t>Yann Martel</t>
  </si>
  <si>
    <t>Y. MARTEL</t>
  </si>
  <si>
    <t>Mason Martinez</t>
  </si>
  <si>
    <t>M. MARTINEZ</t>
  </si>
  <si>
    <t>Dylan Moore</t>
  </si>
  <si>
    <t>D. MOORE</t>
  </si>
  <si>
    <t>Isaac Asimov</t>
  </si>
  <si>
    <t>I. ASIMOV</t>
  </si>
  <si>
    <t>Thomas King</t>
  </si>
  <si>
    <t>T. KING</t>
  </si>
  <si>
    <t>Ygritte</t>
  </si>
  <si>
    <t>Y. YGRITTE</t>
  </si>
  <si>
    <t>Pool A.1</t>
  </si>
  <si>
    <t>Pool I.2</t>
  </si>
  <si>
    <t>Pool B.1</t>
  </si>
  <si>
    <t>Pool H.2</t>
  </si>
  <si>
    <t>Pool C.1</t>
  </si>
  <si>
    <t>Pool G.2</t>
  </si>
  <si>
    <t>Pool D.1</t>
  </si>
  <si>
    <t>Pool F.2</t>
  </si>
  <si>
    <t>Pool I.1</t>
  </si>
  <si>
    <t>Pool A.2</t>
  </si>
  <si>
    <t>Pool H.1</t>
  </si>
  <si>
    <t>Pool B.2</t>
  </si>
  <si>
    <t>Pool G.1</t>
  </si>
  <si>
    <t>Pool C.2</t>
  </si>
  <si>
    <t>Pool F.1</t>
  </si>
  <si>
    <t>Pool D.2</t>
  </si>
  <si>
    <t>1</t>
  </si>
  <si>
    <t>2</t>
  </si>
  <si>
    <t>3</t>
  </si>
  <si>
    <t>4</t>
  </si>
  <si>
    <t>5</t>
  </si>
  <si>
    <t>6</t>
  </si>
  <si>
    <t>7</t>
  </si>
  <si>
    <t>8</t>
  </si>
  <si>
    <t>9</t>
  </si>
  <si>
    <t>10</t>
  </si>
  <si>
    <t>11</t>
  </si>
  <si>
    <t>12</t>
  </si>
  <si>
    <t>13</t>
  </si>
  <si>
    <t>14</t>
  </si>
  <si>
    <t>15</t>
  </si>
  <si>
    <t>Red</t>
  </si>
  <si>
    <t>vs</t>
  </si>
  <si>
    <t>White</t>
  </si>
  <si>
    <t>1.</t>
  </si>
  <si>
    <t>2.</t>
  </si>
  <si>
    <t>Match 1</t>
  </si>
  <si>
    <t>Match 2</t>
  </si>
  <si>
    <t>Match 3</t>
  </si>
  <si>
    <t>Match 4</t>
  </si>
  <si>
    <t>Match 5</t>
  </si>
  <si>
    <t>Match 6</t>
  </si>
  <si>
    <t>Match 7</t>
  </si>
  <si>
    <t>Match 8</t>
  </si>
  <si>
    <t>Elimination Round 2</t>
  </si>
  <si>
    <t>Match 9</t>
  </si>
  <si>
    <t>Match 10</t>
  </si>
  <si>
    <t>Match 11</t>
  </si>
  <si>
    <t>Match 12</t>
  </si>
  <si>
    <t>Elimination Round 3</t>
  </si>
  <si>
    <t>Match 13</t>
  </si>
  <si>
    <t>Match 14</t>
  </si>
  <si>
    <t>Elimination Round 4</t>
  </si>
  <si>
    <t>Match 15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</si>
</sst>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b val="1"/>
      <sz val="12"/>
      <color rgb="FF000000"/>
      <name val="Arial"/>
      <family val="2"/>
    </font>
    <font>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0" fillId="0" borderId="5" xfId="0" applyBorder="true" applyAlignment="false">
      <alignment/>
    </xf>
    <xf numFmtId="0" fontId="0" fillId="0" borderId="6" xfId="0" applyBorder="true" applyAlignment="false">
      <alignment/>
    </xf>
    <xf numFmtId="0" fontId="0" fillId="0" borderId="7" xfId="0" applyBorder="true" applyAlignment="false">
      <alignment/>
    </xf>
    <xf numFmtId="0" fontId="0" fillId="0" borderId="8" xfId="0" applyBorder="true" applyAlignment="false">
      <alignment/>
    </xf>
    <xf numFmtId="0" fontId="11" fillId="0" borderId="0" xfId="0" applyFont="true" applyAlignment="false">
      <alignment/>
    </xf>
    <xf numFmtId="0" fontId="12" fillId="0" borderId="9" xfId="0" applyFont="true" applyBorder="true" applyAlignment="false">
      <alignment/>
    </xf>
    <xf numFmtId="0" fontId="12" fillId="0" borderId="10" xfId="0" applyFont="true" applyBorder="true" applyAlignment="false">
      <alignment/>
    </xf>
    <xf numFmtId="0" fontId="12" fillId="0" borderId="11" xfId="0" applyFont="true" applyBorder="true" applyAlignment="false">
      <alignment/>
    </xf>
    <xf numFmtId="0" fontId="11" fillId="0" borderId="1"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c r="D1" t="s">
        <v>5</v>
      </c>
    </row>
    <row r="2" spans="1:2" ht="12.75" customHeight="true">
      <c r="A2" s="1" t="s">
        <v>6</v>
      </c>
      <c r="B2" s="1" t="s">
        <v>7</v>
      </c>
      <c r="C2" t="s">
        <v>8</v>
      </c>
      <c r="D2" t="s">
        <v>9</v>
      </c>
    </row>
    <row r="3" spans="1:2" ht="12.75" customHeight="true">
      <c r="A3" s="1" t="s">
        <v>6</v>
      </c>
      <c r="B3" s="1" t="s">
        <v>10</v>
      </c>
      <c r="C3" t="s">
        <v>11</v>
      </c>
      <c r="D3" t="s">
        <v>12</v>
      </c>
    </row>
    <row r="4" spans="1:2" ht="12.75" customHeight="true">
      <c r="A4" s="1" t="s">
        <v>6</v>
      </c>
      <c r="B4" s="1" t="s">
        <v>13</v>
      </c>
      <c r="C4" t="s">
        <v>14</v>
      </c>
      <c r="D4" t="s">
        <v>15</v>
      </c>
    </row>
    <row r="5" spans="1:2" ht="12.75" customHeight="true">
      <c r="A5" t="s">
        <v>6</v>
      </c>
      <c r="B5" t="s">
        <v>16</v>
      </c>
      <c r="C5" t="s">
        <v>17</v>
      </c>
      <c r="D5" t="s">
        <v>18</v>
      </c>
    </row>
    <row r="6" spans="1:2" ht="12.75" customHeight="true">
      <c r="A6" s="1" t="s">
        <v>6</v>
      </c>
      <c r="B6" s="1" t="s">
        <v>19</v>
      </c>
      <c r="C6" t="s">
        <v>20</v>
      </c>
      <c r="D6" t="s">
        <v>21</v>
      </c>
    </row>
    <row r="7" spans="1:2" ht="12.75" customHeight="true">
      <c r="A7" s="1" t="s">
        <v>6</v>
      </c>
      <c r="B7" s="1" t="s">
        <v>22</v>
      </c>
      <c r="C7" t="s">
        <v>23</v>
      </c>
      <c r="D7" t="s">
        <v>24</v>
      </c>
    </row>
    <row r="8" spans="1:2" ht="12.75" customHeight="true">
      <c r="A8" s="1" t="s">
        <v>6</v>
      </c>
      <c r="B8" s="1" t="s">
        <v>25</v>
      </c>
      <c r="C8" t="s">
        <v>26</v>
      </c>
      <c r="D8" t="s">
        <v>27</v>
      </c>
    </row>
    <row r="9" spans="1:2" ht="12.75" customHeight="true">
      <c r="A9" t="s">
        <v>6</v>
      </c>
      <c r="B9" t="s">
        <v>28</v>
      </c>
      <c r="C9" t="s">
        <v>29</v>
      </c>
      <c r="D9" t="s">
        <v>30</v>
      </c>
    </row>
    <row r="10" spans="1:2" ht="12.75" customHeight="true">
      <c r="A10" s="1" t="s">
        <v>6</v>
      </c>
      <c r="B10" s="1" t="s">
        <v>31</v>
      </c>
      <c r="C10" t="s">
        <v>32</v>
      </c>
      <c r="D10" t="s">
        <v>33</v>
      </c>
    </row>
    <row r="11" spans="1:2" ht="12.75" customHeight="true">
      <c r="A11" s="1" t="s">
        <v>6</v>
      </c>
      <c r="B11" s="1" t="s">
        <v>34</v>
      </c>
      <c r="C11" t="s">
        <v>35</v>
      </c>
      <c r="D11" t="s">
        <v>36</v>
      </c>
    </row>
    <row r="12" spans="1:2" ht="12.75" customHeight="true">
      <c r="A12" s="1" t="s">
        <v>6</v>
      </c>
      <c r="B12" s="1" t="s">
        <v>37</v>
      </c>
      <c r="C12" t="s">
        <v>38</v>
      </c>
      <c r="D12" t="s">
        <v>39</v>
      </c>
    </row>
    <row r="13" spans="1:2" ht="12.75" customHeight="true">
      <c r="A13" t="s">
        <v>40</v>
      </c>
      <c r="B13" t="s">
        <v>41</v>
      </c>
      <c r="C13" t="s">
        <v>17</v>
      </c>
      <c r="D13" t="s">
        <v>42</v>
      </c>
    </row>
    <row r="14" spans="1:2" ht="12.75" customHeight="true">
      <c r="A14" s="1" t="s">
        <v>40</v>
      </c>
      <c r="B14" s="1" t="s">
        <v>43</v>
      </c>
      <c r="C14" t="s">
        <v>11</v>
      </c>
      <c r="D14" t="s">
        <v>44</v>
      </c>
    </row>
    <row r="15" spans="1:2" ht="12.75" customHeight="true">
      <c r="A15" s="1" t="s">
        <v>40</v>
      </c>
      <c r="B15" s="1" t="s">
        <v>45</v>
      </c>
      <c r="C15" t="s">
        <v>8</v>
      </c>
      <c r="D15" t="s">
        <v>46</v>
      </c>
    </row>
    <row r="16" spans="1:2" ht="12.75" customHeight="true">
      <c r="A16" s="1" t="s">
        <v>40</v>
      </c>
      <c r="B16" s="1" t="s">
        <v>47</v>
      </c>
      <c r="C16" t="s">
        <v>20</v>
      </c>
      <c r="D16" t="s">
        <v>48</v>
      </c>
    </row>
    <row r="17" spans="1:2" ht="12.75" customHeight="true">
      <c r="A17" t="s">
        <v>40</v>
      </c>
      <c r="B17" t="s">
        <v>49</v>
      </c>
      <c r="C17" t="s">
        <v>50</v>
      </c>
      <c r="D17" t="s">
        <v>51</v>
      </c>
    </row>
    <row r="18" spans="1:2" ht="12.75" customHeight="true">
      <c r="A18" s="1" t="s">
        <v>40</v>
      </c>
      <c r="B18" s="1" t="s">
        <v>52</v>
      </c>
      <c r="C18" t="s">
        <v>53</v>
      </c>
      <c r="D18" t="s">
        <v>54</v>
      </c>
    </row>
    <row r="19" spans="1:2" ht="12.75" customHeight="true">
      <c r="A19" s="1" t="s">
        <v>40</v>
      </c>
      <c r="B19" s="1" t="s">
        <v>55</v>
      </c>
      <c r="C19" t="s">
        <v>56</v>
      </c>
      <c r="D19" t="s">
        <v>57</v>
      </c>
    </row>
    <row r="20" spans="1:2" ht="12.75" customHeight="true">
      <c r="A20" s="1" t="s">
        <v>40</v>
      </c>
      <c r="B20" s="1" t="s">
        <v>58</v>
      </c>
      <c r="C20" t="s">
        <v>59</v>
      </c>
      <c r="D20" t="s">
        <v>60</v>
      </c>
    </row>
    <row r="21" spans="1:2" ht="12.75" customHeight="true">
      <c r="A21" t="s">
        <v>40</v>
      </c>
      <c r="B21" t="s">
        <v>61</v>
      </c>
      <c r="C21" t="s">
        <v>62</v>
      </c>
      <c r="D21" t="s">
        <v>63</v>
      </c>
    </row>
    <row r="22" spans="1:2" ht="12.75" customHeight="true">
      <c r="A22" s="1" t="s">
        <v>40</v>
      </c>
      <c r="B22" s="1" t="s">
        <v>64</v>
      </c>
      <c r="C22" t="s">
        <v>35</v>
      </c>
      <c r="D22" t="s">
        <v>65</v>
      </c>
    </row>
    <row r="23" spans="1:2" ht="12.75" customHeight="true">
      <c r="A23" s="1" t="s">
        <v>66</v>
      </c>
      <c r="B23" s="1" t="s">
        <v>67</v>
      </c>
      <c r="C23" t="s">
        <v>8</v>
      </c>
      <c r="D23" t="s">
        <v>68</v>
      </c>
    </row>
    <row r="24" spans="1:2" ht="12.75" customHeight="true">
      <c r="A24" s="1" t="s">
        <v>66</v>
      </c>
      <c r="B24" s="1" t="s">
        <v>69</v>
      </c>
      <c r="C24" t="s">
        <v>11</v>
      </c>
      <c r="D24" t="s">
        <v>70</v>
      </c>
    </row>
    <row r="25" spans="1:2" ht="12.75" customHeight="true">
      <c r="A25" t="s">
        <v>66</v>
      </c>
      <c r="B25" t="s">
        <v>71</v>
      </c>
      <c r="C25" t="s">
        <v>59</v>
      </c>
      <c r="D25" t="s">
        <v>72</v>
      </c>
    </row>
    <row r="26" spans="1:2" ht="12.75" customHeight="true">
      <c r="A26" s="1" t="s">
        <v>66</v>
      </c>
      <c r="B26" s="1" t="s">
        <v>73</v>
      </c>
      <c r="C26" t="s">
        <v>74</v>
      </c>
      <c r="D26" t="s">
        <v>75</v>
      </c>
    </row>
    <row r="27" spans="1:2" ht="12.75" customHeight="true">
      <c r="A27" s="1" t="s">
        <v>66</v>
      </c>
      <c r="B27" s="1" t="s">
        <v>76</v>
      </c>
      <c r="C27" t="s">
        <v>77</v>
      </c>
      <c r="D27" t="s">
        <v>78</v>
      </c>
    </row>
    <row r="28" spans="1:2" ht="12.75" customHeight="true">
      <c r="A28" s="1" t="s">
        <v>66</v>
      </c>
      <c r="B28" s="1" t="s">
        <v>79</v>
      </c>
      <c r="C28" t="s">
        <v>17</v>
      </c>
      <c r="D28" t="s">
        <v>80</v>
      </c>
    </row>
    <row r="29" spans="1:2" ht="12.75" customHeight="true">
      <c r="A29" t="s">
        <v>66</v>
      </c>
      <c r="B29" t="s">
        <v>81</v>
      </c>
      <c r="C29" t="s">
        <v>38</v>
      </c>
      <c r="D29" t="s">
        <v>82</v>
      </c>
    </row>
    <row r="30" spans="1:2" ht="12.75" customHeight="true">
      <c r="A30" s="1" t="s">
        <v>66</v>
      </c>
      <c r="B30" s="1" t="s">
        <v>83</v>
      </c>
      <c r="C30" t="s">
        <v>84</v>
      </c>
      <c r="D30" t="s">
        <v>85</v>
      </c>
    </row>
    <row r="31" spans="1:2" ht="12.75" customHeight="true">
      <c r="A31" s="1" t="s">
        <v>66</v>
      </c>
      <c r="B31" s="1" t="s">
        <v>86</v>
      </c>
      <c r="C31" t="s">
        <v>87</v>
      </c>
      <c r="D31" t="s">
        <v>88</v>
      </c>
    </row>
    <row r="32" spans="1:2" ht="12.75" customHeight="true">
      <c r="A32" s="1" t="s">
        <v>66</v>
      </c>
      <c r="B32" s="1" t="s">
        <v>89</v>
      </c>
      <c r="C32" t="s">
        <v>90</v>
      </c>
      <c r="D32" t="s">
        <v>91</v>
      </c>
    </row>
    <row r="33" spans="1:2" ht="12.75" customHeight="true">
      <c r="A33" t="s">
        <v>92</v>
      </c>
      <c r="B33" t="s">
        <v>93</v>
      </c>
      <c r="C33" t="s">
        <v>11</v>
      </c>
      <c r="D33" t="s">
        <v>94</v>
      </c>
    </row>
    <row r="34" spans="1:2" ht="12.75" customHeight="true">
      <c r="A34" s="1" t="s">
        <v>92</v>
      </c>
      <c r="B34" s="1" t="s">
        <v>95</v>
      </c>
      <c r="C34" t="s">
        <v>8</v>
      </c>
      <c r="D34" t="s">
        <v>96</v>
      </c>
    </row>
    <row r="35" spans="1:2" ht="12.75" customHeight="true">
      <c r="A35" s="1" t="s">
        <v>92</v>
      </c>
      <c r="B35" s="1" t="s">
        <v>97</v>
      </c>
      <c r="C35" t="s">
        <v>23</v>
      </c>
      <c r="D35" t="s">
        <v>98</v>
      </c>
    </row>
    <row r="36" spans="1:2" ht="12.75" customHeight="true">
      <c r="A36" s="1" t="s">
        <v>92</v>
      </c>
      <c r="B36" s="1" t="s">
        <v>99</v>
      </c>
      <c r="C36" t="s">
        <v>87</v>
      </c>
      <c r="D36" t="s">
        <v>100</v>
      </c>
    </row>
    <row r="37" spans="1:2" ht="12.75" customHeight="true">
      <c r="A37" t="s">
        <v>92</v>
      </c>
      <c r="B37" t="s">
        <v>101</v>
      </c>
      <c r="C37" t="s">
        <v>74</v>
      </c>
      <c r="D37" t="s">
        <v>102</v>
      </c>
    </row>
    <row r="38" spans="1:2" ht="12.75" customHeight="true">
      <c r="A38" s="1" t="s">
        <v>92</v>
      </c>
      <c r="B38" s="1" t="s">
        <v>103</v>
      </c>
      <c r="C38" t="s">
        <v>29</v>
      </c>
      <c r="D38" t="s">
        <v>104</v>
      </c>
    </row>
    <row r="39" spans="1:2" ht="12.75" customHeight="true">
      <c r="A39" s="1" t="s">
        <v>92</v>
      </c>
      <c r="B39" s="1" t="s">
        <v>105</v>
      </c>
      <c r="C39" t="s">
        <v>84</v>
      </c>
      <c r="D39" t="s">
        <v>106</v>
      </c>
    </row>
    <row r="40" spans="1:2" ht="12.75" customHeight="true">
      <c r="A40" s="1" t="s">
        <v>92</v>
      </c>
      <c r="B40" s="1" t="s">
        <v>107</v>
      </c>
      <c r="C40" t="s">
        <v>108</v>
      </c>
      <c r="D40" t="s">
        <v>109</v>
      </c>
    </row>
    <row r="41" spans="1:2" ht="12.75" customHeight="true">
      <c r="A41" t="s">
        <v>92</v>
      </c>
      <c r="B41" t="s">
        <v>110</v>
      </c>
      <c r="C41" t="s">
        <v>17</v>
      </c>
      <c r="D41" t="s">
        <v>111</v>
      </c>
    </row>
    <row r="42" spans="1:2" ht="12.75" customHeight="true">
      <c r="A42" s="1" t="s">
        <v>92</v>
      </c>
      <c r="B42" s="1" t="s">
        <v>112</v>
      </c>
      <c r="C42" t="s">
        <v>113</v>
      </c>
      <c r="D42" t="s">
        <v>114</v>
      </c>
    </row>
    <row r="43" spans="1:2" ht="12.75" customHeight="true">
      <c r="A43" s="1" t="s">
        <v>115</v>
      </c>
      <c r="B43" s="1" t="s">
        <v>116</v>
      </c>
      <c r="C43" t="s">
        <v>11</v>
      </c>
      <c r="D43" t="s">
        <v>117</v>
      </c>
    </row>
    <row r="44" spans="1:2" ht="12.75" customHeight="true">
      <c r="A44" s="1" t="s">
        <v>115</v>
      </c>
      <c r="B44" s="1" t="s">
        <v>118</v>
      </c>
      <c r="C44" t="s">
        <v>8</v>
      </c>
      <c r="D44" t="s">
        <v>119</v>
      </c>
    </row>
    <row r="45" spans="1:2" ht="12.75" customHeight="true">
      <c r="A45" t="s">
        <v>115</v>
      </c>
      <c r="B45" t="s">
        <v>120</v>
      </c>
      <c r="C45" t="s">
        <v>87</v>
      </c>
      <c r="D45" t="s">
        <v>121</v>
      </c>
    </row>
    <row r="46" spans="1:2" ht="12.75" customHeight="true">
      <c r="A46" s="1" t="s">
        <v>115</v>
      </c>
      <c r="B46" s="1" t="s">
        <v>122</v>
      </c>
      <c r="C46" t="s">
        <v>74</v>
      </c>
      <c r="D46" t="s">
        <v>123</v>
      </c>
    </row>
    <row r="47" spans="1:2" ht="12.75" customHeight="true">
      <c r="A47" s="1" t="s">
        <v>115</v>
      </c>
      <c r="B47" s="1" t="s">
        <v>124</v>
      </c>
      <c r="C47" t="s">
        <v>29</v>
      </c>
      <c r="D47" t="s">
        <v>125</v>
      </c>
    </row>
    <row r="48" spans="1:2" ht="12.75" customHeight="true">
      <c r="A48" t="s">
        <v>115</v>
      </c>
      <c r="B48" t="s">
        <v>126</v>
      </c>
      <c r="C48" t="s">
        <v>23</v>
      </c>
      <c r="D48" t="s">
        <v>127</v>
      </c>
    </row>
    <row r="49" ht="12.75" customHeight="true">
      <c r="A49" t="s">
        <v>115</v>
      </c>
      <c r="B49" t="s">
        <v>128</v>
      </c>
      <c r="C49" t="s">
        <v>38</v>
      </c>
      <c r="D49" t="s">
        <v>129</v>
      </c>
    </row>
    <row r="50" ht="12.75" customHeight="true">
      <c r="A50" t="s">
        <v>115</v>
      </c>
      <c r="B50" t="s">
        <v>130</v>
      </c>
      <c r="C50" t="s">
        <v>26</v>
      </c>
      <c r="D50" t="s">
        <v>131</v>
      </c>
    </row>
    <row r="51" ht="12.75" customHeight="true">
      <c r="A51" t="s">
        <v>115</v>
      </c>
      <c r="B51" t="s">
        <v>132</v>
      </c>
      <c r="C51" t="s">
        <v>84</v>
      </c>
      <c r="D51" t="s">
        <v>133</v>
      </c>
    </row>
    <row r="52" ht="12.75" customHeight="true">
      <c r="A52" t="s">
        <v>115</v>
      </c>
      <c r="B52" t="s">
        <v>134</v>
      </c>
      <c r="C52" t="s">
        <v>135</v>
      </c>
      <c r="D52" t="s">
        <v>136</v>
      </c>
    </row>
    <row r="53" ht="12.75" customHeight="true">
      <c r="A53" t="s">
        <v>137</v>
      </c>
      <c r="B53" t="s">
        <v>138</v>
      </c>
      <c r="C53" t="s">
        <v>8</v>
      </c>
      <c r="D53" t="s">
        <v>139</v>
      </c>
    </row>
    <row r="54" ht="12.75" customHeight="true">
      <c r="A54" t="s">
        <v>137</v>
      </c>
      <c r="B54" t="s">
        <v>140</v>
      </c>
      <c r="C54" t="s">
        <v>87</v>
      </c>
      <c r="D54" t="s">
        <v>141</v>
      </c>
    </row>
    <row r="55" ht="12.75" customHeight="true">
      <c r="A55" t="s">
        <v>137</v>
      </c>
      <c r="B55" t="s">
        <v>142</v>
      </c>
      <c r="C55" t="s">
        <v>11</v>
      </c>
      <c r="D55" t="s">
        <v>143</v>
      </c>
    </row>
    <row r="56" ht="12.75" customHeight="true">
      <c r="A56" t="s">
        <v>137</v>
      </c>
      <c r="B56" t="s">
        <v>144</v>
      </c>
      <c r="C56" t="s">
        <v>38</v>
      </c>
      <c r="D56" t="s">
        <v>145</v>
      </c>
    </row>
    <row r="57" ht="12.75" customHeight="true">
      <c r="A57" t="s">
        <v>137</v>
      </c>
      <c r="B57" t="s">
        <v>146</v>
      </c>
      <c r="C57" t="s">
        <v>113</v>
      </c>
      <c r="D57" t="s">
        <v>147</v>
      </c>
    </row>
    <row r="58" ht="12.75" customHeight="true">
      <c r="A58" t="s">
        <v>137</v>
      </c>
      <c r="B58" t="s">
        <v>148</v>
      </c>
      <c r="C58" t="s">
        <v>74</v>
      </c>
      <c r="D58" t="s">
        <v>149</v>
      </c>
    </row>
    <row r="59" ht="12.75" customHeight="true">
      <c r="A59" t="s">
        <v>137</v>
      </c>
      <c r="B59" t="s">
        <v>150</v>
      </c>
      <c r="C59" t="s">
        <v>32</v>
      </c>
      <c r="D59" t="s">
        <v>151</v>
      </c>
    </row>
    <row r="60" ht="12.75" customHeight="true">
      <c r="A60" t="s">
        <v>137</v>
      </c>
      <c r="B60" t="s">
        <v>152</v>
      </c>
      <c r="C60" t="s">
        <v>23</v>
      </c>
      <c r="D60" t="s">
        <v>153</v>
      </c>
    </row>
    <row r="61" ht="12.75" customHeight="true">
      <c r="A61" t="s">
        <v>137</v>
      </c>
      <c r="B61" t="s">
        <v>154</v>
      </c>
      <c r="C61" t="s">
        <v>53</v>
      </c>
      <c r="D61" t="s">
        <v>155</v>
      </c>
    </row>
    <row r="62" ht="12.75" customHeight="true">
      <c r="A62" t="s">
        <v>137</v>
      </c>
      <c r="B62" t="s">
        <v>156</v>
      </c>
      <c r="C62" t="s">
        <v>90</v>
      </c>
      <c r="D62" t="s">
        <v>157</v>
      </c>
    </row>
    <row r="63" ht="12.75" customHeight="true">
      <c r="A63" t="s">
        <v>158</v>
      </c>
      <c r="B63" t="s">
        <v>159</v>
      </c>
      <c r="C63" t="s">
        <v>8</v>
      </c>
      <c r="D63" t="s">
        <v>160</v>
      </c>
    </row>
    <row r="64" ht="12.75" customHeight="true">
      <c r="A64" t="s">
        <v>158</v>
      </c>
      <c r="B64" t="s">
        <v>161</v>
      </c>
      <c r="C64" t="s">
        <v>87</v>
      </c>
      <c r="D64" t="s">
        <v>162</v>
      </c>
    </row>
    <row r="65" ht="12.75" customHeight="true">
      <c r="A65" t="s">
        <v>158</v>
      </c>
      <c r="B65" t="s">
        <v>163</v>
      </c>
      <c r="C65" t="s">
        <v>38</v>
      </c>
      <c r="D65" t="s">
        <v>164</v>
      </c>
    </row>
    <row r="66" ht="12.75" customHeight="true">
      <c r="A66" t="s">
        <v>158</v>
      </c>
      <c r="B66" t="s">
        <v>165</v>
      </c>
      <c r="C66" t="s">
        <v>11</v>
      </c>
      <c r="D66" t="s">
        <v>166</v>
      </c>
    </row>
    <row r="67" ht="12.75" customHeight="true">
      <c r="A67" t="s">
        <v>158</v>
      </c>
      <c r="B67" t="s">
        <v>167</v>
      </c>
      <c r="C67" t="s">
        <v>77</v>
      </c>
      <c r="D67" t="s">
        <v>168</v>
      </c>
    </row>
    <row r="68" ht="12.75" customHeight="true">
      <c r="A68" t="s">
        <v>158</v>
      </c>
      <c r="B68" t="s">
        <v>169</v>
      </c>
      <c r="C68" t="s">
        <v>14</v>
      </c>
      <c r="D68" t="s">
        <v>170</v>
      </c>
    </row>
    <row r="69" ht="12.75" customHeight="true">
      <c r="A69" t="s">
        <v>158</v>
      </c>
      <c r="B69" t="s">
        <v>171</v>
      </c>
      <c r="C69" t="s">
        <v>23</v>
      </c>
      <c r="D69" t="s">
        <v>172</v>
      </c>
    </row>
    <row r="70" ht="12.75" customHeight="true">
      <c r="A70" t="s">
        <v>158</v>
      </c>
      <c r="B70" t="s">
        <v>173</v>
      </c>
      <c r="C70" t="s">
        <v>62</v>
      </c>
      <c r="D70" t="s">
        <v>174</v>
      </c>
    </row>
    <row r="71" ht="12.75" customHeight="true">
      <c r="A71" t="s">
        <v>158</v>
      </c>
      <c r="B71" t="s">
        <v>175</v>
      </c>
      <c r="C71" t="s">
        <v>50</v>
      </c>
      <c r="D71" t="s">
        <v>176</v>
      </c>
    </row>
    <row r="72" ht="12.75" customHeight="true">
      <c r="A72" t="s">
        <v>158</v>
      </c>
      <c r="B72" t="s">
        <v>177</v>
      </c>
      <c r="C72" t="s">
        <v>84</v>
      </c>
      <c r="D72" t="s">
        <v>178</v>
      </c>
    </row>
    <row r="73" ht="12.75" customHeight="true">
      <c r="A73" t="s">
        <v>179</v>
      </c>
      <c r="B73" t="s">
        <v>180</v>
      </c>
      <c r="C73" t="s">
        <v>87</v>
      </c>
      <c r="D73" t="s">
        <v>181</v>
      </c>
    </row>
    <row r="74" ht="12.75" customHeight="true">
      <c r="A74" t="s">
        <v>179</v>
      </c>
      <c r="B74" t="s">
        <v>182</v>
      </c>
      <c r="C74" t="s">
        <v>8</v>
      </c>
      <c r="D74" t="s">
        <v>183</v>
      </c>
    </row>
    <row r="75" ht="12.75" customHeight="true">
      <c r="A75" t="s">
        <v>179</v>
      </c>
      <c r="B75" t="s">
        <v>184</v>
      </c>
      <c r="C75" t="s">
        <v>38</v>
      </c>
      <c r="D75" t="s">
        <v>185</v>
      </c>
    </row>
    <row r="76" ht="12.75" customHeight="true">
      <c r="A76" t="s">
        <v>179</v>
      </c>
      <c r="B76" t="s">
        <v>186</v>
      </c>
      <c r="C76" t="s">
        <v>23</v>
      </c>
      <c r="D76" t="s">
        <v>187</v>
      </c>
    </row>
    <row r="77" ht="12.75" customHeight="true">
      <c r="A77" t="s">
        <v>179</v>
      </c>
      <c r="B77" t="s">
        <v>188</v>
      </c>
      <c r="C77" t="s">
        <v>11</v>
      </c>
      <c r="D77" t="s">
        <v>189</v>
      </c>
    </row>
    <row r="78" ht="12.75" customHeight="true">
      <c r="A78" t="s">
        <v>179</v>
      </c>
      <c r="B78" t="s">
        <v>190</v>
      </c>
      <c r="C78" t="s">
        <v>135</v>
      </c>
      <c r="D78" t="s">
        <v>191</v>
      </c>
    </row>
    <row r="79" ht="12.75" customHeight="true">
      <c r="A79" t="s">
        <v>179</v>
      </c>
      <c r="B79" t="s">
        <v>192</v>
      </c>
      <c r="C79" t="s">
        <v>113</v>
      </c>
      <c r="D79" t="s">
        <v>193</v>
      </c>
    </row>
    <row r="80" ht="12.75" customHeight="true">
      <c r="A80" t="s">
        <v>179</v>
      </c>
      <c r="B80" t="s">
        <v>194</v>
      </c>
      <c r="C80" t="s">
        <v>29</v>
      </c>
      <c r="D80" t="s">
        <v>195</v>
      </c>
    </row>
    <row r="81" ht="12.75" customHeight="true">
      <c r="A81" t="s">
        <v>179</v>
      </c>
      <c r="B81" t="s">
        <v>196</v>
      </c>
      <c r="C81" t="s">
        <v>56</v>
      </c>
      <c r="D81" t="s">
        <v>197</v>
      </c>
    </row>
    <row r="82" ht="12.75" customHeight="true">
      <c r="A82" t="s">
        <v>179</v>
      </c>
      <c r="B82" t="s">
        <v>198</v>
      </c>
      <c r="C82" t="s">
        <v>108</v>
      </c>
      <c r="D82" t="s">
        <v>199</v>
      </c>
    </row>
    <row r="83" ht="12.75" customHeight="true">
      <c r="A83" t="s">
        <v>200</v>
      </c>
      <c r="B83" t="s">
        <v>201</v>
      </c>
      <c r="C83" t="s">
        <v>87</v>
      </c>
      <c r="D83" t="s">
        <v>202</v>
      </c>
    </row>
    <row r="84" ht="12.75" customHeight="true">
      <c r="A84" t="s">
        <v>200</v>
      </c>
      <c r="B84" t="s">
        <v>203</v>
      </c>
      <c r="C84" t="s">
        <v>8</v>
      </c>
      <c r="D84" t="s">
        <v>204</v>
      </c>
    </row>
    <row r="85" ht="12.75" customHeight="true">
      <c r="A85" t="s">
        <v>200</v>
      </c>
      <c r="B85" t="s">
        <v>205</v>
      </c>
      <c r="C85" t="s">
        <v>38</v>
      </c>
      <c r="D85" t="s">
        <v>206</v>
      </c>
    </row>
    <row r="86" ht="12.75" customHeight="true">
      <c r="A86" t="s">
        <v>200</v>
      </c>
      <c r="B86" t="s">
        <v>207</v>
      </c>
      <c r="C86" t="s">
        <v>23</v>
      </c>
      <c r="D86" t="s">
        <v>208</v>
      </c>
    </row>
    <row r="87" ht="12.75" customHeight="true">
      <c r="A87" t="s">
        <v>200</v>
      </c>
      <c r="B87" t="s">
        <v>209</v>
      </c>
      <c r="C87" t="s">
        <v>8</v>
      </c>
      <c r="D87" t="s">
        <v>210</v>
      </c>
    </row>
    <row r="88" ht="12.75" customHeight="true">
      <c r="A88" t="s">
        <v>200</v>
      </c>
      <c r="B88" t="s">
        <v>211</v>
      </c>
      <c r="C88" t="s">
        <v>38</v>
      </c>
      <c r="D88" t="s">
        <v>212</v>
      </c>
    </row>
    <row r="89" ht="12.75" customHeight="true">
      <c r="A89" t="s">
        <v>200</v>
      </c>
      <c r="B89" t="s">
        <v>213</v>
      </c>
      <c r="C89" t="s">
        <v>23</v>
      </c>
      <c r="D89" t="s">
        <v>214</v>
      </c>
    </row>
    <row r="90" ht="12.75" customHeight="true">
      <c r="A90" t="s">
        <v>200</v>
      </c>
      <c r="B90" t="s">
        <v>215</v>
      </c>
      <c r="C90" t="s">
        <v>113</v>
      </c>
      <c r="D90" t="s">
        <v>216</v>
      </c>
    </row>
    <row r="91" ht="12.75" customHeight="true">
      <c r="A91" t="s">
        <v>200</v>
      </c>
      <c r="B91" t="s">
        <v>217</v>
      </c>
      <c r="C91" t="s">
        <v>87</v>
      </c>
      <c r="D91" t="s">
        <v>218</v>
      </c>
    </row>
    <row r="92" ht="12.75" customHeight="true">
      <c r="A92" t="s">
        <v>200</v>
      </c>
      <c r="B92" t="s">
        <v>219</v>
      </c>
      <c r="C92" t="s">
        <v>8</v>
      </c>
      <c r="D92" t="s">
        <v>220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10"/>
  <sheetViews>
    <sheetView workbookViewId="0">
      <selection activeCell="H8" sqref="H8"/>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9" t="s">
        <v>1</v>
      </c>
      <c r="C2" s="10"/>
      <c r="D2" s="10"/>
      <c r="E2" s="10"/>
      <c r="F2" s="10"/>
      <c r="G2" s="2"/>
      <c r="H2" s="2"/>
    </row>
    <row r="3" spans="1:8" ht="17" customHeight="true">
      <c r="A3" s="3"/>
      <c r="B3" s="3"/>
      <c r="C3" s="3"/>
      <c r="D3" s="3"/>
      <c r="E3" s="3"/>
      <c r="F3" s="3"/>
      <c r="G3" s="3"/>
      <c r="H3" s="3"/>
    </row>
    <row r="4" spans="1:8" ht="17" customHeight="true">
      <c r="A4" s="4"/>
      <c r="B4" s="4"/>
      <c r="C4" s="4"/>
      <c r="G4" s="4"/>
      <c r="H4" s="4"/>
    </row>
    <row r="6" spans="1:8" ht="17" customHeight="true" thickBot="true">
      <c r="C6" s="4"/>
    </row>
    <row r="7" spans="1:8" ht="17" customHeight="true" thickBot="true">
      <c r="B7" s="6" t="str">
        <f>data!A12</f>
      </c>
      <c r="C7" s="4"/>
      <c r="D7" s="6" t="str">
        <f>data!A42</f>
      </c>
      <c r="F7" s="6" t="str">
        <f>data!A72</f>
      </c>
    </row>
    <row r="8" spans="1:8" ht="17" customHeight="true" thickBot="true">
      <c r="B8" s="5" t="str">
        <f>data!B2</f>
      </c>
      <c r="C8" s="4"/>
      <c r="D8" s="5" t="str">
        <f>data!B33</f>
      </c>
      <c r="F8" s="5" t="str">
        <f>data!B63</f>
      </c>
    </row>
    <row r="9" spans="1:8" ht="17" customHeight="true" thickBot="true">
      <c r="B9" s="5" t="str">
        <f>data!B3</f>
      </c>
      <c r="C9" s="4"/>
      <c r="D9" s="5" t="str">
        <f>data!B34</f>
      </c>
      <c r="F9" s="5" t="str">
        <f>data!B64</f>
      </c>
    </row>
    <row r="10" spans="1:8" ht="17" customHeight="true" thickBot="true">
      <c r="B10" s="5" t="str">
        <f>data!B4</f>
      </c>
      <c r="C10" s="4"/>
      <c r="D10" s="5" t="str">
        <f>data!B35</f>
      </c>
      <c r="F10" s="5" t="str">
        <f>data!B65</f>
      </c>
    </row>
    <row r="11" ht="17" customHeight="true">
      <c r="B11" s="5" t="str">
        <f>data!B5</f>
      </c>
      <c r="D11" s="5" t="str">
        <f>data!B36</f>
      </c>
      <c r="F11" s="5" t="str">
        <f>data!B66</f>
      </c>
    </row>
    <row r="12" ht="17" customHeight="true">
      <c r="B12" s="5" t="str">
        <f>data!B6</f>
      </c>
      <c r="D12" s="5" t="str">
        <f>data!B37</f>
      </c>
      <c r="F12" s="5" t="str">
        <f>data!B67</f>
      </c>
    </row>
    <row r="13" ht="17" customHeight="true">
      <c r="B13" s="5" t="str">
        <f>data!B7</f>
      </c>
      <c r="D13" s="5" t="str">
        <f>data!B38</f>
      </c>
      <c r="F13" s="5" t="str">
        <f>data!B68</f>
      </c>
    </row>
    <row r="14" ht="17" customHeight="true">
      <c r="B14" s="5" t="str">
        <f>data!B8</f>
      </c>
      <c r="D14" s="5" t="str">
        <f>data!B39</f>
      </c>
      <c r="F14" s="5" t="str">
        <f>data!B69</f>
      </c>
    </row>
    <row r="15" ht="17" customHeight="true">
      <c r="B15" s="5" t="str">
        <f>data!B9</f>
      </c>
      <c r="D15" s="5" t="str">
        <f>data!B40</f>
      </c>
      <c r="F15" s="5" t="str">
        <f>data!B70</f>
      </c>
    </row>
    <row r="16" ht="17" customHeight="true">
      <c r="B16" s="5" t="str">
        <f>data!B10</f>
      </c>
      <c r="D16" s="5" t="str">
        <f>data!B41</f>
      </c>
      <c r="F16" s="5" t="str">
        <f>data!B71</f>
      </c>
    </row>
    <row r="17" ht="17" customHeight="true">
      <c r="B17" s="5" t="str">
        <f>data!B11</f>
      </c>
      <c r="D17" s="5" t="str">
        <f>data!B42</f>
      </c>
      <c r="F17" s="5" t="str">
        <f>data!B72</f>
      </c>
    </row>
    <row r="18" ht="17" customHeight="true">
      <c r="B18" s="5" t="str">
        <f>data!B12</f>
      </c>
    </row>
    <row r="19" ht="17" customHeight="true"/>
    <row r="20" ht="17" customHeight="true">
      <c r="D20" s="6" t="str">
        <f>data!A52</f>
      </c>
      <c r="F20" s="6" t="str">
        <f>data!A82</f>
      </c>
    </row>
    <row r="21" ht="17" customHeight="true">
      <c r="B21" s="6" t="str">
        <f>data!A22</f>
      </c>
      <c r="D21" s="5" t="str">
        <f>data!B43</f>
      </c>
      <c r="F21" s="5" t="str">
        <f>data!B73</f>
      </c>
    </row>
    <row r="22" ht="17" customHeight="true">
      <c r="B22" s="5" t="str">
        <f>data!B13</f>
      </c>
      <c r="D22" s="5" t="str">
        <f>data!B44</f>
      </c>
      <c r="F22" s="5" t="str">
        <f>data!B74</f>
      </c>
    </row>
    <row r="23" ht="17" customHeight="true">
      <c r="B23" s="5" t="str">
        <f>data!B14</f>
      </c>
      <c r="D23" s="5" t="str">
        <f>data!B45</f>
      </c>
      <c r="F23" s="5" t="str">
        <f>data!B75</f>
      </c>
    </row>
    <row r="24" ht="17" customHeight="true">
      <c r="B24" s="5" t="str">
        <f>data!B15</f>
      </c>
      <c r="D24" s="5" t="str">
        <f>data!B46</f>
      </c>
      <c r="F24" s="5" t="str">
        <f>data!B76</f>
      </c>
    </row>
    <row r="25" ht="17" customHeight="true">
      <c r="B25" s="5" t="str">
        <f>data!B16</f>
      </c>
      <c r="D25" s="5" t="str">
        <f>data!B47</f>
      </c>
      <c r="F25" s="5" t="str">
        <f>data!B77</f>
      </c>
    </row>
    <row r="26" ht="17" customHeight="true">
      <c r="B26" s="5" t="str">
        <f>data!B17</f>
      </c>
      <c r="D26" s="5" t="str">
        <f>data!B48</f>
      </c>
      <c r="F26" s="5" t="str">
        <f>data!B78</f>
      </c>
    </row>
    <row r="27" ht="17" customHeight="true">
      <c r="B27" s="5" t="str">
        <f>data!B18</f>
      </c>
      <c r="D27" s="5" t="str">
        <f>data!B49</f>
      </c>
      <c r="F27" s="5" t="str">
        <f>data!B79</f>
      </c>
    </row>
    <row r="28" ht="17" customHeight="true">
      <c r="B28" s="5" t="str">
        <f>data!B19</f>
      </c>
      <c r="D28" s="5" t="str">
        <f>data!B50</f>
      </c>
      <c r="F28" s="5" t="str">
        <f>data!B80</f>
      </c>
    </row>
    <row r="29" ht="17" customHeight="true">
      <c r="B29" s="5" t="str">
        <f>data!B20</f>
      </c>
      <c r="D29" s="5" t="str">
        <f>data!B51</f>
      </c>
      <c r="F29" s="5" t="str">
        <f>data!B81</f>
      </c>
    </row>
    <row r="30" ht="17" customHeight="true">
      <c r="B30" s="5" t="str">
        <f>data!B21</f>
      </c>
      <c r="D30" s="5" t="str">
        <f>data!B52</f>
      </c>
      <c r="F30" s="5" t="str">
        <f>data!B82</f>
      </c>
    </row>
    <row r="31" ht="17" customHeight="true">
      <c r="B31" s="5" t="str">
        <f>data!B22</f>
      </c>
    </row>
    <row r="32" ht="17" customHeight="true"/>
    <row r="33" ht="17" customHeight="true">
      <c r="D33" s="6" t="str">
        <f>data!A62</f>
      </c>
      <c r="F33" s="6" t="str">
        <f>data!A92</f>
      </c>
    </row>
    <row r="34" ht="17" customHeight="true">
      <c r="B34" s="6" t="str">
        <f>data!A32</f>
      </c>
      <c r="D34" s="5" t="str">
        <f>data!B53</f>
      </c>
      <c r="F34" s="5" t="str">
        <f>data!B83</f>
      </c>
    </row>
    <row r="35" ht="17" customHeight="true">
      <c r="B35" s="5" t="str">
        <f>data!B23</f>
      </c>
      <c r="D35" s="5" t="str">
        <f>data!B54</f>
      </c>
      <c r="F35" s="5" t="str">
        <f>data!B84</f>
      </c>
    </row>
    <row r="36" ht="17" customHeight="true">
      <c r="B36" s="5" t="str">
        <f>data!B24</f>
      </c>
      <c r="D36" s="5" t="str">
        <f>data!B55</f>
      </c>
      <c r="F36" s="5" t="str">
        <f>data!B85</f>
      </c>
    </row>
    <row r="37" ht="17" customHeight="true">
      <c r="B37" s="5" t="str">
        <f>data!B25</f>
      </c>
      <c r="D37" s="5" t="str">
        <f>data!B56</f>
      </c>
      <c r="F37" s="5" t="str">
        <f>data!B86</f>
      </c>
    </row>
    <row r="38" ht="17" customHeight="true">
      <c r="B38" s="5" t="str">
        <f>data!B26</f>
      </c>
      <c r="D38" s="5" t="str">
        <f>data!B57</f>
      </c>
      <c r="F38" s="5" t="str">
        <f>data!B87</f>
      </c>
    </row>
    <row r="39" ht="17" customHeight="true">
      <c r="B39" s="5" t="str">
        <f>data!B27</f>
      </c>
      <c r="D39" s="5" t="str">
        <f>data!B58</f>
      </c>
      <c r="F39" s="5" t="str">
        <f>data!B88</f>
      </c>
    </row>
    <row r="40" ht="17" customHeight="true">
      <c r="B40" s="5" t="str">
        <f>data!B28</f>
      </c>
      <c r="D40" s="5" t="str">
        <f>data!B59</f>
      </c>
      <c r="F40" s="5" t="str">
        <f>data!B89</f>
      </c>
    </row>
    <row r="41" ht="17" customHeight="true">
      <c r="B41" s="5" t="str">
        <f>data!B29</f>
      </c>
      <c r="D41" s="5" t="str">
        <f>data!B60</f>
      </c>
      <c r="F41" s="5" t="str">
        <f>data!B90</f>
      </c>
    </row>
    <row r="42" ht="17" customHeight="true">
      <c r="B42" s="5" t="str">
        <f>data!B30</f>
      </c>
      <c r="D42" s="5" t="str">
        <f>data!B61</f>
      </c>
      <c r="F42" s="5" t="str">
        <f>data!B91</f>
      </c>
    </row>
    <row r="43" ht="17" customHeight="true">
      <c r="B43" s="5" t="str">
        <f>data!B31</f>
      </c>
      <c r="D43" s="5" t="str">
        <f>data!B62</f>
      </c>
      <c r="F43" s="5" t="str">
        <f>data!B92</f>
      </c>
    </row>
    <row r="44" ht="17" customHeight="true">
      <c r="B44"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dimension ref="A1"/>
  <sheetViews>
    <sheetView showGridLines="false" workbookViewId="0">
      <selection activeCell="F15" sqref="F15"/>
    </sheetView>
  </sheetViews>
  <sheetFormatPr baseColWidth="10" defaultRowHeight="13"/>
  <cols>
    <col customWidth="true" max="1" min="1" width="25.6640625"/>
    <col customWidth="true" max="2" min="2" width="5.83203125"/>
    <col customWidth="true" max="3" min="3" width="10"/>
    <col customWidth="true" max="11" min="4" width="5"/>
  </cols>
  <sheetData>
    <row r="4">
      <c r="A4" s="20" t="str">
        <f>data!A12</f>
      </c>
      <c r="C4" t="s">
        <v>221</v>
      </c>
    </row>
    <row r="5">
      <c r="A5" s="21" t="str">
        <f>data!B2</f>
      </c>
      <c r="D5" s="18"/>
      <c r="E5" s="16"/>
    </row>
    <row r="6">
      <c r="A6" s="22" t="str">
        <f>data!B3</f>
      </c>
      <c r="E6" s="17" t="s">
        <v>237</v>
      </c>
    </row>
    <row r="7">
      <c r="A7" s="22" t="str">
        <f>data!B4</f>
      </c>
      <c r="E7" s="16"/>
      <c r="F7" s="18"/>
      <c r="G7" s="16"/>
    </row>
    <row r="8">
      <c r="A8" s="22" t="str">
        <f>data!B5</f>
      </c>
      <c r="C8" t="s">
        <v>222</v>
      </c>
      <c r="D8" s="19"/>
      <c r="E8" s="16"/>
      <c r="G8" s="16"/>
    </row>
    <row r="9">
      <c r="A9" s="22" t="str">
        <f>data!B6</f>
      </c>
      <c r="G9" s="16"/>
    </row>
    <row r="10">
      <c r="A10" s="22" t="str">
        <f>data!B7</f>
      </c>
      <c r="G10" s="17" t="s">
        <v>245</v>
      </c>
    </row>
    <row r="11">
      <c r="A11" s="22" t="str">
        <f>data!B8</f>
      </c>
      <c r="G11" s="16"/>
      <c r="H11" s="18"/>
      <c r="I11" s="16"/>
    </row>
    <row r="12">
      <c r="A12" s="22" t="str">
        <f>data!B9</f>
      </c>
      <c r="C12" t="s">
        <v>223</v>
      </c>
      <c r="G12" s="16"/>
      <c r="I12" s="16"/>
    </row>
    <row r="13">
      <c r="A13" s="22" t="str">
        <f>data!B10</f>
      </c>
      <c r="D13" s="18"/>
      <c r="E13" s="16"/>
      <c r="G13" s="16"/>
      <c r="I13" s="16"/>
    </row>
    <row r="14">
      <c r="A14" s="22" t="str">
        <f>data!B11</f>
      </c>
      <c r="E14" s="17" t="s">
        <v>238</v>
      </c>
      <c r="F14" s="19"/>
      <c r="G14" s="16"/>
      <c r="I14" s="16"/>
    </row>
    <row r="15">
      <c r="A15" s="23" t="str">
        <f>data!B12</f>
      </c>
      <c r="E15" s="16"/>
      <c r="I15" s="16"/>
    </row>
    <row r="16">
      <c r="A16" s="18"/>
      <c r="C16" t="s">
        <v>224</v>
      </c>
      <c r="D16" s="19"/>
      <c r="E16" s="16"/>
      <c r="I16" s="16"/>
    </row>
    <row r="17">
      <c r="A17" s="20" t="str">
        <f>data!A22</f>
      </c>
      <c r="I17" s="16"/>
    </row>
    <row r="18">
      <c r="A18" s="21" t="str">
        <f>data!B13</f>
      </c>
      <c r="I18" s="17" t="s">
        <v>249</v>
      </c>
    </row>
    <row r="19">
      <c r="A19" s="22" t="str">
        <f>data!B14</f>
      </c>
      <c r="I19" s="16"/>
      <c r="J19" s="18"/>
      <c r="K19" s="16"/>
    </row>
    <row r="20">
      <c r="A20" s="22" t="str">
        <f>data!B15</f>
      </c>
      <c r="C20" t="s">
        <v>225</v>
      </c>
      <c r="I20" s="16"/>
      <c r="K20" s="16"/>
    </row>
    <row r="21">
      <c r="A21" s="22" t="str">
        <f>data!B16</f>
      </c>
      <c r="D21" s="18"/>
      <c r="E21" s="16"/>
      <c r="I21" s="16"/>
      <c r="K21" s="16"/>
    </row>
    <row r="22">
      <c r="A22" s="22" t="str">
        <f>data!B17</f>
      </c>
      <c r="E22" s="17" t="s">
        <v>239</v>
      </c>
      <c r="I22" s="16"/>
      <c r="K22" s="16"/>
    </row>
    <row r="23">
      <c r="A23" s="22" t="str">
        <f>data!B18</f>
      </c>
      <c r="E23" s="16"/>
      <c r="F23" s="18"/>
      <c r="G23" s="16"/>
      <c r="I23" s="16"/>
      <c r="K23" s="16"/>
    </row>
    <row r="24">
      <c r="A24" s="22" t="str">
        <f>data!B19</f>
      </c>
      <c r="C24" t="s">
        <v>226</v>
      </c>
      <c r="D24" s="19"/>
      <c r="E24" s="16"/>
      <c r="G24" s="16"/>
      <c r="I24" s="16"/>
      <c r="K24" s="16"/>
    </row>
    <row r="25">
      <c r="A25" s="22" t="str">
        <f>data!B20</f>
      </c>
      <c r="G25" s="16"/>
      <c r="I25" s="16"/>
      <c r="K25" s="16"/>
    </row>
    <row r="26">
      <c r="A26" s="22" t="str">
        <f>data!B21</f>
      </c>
      <c r="G26" s="17" t="s">
        <v>246</v>
      </c>
      <c r="H26" s="19"/>
      <c r="I26" s="16"/>
      <c r="K26" s="16"/>
    </row>
    <row r="27">
      <c r="A27" s="23" t="str">
        <f>data!B22</f>
      </c>
      <c r="G27" s="16"/>
      <c r="K27" s="16"/>
    </row>
    <row r="28">
      <c r="A28" s="18"/>
      <c r="C28" t="s">
        <v>227</v>
      </c>
      <c r="G28" s="16"/>
      <c r="K28" s="16"/>
    </row>
    <row r="29">
      <c r="A29" s="20" t="str">
        <f>data!A32</f>
      </c>
      <c r="D29" s="18"/>
      <c r="E29" s="16"/>
      <c r="G29" s="16"/>
      <c r="K29" s="16"/>
    </row>
    <row r="30">
      <c r="A30" s="21" t="str">
        <f>data!B23</f>
      </c>
      <c r="E30" s="17" t="s">
        <v>240</v>
      </c>
      <c r="F30" s="19"/>
      <c r="G30" s="16"/>
      <c r="K30" s="16"/>
    </row>
    <row r="31">
      <c r="A31" s="22" t="str">
        <f>data!B24</f>
      </c>
      <c r="E31" s="16"/>
      <c r="K31" s="16"/>
    </row>
    <row r="32">
      <c r="A32" s="22" t="str">
        <f>data!B25</f>
      </c>
      <c r="C32" t="s">
        <v>228</v>
      </c>
      <c r="D32" s="19"/>
      <c r="E32" s="16"/>
      <c r="K32" s="16"/>
    </row>
    <row r="33">
      <c r="A33" s="22" t="str">
        <f>data!B26</f>
      </c>
      <c r="K33" s="16"/>
    </row>
    <row r="34">
      <c r="A34" s="22" t="str">
        <f>data!B27</f>
      </c>
      <c r="K34" s="17" t="s">
        <v>251</v>
      </c>
    </row>
    <row r="35">
      <c r="A35" s="22" t="str">
        <f>data!B28</f>
      </c>
      <c r="K35" s="16"/>
    </row>
    <row r="36">
      <c r="A36" s="22" t="str">
        <f>data!B29</f>
      </c>
      <c r="C36" t="s">
        <v>229</v>
      </c>
      <c r="K36" s="16"/>
    </row>
    <row r="37">
      <c r="A37" s="22" t="str">
        <f>data!B30</f>
      </c>
      <c r="D37" s="18"/>
      <c r="E37" s="16"/>
      <c r="K37" s="16"/>
    </row>
    <row r="38">
      <c r="A38" s="22" t="str">
        <f>data!B31</f>
      </c>
      <c r="E38" s="17" t="s">
        <v>241</v>
      </c>
      <c r="K38" s="16"/>
    </row>
    <row r="39">
      <c r="A39" s="23" t="str">
        <f>data!B32</f>
      </c>
      <c r="E39" s="16"/>
      <c r="F39" s="18"/>
      <c r="G39" s="16"/>
      <c r="K39" s="16"/>
    </row>
    <row r="40">
      <c r="A40" s="18"/>
      <c r="C40" t="s">
        <v>230</v>
      </c>
      <c r="D40" s="19"/>
      <c r="E40" s="16"/>
      <c r="G40" s="16"/>
      <c r="K40" s="16"/>
    </row>
    <row r="41">
      <c r="A41" s="20" t="str">
        <f>data!A42</f>
      </c>
      <c r="G41" s="16"/>
      <c r="K41" s="16"/>
    </row>
    <row r="42">
      <c r="A42" s="21" t="str">
        <f>data!B33</f>
      </c>
      <c r="G42" s="17" t="s">
        <v>247</v>
      </c>
      <c r="K42" s="16"/>
    </row>
    <row r="43">
      <c r="A43" s="22" t="str">
        <f>data!B34</f>
      </c>
      <c r="G43" s="16"/>
      <c r="H43" s="18"/>
      <c r="I43" s="16"/>
      <c r="K43" s="16"/>
    </row>
    <row r="44">
      <c r="A44" s="22" t="str">
        <f>data!B35</f>
      </c>
      <c r="C44" t="s">
        <v>231</v>
      </c>
      <c r="G44" s="16"/>
      <c r="I44" s="16"/>
      <c r="K44" s="16"/>
    </row>
    <row r="45">
      <c r="A45" s="22" t="str">
        <f>data!B36</f>
      </c>
      <c r="D45" s="18"/>
      <c r="E45" s="16"/>
      <c r="G45" s="16"/>
      <c r="I45" s="16"/>
      <c r="K45" s="16"/>
    </row>
    <row r="46">
      <c r="A46" s="22" t="str">
        <f>data!B37</f>
      </c>
      <c r="E46" s="17" t="s">
        <v>242</v>
      </c>
      <c r="F46" s="19"/>
      <c r="G46" s="16"/>
      <c r="I46" s="16"/>
      <c r="K46" s="16"/>
    </row>
    <row r="47">
      <c r="A47" s="22" t="str">
        <f>data!B38</f>
      </c>
      <c r="E47" s="16"/>
      <c r="I47" s="16"/>
      <c r="K47" s="16"/>
    </row>
    <row r="48">
      <c r="A48" s="22" t="str">
        <f>data!B39</f>
      </c>
      <c r="C48" t="s">
        <v>232</v>
      </c>
      <c r="D48" s="19"/>
      <c r="E48" s="16"/>
      <c r="I48" s="16"/>
      <c r="K48" s="16"/>
    </row>
    <row r="49">
      <c r="A49" s="22" t="str">
        <f>data!B40</f>
      </c>
      <c r="I49" s="16"/>
      <c r="K49" s="16"/>
    </row>
    <row r="50">
      <c r="A50" s="22" t="str">
        <f>data!B41</f>
      </c>
      <c r="I50" s="17" t="s">
        <v>250</v>
      </c>
      <c r="J50" s="19"/>
      <c r="K50" s="16"/>
    </row>
    <row r="51">
      <c r="A51" s="23" t="str">
        <f>data!B42</f>
      </c>
      <c r="I51" s="16"/>
    </row>
    <row r="52">
      <c r="A52" s="18"/>
      <c r="C52" t="s">
        <v>233</v>
      </c>
      <c r="I52" s="16"/>
    </row>
    <row r="53">
      <c r="A53" s="20" t="str">
        <f>data!A52</f>
      </c>
      <c r="D53" s="18"/>
      <c r="E53" s="16"/>
      <c r="I53" s="16"/>
    </row>
    <row r="54">
      <c r="A54" s="21" t="str">
        <f>data!B43</f>
      </c>
      <c r="E54" s="17" t="s">
        <v>243</v>
      </c>
      <c r="I54" s="16"/>
    </row>
    <row r="55">
      <c r="A55" s="22" t="str">
        <f>data!B44</f>
      </c>
      <c r="E55" s="16"/>
      <c r="F55" s="18"/>
      <c r="G55" s="16"/>
      <c r="I55" s="16"/>
    </row>
    <row r="56">
      <c r="A56" s="22" t="str">
        <f>data!B45</f>
      </c>
      <c r="C56" t="s">
        <v>234</v>
      </c>
      <c r="D56" s="19"/>
      <c r="E56" s="16"/>
      <c r="G56" s="16"/>
      <c r="I56" s="16"/>
    </row>
    <row r="57">
      <c r="A57" s="22" t="str">
        <f>data!B46</f>
      </c>
      <c r="G57" s="16"/>
      <c r="I57" s="16"/>
    </row>
    <row r="58">
      <c r="A58" s="22" t="str">
        <f>data!B47</f>
      </c>
      <c r="G58" s="17" t="s">
        <v>248</v>
      </c>
      <c r="H58" s="19"/>
      <c r="I58" s="16"/>
    </row>
    <row r="59">
      <c r="A59" s="22" t="str">
        <f>data!B48</f>
      </c>
      <c r="G59" s="16"/>
    </row>
    <row r="60">
      <c r="A60" s="22" t="str">
        <f>data!B49</f>
      </c>
      <c r="C60" t="s">
        <v>235</v>
      </c>
      <c r="G60" s="16"/>
    </row>
    <row r="61">
      <c r="A61" s="22" t="str">
        <f>data!B50</f>
      </c>
      <c r="D61" s="18"/>
      <c r="E61" s="16"/>
      <c r="G61" s="16"/>
    </row>
    <row r="62">
      <c r="A62" s="22" t="str">
        <f>data!B51</f>
      </c>
      <c r="E62" s="17" t="s">
        <v>244</v>
      </c>
      <c r="F62" s="19"/>
      <c r="G62" s="16"/>
    </row>
    <row r="63">
      <c r="A63" s="23" t="str">
        <f>data!B52</f>
      </c>
      <c r="E63" s="16"/>
    </row>
    <row r="64">
      <c r="A64" s="18"/>
      <c r="C64" t="s">
        <v>236</v>
      </c>
      <c r="D64" s="19"/>
      <c r="E64" s="16"/>
    </row>
    <row r="65">
      <c r="A65" s="20" t="str">
        <f>data!A62</f>
      </c>
    </row>
    <row r="66">
      <c r="A66" s="21" t="str">
        <f>data!B53</f>
      </c>
    </row>
    <row r="67">
      <c r="A67" s="22" t="str">
        <f>data!B54</f>
      </c>
    </row>
    <row r="68">
      <c r="A68" s="22" t="str">
        <f>data!B55</f>
      </c>
    </row>
    <row r="69">
      <c r="A69" s="22" t="str">
        <f>data!B56</f>
      </c>
    </row>
    <row r="70">
      <c r="A70" s="22" t="str">
        <f>data!B57</f>
      </c>
    </row>
    <row r="71">
      <c r="A71" s="22" t="str">
        <f>data!B58</f>
      </c>
    </row>
    <row r="72">
      <c r="A72" s="22" t="str">
        <f>data!B59</f>
      </c>
    </row>
    <row r="73">
      <c r="A73" s="22" t="str">
        <f>data!B60</f>
      </c>
    </row>
    <row r="74">
      <c r="A74" s="22" t="str">
        <f>data!B61</f>
      </c>
    </row>
    <row r="75">
      <c r="A75" s="23" t="str">
        <f>data!B62</f>
      </c>
    </row>
    <row r="76">
      <c r="A76" s="18"/>
    </row>
    <row r="77">
      <c r="A77" s="20" t="str">
        <f>data!A72</f>
      </c>
    </row>
    <row r="78">
      <c r="A78" s="21" t="str">
        <f>data!B63</f>
      </c>
    </row>
    <row r="79">
      <c r="A79" s="22" t="str">
        <f>data!B64</f>
      </c>
    </row>
    <row r="80">
      <c r="A80" s="22" t="str">
        <f>data!B65</f>
      </c>
    </row>
    <row r="81">
      <c r="A81" s="22" t="str">
        <f>data!B66</f>
      </c>
    </row>
    <row r="82">
      <c r="A82" s="22" t="str">
        <f>data!B67</f>
      </c>
    </row>
    <row r="83">
      <c r="A83" s="22" t="str">
        <f>data!B68</f>
      </c>
    </row>
    <row r="84">
      <c r="A84" s="22" t="str">
        <f>data!B69</f>
      </c>
    </row>
    <row r="85">
      <c r="A85" s="22" t="str">
        <f>data!B70</f>
      </c>
    </row>
    <row r="86">
      <c r="A86" s="22" t="str">
        <f>data!B71</f>
      </c>
    </row>
    <row r="87">
      <c r="A87" s="23" t="str">
        <f>data!B72</f>
      </c>
    </row>
    <row r="88">
      <c r="A88" s="18"/>
    </row>
    <row r="89">
      <c r="A89" s="20" t="str">
        <f>data!A82</f>
      </c>
    </row>
    <row r="90">
      <c r="A90" s="21" t="str">
        <f>data!B73</f>
      </c>
    </row>
    <row r="91">
      <c r="A91" s="22" t="str">
        <f>data!B74</f>
      </c>
    </row>
    <row r="92">
      <c r="A92" s="22" t="str">
        <f>data!B75</f>
      </c>
    </row>
    <row r="93">
      <c r="A93" s="22" t="str">
        <f>data!B76</f>
      </c>
    </row>
    <row r="94">
      <c r="A94" s="22" t="str">
        <f>data!B77</f>
      </c>
    </row>
    <row r="95">
      <c r="A95" s="22" t="str">
        <f>data!B78</f>
      </c>
    </row>
    <row r="96">
      <c r="A96" s="22" t="str">
        <f>data!B79</f>
      </c>
    </row>
    <row r="97">
      <c r="A97" s="22" t="str">
        <f>data!B80</f>
      </c>
    </row>
    <row r="98">
      <c r="A98" s="22" t="str">
        <f>data!B81</f>
      </c>
    </row>
    <row r="99">
      <c r="A99" s="23" t="str">
        <f>data!B82</f>
      </c>
    </row>
    <row r="100">
      <c r="A100" s="18"/>
    </row>
    <row r="101">
      <c r="A101" s="20" t="str">
        <f>data!A92</f>
      </c>
    </row>
    <row r="102">
      <c r="A102" s="21" t="str">
        <f>data!B83</f>
      </c>
    </row>
    <row r="103">
      <c r="A103" s="22" t="str">
        <f>data!B84</f>
      </c>
    </row>
    <row r="104">
      <c r="A104" s="22" t="str">
        <f>data!B85</f>
      </c>
    </row>
    <row r="105">
      <c r="A105" s="22" t="str">
        <f>data!B86</f>
      </c>
    </row>
    <row r="106">
      <c r="A106" s="22" t="str">
        <f>data!B87</f>
      </c>
    </row>
    <row r="107">
      <c r="A107" s="22" t="str">
        <f>data!B88</f>
      </c>
    </row>
    <row r="108">
      <c r="A108" s="22" t="str">
        <f>data!B89</f>
      </c>
    </row>
    <row r="109">
      <c r="A109" s="22" t="str">
        <f>data!B90</f>
      </c>
    </row>
    <row r="110">
      <c r="A110" s="22" t="str">
        <f>data!B91</f>
      </c>
    </row>
    <row r="111">
      <c r="A111" s="23" t="str">
        <f>data!B92</f>
      </c>
    </row>
    <row r="112">
      <c r="A112"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4" t="str">
        <f>data!A12</f>
      </c>
      <c r="B4" s="24"/>
      <c r="C4" s="24"/>
      <c r="D4" s="24"/>
      <c r="E4" s="24"/>
      <c r="F4" s="24"/>
      <c r="G4" s="24"/>
      <c r="I4" s="24" t="str">
        <f>data!A22</f>
      </c>
      <c r="J4" s="24"/>
      <c r="K4" s="24"/>
      <c r="L4" s="24"/>
      <c r="M4" s="24"/>
      <c r="N4" s="24"/>
      <c r="O4" s="24"/>
    </row>
    <row r="5">
      <c r="A5" s="25" t="s">
        <v>252</v>
      </c>
      <c r="D5" s="26" t="s">
        <v>253</v>
      </c>
      <c r="G5" s="27" t="s">
        <v>254</v>
      </c>
      <c r="I5" s="25" t="s">
        <v>252</v>
      </c>
      <c r="L5" s="26" t="s">
        <v>253</v>
      </c>
      <c r="O5" s="28" t="s">
        <v>254</v>
      </c>
    </row>
    <row r="6">
      <c r="A6" s="26" t="str">
        <f>data!B2</f>
      </c>
      <c r="B6" s="26"/>
      <c r="C6" s="26"/>
      <c r="D6" s="26"/>
      <c r="E6" s="26"/>
      <c r="F6" s="26"/>
      <c r="G6" s="26" t="str">
        <f>data!B3</f>
      </c>
      <c r="I6" s="26" t="str">
        <f>data!B13</f>
      </c>
      <c r="J6" s="26"/>
      <c r="K6" s="26"/>
      <c r="L6" s="26"/>
      <c r="M6" s="26"/>
      <c r="N6" s="26"/>
      <c r="O6" s="26" t="str">
        <f>data!B14</f>
      </c>
    </row>
    <row r="7">
      <c r="A7" s="26" t="str">
        <f>data!B2</f>
      </c>
      <c r="B7" s="26"/>
      <c r="C7" s="26"/>
      <c r="D7" s="26"/>
      <c r="E7" s="26"/>
      <c r="F7" s="26"/>
      <c r="G7" s="26" t="str">
        <f>data!B4</f>
      </c>
      <c r="I7" s="26" t="str">
        <f>data!B13</f>
      </c>
      <c r="J7" s="26"/>
      <c r="K7" s="26"/>
      <c r="L7" s="26"/>
      <c r="M7" s="26"/>
      <c r="N7" s="26"/>
      <c r="O7" s="26" t="str">
        <f>data!B15</f>
      </c>
    </row>
    <row r="8">
      <c r="A8" s="26" t="str">
        <f>data!B2</f>
      </c>
      <c r="B8" s="26"/>
      <c r="C8" s="26"/>
      <c r="D8" s="26"/>
      <c r="E8" s="26"/>
      <c r="F8" s="26"/>
      <c r="G8" s="26" t="str">
        <f>data!B5</f>
      </c>
      <c r="I8" s="26" t="str">
        <f>data!B13</f>
      </c>
      <c r="J8" s="26"/>
      <c r="K8" s="26"/>
      <c r="L8" s="26"/>
      <c r="M8" s="26"/>
      <c r="N8" s="26"/>
      <c r="O8" s="26" t="str">
        <f>data!B16</f>
      </c>
    </row>
    <row r="9">
      <c r="A9" s="26" t="str">
        <f>data!B2</f>
      </c>
      <c r="B9" s="26"/>
      <c r="C9" s="26"/>
      <c r="D9" s="26"/>
      <c r="E9" s="26"/>
      <c r="F9" s="26"/>
      <c r="G9" s="26" t="str">
        <f>data!B6</f>
      </c>
      <c r="I9" s="26" t="str">
        <f>data!B13</f>
      </c>
      <c r="J9" s="26"/>
      <c r="K9" s="26"/>
      <c r="L9" s="26"/>
      <c r="M9" s="26"/>
      <c r="N9" s="26"/>
      <c r="O9" s="26" t="str">
        <f>data!B17</f>
      </c>
    </row>
    <row r="10">
      <c r="A10" s="26" t="str">
        <f>data!B2</f>
      </c>
      <c r="B10" s="26"/>
      <c r="C10" s="26"/>
      <c r="D10" s="26"/>
      <c r="E10" s="26"/>
      <c r="F10" s="26"/>
      <c r="G10" s="26" t="str">
        <f>data!B7</f>
      </c>
      <c r="I10" s="26" t="str">
        <f>data!B13</f>
      </c>
      <c r="J10" s="26"/>
      <c r="K10" s="26"/>
      <c r="L10" s="26"/>
      <c r="M10" s="26"/>
      <c r="N10" s="26"/>
      <c r="O10" s="26" t="str">
        <f>data!B18</f>
      </c>
    </row>
    <row r="11">
      <c r="A11" s="26" t="str">
        <f>data!B2</f>
      </c>
      <c r="B11" s="26"/>
      <c r="C11" s="26"/>
      <c r="D11" s="26"/>
      <c r="E11" s="26"/>
      <c r="F11" s="26"/>
      <c r="G11" s="26" t="str">
        <f>data!B8</f>
      </c>
      <c r="I11" s="26" t="str">
        <f>data!B13</f>
      </c>
      <c r="J11" s="26"/>
      <c r="K11" s="26"/>
      <c r="L11" s="26"/>
      <c r="M11" s="26"/>
      <c r="N11" s="26"/>
      <c r="O11" s="26" t="str">
        <f>data!B19</f>
      </c>
    </row>
    <row r="12">
      <c r="A12" s="26" t="str">
        <f>data!B2</f>
      </c>
      <c r="B12" s="26"/>
      <c r="C12" s="26"/>
      <c r="D12" s="26"/>
      <c r="E12" s="26"/>
      <c r="F12" s="26"/>
      <c r="G12" s="26" t="str">
        <f>data!B9</f>
      </c>
      <c r="I12" s="26" t="str">
        <f>data!B13</f>
      </c>
      <c r="J12" s="26"/>
      <c r="K12" s="26"/>
      <c r="L12" s="26"/>
      <c r="M12" s="26"/>
      <c r="N12" s="26"/>
      <c r="O12" s="26" t="str">
        <f>data!B20</f>
      </c>
    </row>
    <row r="13">
      <c r="A13" s="26" t="str">
        <f>data!B2</f>
      </c>
      <c r="B13" s="26"/>
      <c r="C13" s="26"/>
      <c r="D13" s="26"/>
      <c r="E13" s="26"/>
      <c r="F13" s="26"/>
      <c r="G13" s="26" t="str">
        <f>data!B10</f>
      </c>
      <c r="I13" s="26" t="str">
        <f>data!B13</f>
      </c>
      <c r="J13" s="26"/>
      <c r="K13" s="26"/>
      <c r="L13" s="26"/>
      <c r="M13" s="26"/>
      <c r="N13" s="26"/>
      <c r="O13" s="26" t="str">
        <f>data!B21</f>
      </c>
    </row>
    <row r="14">
      <c r="A14" s="26" t="str">
        <f>data!B2</f>
      </c>
      <c r="B14" s="26"/>
      <c r="C14" s="26"/>
      <c r="D14" s="26"/>
      <c r="E14" s="26"/>
      <c r="F14" s="26"/>
      <c r="G14" s="26" t="str">
        <f>data!B11</f>
      </c>
      <c r="I14" s="26" t="str">
        <f>data!B13</f>
      </c>
      <c r="J14" s="26"/>
      <c r="K14" s="26"/>
      <c r="L14" s="26"/>
      <c r="M14" s="26"/>
      <c r="N14" s="26"/>
      <c r="O14" s="26" t="str">
        <f>data!B22</f>
      </c>
    </row>
    <row r="15">
      <c r="A15" s="26" t="str">
        <f>data!B2</f>
      </c>
      <c r="B15" s="26"/>
      <c r="C15" s="26"/>
      <c r="D15" s="26"/>
      <c r="E15" s="26"/>
      <c r="F15" s="26"/>
      <c r="G15" s="26" t="str">
        <f>data!B12</f>
      </c>
      <c r="I15" s="26" t="str">
        <f>data!B14</f>
      </c>
      <c r="J15" s="26"/>
      <c r="K15" s="26"/>
      <c r="L15" s="26"/>
      <c r="M15" s="26"/>
      <c r="N15" s="26"/>
      <c r="O15" s="26" t="str">
        <f>data!B15</f>
      </c>
    </row>
    <row r="16">
      <c r="A16" s="26" t="str">
        <f>data!B3</f>
      </c>
      <c r="B16" s="26"/>
      <c r="C16" s="26"/>
      <c r="D16" s="26"/>
      <c r="E16" s="26"/>
      <c r="F16" s="26"/>
      <c r="G16" s="26" t="str">
        <f>data!B4</f>
      </c>
      <c r="I16" s="26" t="str">
        <f>data!B14</f>
      </c>
      <c r="J16" s="26"/>
      <c r="K16" s="26"/>
      <c r="L16" s="26"/>
      <c r="M16" s="26"/>
      <c r="N16" s="26"/>
      <c r="O16" s="26" t="str">
        <f>data!B16</f>
      </c>
    </row>
    <row r="17">
      <c r="A17" s="26" t="str">
        <f>data!B3</f>
      </c>
      <c r="B17" s="26"/>
      <c r="C17" s="26"/>
      <c r="D17" s="26"/>
      <c r="E17" s="26"/>
      <c r="F17" s="26"/>
      <c r="G17" s="26" t="str">
        <f>data!B5</f>
      </c>
      <c r="I17" s="26" t="str">
        <f>data!B14</f>
      </c>
      <c r="J17" s="26"/>
      <c r="K17" s="26"/>
      <c r="L17" s="26"/>
      <c r="M17" s="26"/>
      <c r="N17" s="26"/>
      <c r="O17" s="26" t="str">
        <f>data!B17</f>
      </c>
    </row>
    <row r="18">
      <c r="A18" s="26" t="str">
        <f>data!B3</f>
      </c>
      <c r="B18" s="26"/>
      <c r="C18" s="26"/>
      <c r="D18" s="26"/>
      <c r="E18" s="26"/>
      <c r="F18" s="26"/>
      <c r="G18" s="26" t="str">
        <f>data!B6</f>
      </c>
      <c r="I18" s="26" t="str">
        <f>data!B14</f>
      </c>
      <c r="J18" s="26"/>
      <c r="K18" s="26"/>
      <c r="L18" s="26"/>
      <c r="M18" s="26"/>
      <c r="N18" s="26"/>
      <c r="O18" s="26" t="str">
        <f>data!B18</f>
      </c>
    </row>
    <row r="19">
      <c r="A19" s="26" t="str">
        <f>data!B3</f>
      </c>
      <c r="B19" s="26"/>
      <c r="C19" s="26"/>
      <c r="D19" s="26"/>
      <c r="E19" s="26"/>
      <c r="F19" s="26"/>
      <c r="G19" s="26" t="str">
        <f>data!B7</f>
      </c>
      <c r="I19" s="26" t="str">
        <f>data!B14</f>
      </c>
      <c r="J19" s="26"/>
      <c r="K19" s="26"/>
      <c r="L19" s="26"/>
      <c r="M19" s="26"/>
      <c r="N19" s="26"/>
      <c r="O19" s="26" t="str">
        <f>data!B19</f>
      </c>
    </row>
    <row r="20">
      <c r="A20" s="26" t="str">
        <f>data!B3</f>
      </c>
      <c r="B20" s="26"/>
      <c r="C20" s="26"/>
      <c r="D20" s="26"/>
      <c r="E20" s="26"/>
      <c r="F20" s="26"/>
      <c r="G20" s="26" t="str">
        <f>data!B8</f>
      </c>
      <c r="I20" s="26" t="str">
        <f>data!B14</f>
      </c>
      <c r="J20" s="26"/>
      <c r="K20" s="26"/>
      <c r="L20" s="26"/>
      <c r="M20" s="26"/>
      <c r="N20" s="26"/>
      <c r="O20" s="26" t="str">
        <f>data!B20</f>
      </c>
    </row>
    <row r="21">
      <c r="A21" s="26" t="str">
        <f>data!B3</f>
      </c>
      <c r="B21" s="26"/>
      <c r="C21" s="26"/>
      <c r="D21" s="26"/>
      <c r="E21" s="26"/>
      <c r="F21" s="26"/>
      <c r="G21" s="26" t="str">
        <f>data!B9</f>
      </c>
      <c r="I21" s="26" t="str">
        <f>data!B14</f>
      </c>
      <c r="J21" s="26"/>
      <c r="K21" s="26"/>
      <c r="L21" s="26"/>
      <c r="M21" s="26"/>
      <c r="N21" s="26"/>
      <c r="O21" s="26" t="str">
        <f>data!B21</f>
      </c>
    </row>
    <row r="22">
      <c r="A22" s="26" t="str">
        <f>data!B3</f>
      </c>
      <c r="B22" s="26"/>
      <c r="C22" s="26"/>
      <c r="D22" s="26"/>
      <c r="E22" s="26"/>
      <c r="F22" s="26"/>
      <c r="G22" s="26" t="str">
        <f>data!B10</f>
      </c>
      <c r="I22" s="26" t="str">
        <f>data!B14</f>
      </c>
      <c r="J22" s="26"/>
      <c r="K22" s="26"/>
      <c r="L22" s="26"/>
      <c r="M22" s="26"/>
      <c r="N22" s="26"/>
      <c r="O22" s="26" t="str">
        <f>data!B22</f>
      </c>
    </row>
    <row r="23">
      <c r="A23" s="26" t="str">
        <f>data!B3</f>
      </c>
      <c r="B23" s="26"/>
      <c r="C23" s="26"/>
      <c r="D23" s="26"/>
      <c r="E23" s="26"/>
      <c r="F23" s="26"/>
      <c r="G23" s="26" t="str">
        <f>data!B11</f>
      </c>
      <c r="I23" s="26" t="str">
        <f>data!B16</f>
      </c>
      <c r="J23" s="26"/>
      <c r="K23" s="26"/>
      <c r="L23" s="26"/>
      <c r="M23" s="26"/>
      <c r="N23" s="26"/>
      <c r="O23" s="26" t="str">
        <f>data!B15</f>
      </c>
    </row>
    <row r="24">
      <c r="A24" s="26" t="str">
        <f>data!B3</f>
      </c>
      <c r="B24" s="26"/>
      <c r="C24" s="26"/>
      <c r="D24" s="26"/>
      <c r="E24" s="26"/>
      <c r="F24" s="26"/>
      <c r="G24" s="26" t="str">
        <f>data!B12</f>
      </c>
      <c r="I24" s="26" t="str">
        <f>data!B17</f>
      </c>
      <c r="J24" s="26"/>
      <c r="K24" s="26"/>
      <c r="L24" s="26"/>
      <c r="M24" s="26"/>
      <c r="N24" s="26"/>
      <c r="O24" s="26" t="str">
        <f>data!B15</f>
      </c>
    </row>
    <row r="25">
      <c r="A25" s="26" t="str">
        <f>data!B5</f>
      </c>
      <c r="B25" s="26"/>
      <c r="C25" s="26"/>
      <c r="D25" s="26"/>
      <c r="E25" s="26"/>
      <c r="F25" s="26"/>
      <c r="G25" s="26" t="str">
        <f>data!B4</f>
      </c>
      <c r="I25" s="26" t="str">
        <f>data!B18</f>
      </c>
      <c r="J25" s="26"/>
      <c r="K25" s="26"/>
      <c r="L25" s="26"/>
      <c r="M25" s="26"/>
      <c r="N25" s="26"/>
      <c r="O25" s="26" t="str">
        <f>data!B15</f>
      </c>
    </row>
    <row r="26">
      <c r="A26" s="26" t="str">
        <f>data!B6</f>
      </c>
      <c r="B26" s="26"/>
      <c r="C26" s="26"/>
      <c r="D26" s="26"/>
      <c r="E26" s="26"/>
      <c r="F26" s="26"/>
      <c r="G26" s="26" t="str">
        <f>data!B4</f>
      </c>
      <c r="I26" s="26" t="str">
        <f>data!B19</f>
      </c>
      <c r="J26" s="26"/>
      <c r="K26" s="26"/>
      <c r="L26" s="26"/>
      <c r="M26" s="26"/>
      <c r="N26" s="26"/>
      <c r="O26" s="26" t="str">
        <f>data!B15</f>
      </c>
    </row>
    <row r="27">
      <c r="A27" s="26" t="str">
        <f>data!B7</f>
      </c>
      <c r="B27" s="26"/>
      <c r="C27" s="26"/>
      <c r="D27" s="26"/>
      <c r="E27" s="26"/>
      <c r="F27" s="26"/>
      <c r="G27" s="26" t="str">
        <f>data!B4</f>
      </c>
      <c r="I27" s="26" t="str">
        <f>data!B20</f>
      </c>
      <c r="J27" s="26"/>
      <c r="K27" s="26"/>
      <c r="L27" s="26"/>
      <c r="M27" s="26"/>
      <c r="N27" s="26"/>
      <c r="O27" s="26" t="str">
        <f>data!B15</f>
      </c>
    </row>
    <row r="28">
      <c r="A28" s="26" t="str">
        <f>data!B8</f>
      </c>
      <c r="B28" s="26"/>
      <c r="C28" s="26"/>
      <c r="D28" s="26"/>
      <c r="E28" s="26"/>
      <c r="F28" s="26"/>
      <c r="G28" s="26" t="str">
        <f>data!B4</f>
      </c>
      <c r="I28" s="26" t="str">
        <f>data!B21</f>
      </c>
      <c r="J28" s="26"/>
      <c r="K28" s="26"/>
      <c r="L28" s="26"/>
      <c r="M28" s="26"/>
      <c r="N28" s="26"/>
      <c r="O28" s="26" t="str">
        <f>data!B15</f>
      </c>
    </row>
    <row r="29">
      <c r="A29" s="26" t="str">
        <f>data!B9</f>
      </c>
      <c r="B29" s="26"/>
      <c r="C29" s="26"/>
      <c r="D29" s="26"/>
      <c r="E29" s="26"/>
      <c r="F29" s="26"/>
      <c r="G29" s="26" t="str">
        <f>data!B4</f>
      </c>
      <c r="I29" s="26" t="str">
        <f>data!B22</f>
      </c>
      <c r="J29" s="26"/>
      <c r="K29" s="26"/>
      <c r="L29" s="26"/>
      <c r="M29" s="26"/>
      <c r="N29" s="26"/>
      <c r="O29" s="26" t="str">
        <f>data!B15</f>
      </c>
    </row>
    <row r="30">
      <c r="A30" s="26" t="str">
        <f>data!B10</f>
      </c>
      <c r="B30" s="26"/>
      <c r="C30" s="26"/>
      <c r="D30" s="26"/>
      <c r="E30" s="26"/>
      <c r="F30" s="26"/>
      <c r="G30" s="26" t="str">
        <f>data!B4</f>
      </c>
      <c r="I30" s="26" t="str">
        <f>data!B16</f>
      </c>
      <c r="J30" s="26"/>
      <c r="K30" s="26"/>
      <c r="L30" s="26"/>
      <c r="M30" s="26"/>
      <c r="N30" s="26"/>
      <c r="O30" s="26" t="str">
        <f>data!B17</f>
      </c>
    </row>
    <row r="31">
      <c r="A31" s="26" t="str">
        <f>data!B11</f>
      </c>
      <c r="B31" s="26"/>
      <c r="C31" s="26"/>
      <c r="D31" s="26"/>
      <c r="E31" s="26"/>
      <c r="F31" s="26"/>
      <c r="G31" s="26" t="str">
        <f>data!B4</f>
      </c>
      <c r="I31" s="26" t="str">
        <f>data!B16</f>
      </c>
      <c r="J31" s="26"/>
      <c r="K31" s="26"/>
      <c r="L31" s="26"/>
      <c r="M31" s="26"/>
      <c r="N31" s="26"/>
      <c r="O31" s="26" t="str">
        <f>data!B18</f>
      </c>
    </row>
    <row r="32">
      <c r="A32" s="26" t="str">
        <f>data!B12</f>
      </c>
      <c r="B32" s="26"/>
      <c r="C32" s="26"/>
      <c r="D32" s="26"/>
      <c r="E32" s="26"/>
      <c r="F32" s="26"/>
      <c r="G32" s="26" t="str">
        <f>data!B4</f>
      </c>
      <c r="I32" s="26" t="str">
        <f>data!B16</f>
      </c>
      <c r="J32" s="26"/>
      <c r="K32" s="26"/>
      <c r="L32" s="26"/>
      <c r="M32" s="26"/>
      <c r="N32" s="26"/>
      <c r="O32" s="26" t="str">
        <f>data!B19</f>
      </c>
    </row>
    <row r="33">
      <c r="A33" s="26" t="str">
        <f>data!B5</f>
      </c>
      <c r="B33" s="26"/>
      <c r="C33" s="26"/>
      <c r="D33" s="26"/>
      <c r="E33" s="26"/>
      <c r="F33" s="26"/>
      <c r="G33" s="26" t="str">
        <f>data!B6</f>
      </c>
      <c r="I33" s="26" t="str">
        <f>data!B16</f>
      </c>
      <c r="J33" s="26"/>
      <c r="K33" s="26"/>
      <c r="L33" s="26"/>
      <c r="M33" s="26"/>
      <c r="N33" s="26"/>
      <c r="O33" s="26" t="str">
        <f>data!B20</f>
      </c>
    </row>
    <row r="34">
      <c r="A34" s="26" t="str">
        <f>data!B5</f>
      </c>
      <c r="B34" s="26"/>
      <c r="C34" s="26"/>
      <c r="D34" s="26"/>
      <c r="E34" s="26"/>
      <c r="F34" s="26"/>
      <c r="G34" s="26" t="str">
        <f>data!B7</f>
      </c>
      <c r="I34" s="26" t="str">
        <f>data!B16</f>
      </c>
      <c r="J34" s="26"/>
      <c r="K34" s="26"/>
      <c r="L34" s="26"/>
      <c r="M34" s="26"/>
      <c r="N34" s="26"/>
      <c r="O34" s="26" t="str">
        <f>data!B21</f>
      </c>
    </row>
    <row r="35">
      <c r="A35" s="26" t="str">
        <f>data!B5</f>
      </c>
      <c r="B35" s="26"/>
      <c r="C35" s="26"/>
      <c r="D35" s="26"/>
      <c r="E35" s="26"/>
      <c r="F35" s="26"/>
      <c r="G35" s="26" t="str">
        <f>data!B8</f>
      </c>
      <c r="I35" s="26" t="str">
        <f>data!B16</f>
      </c>
      <c r="J35" s="26"/>
      <c r="K35" s="26"/>
      <c r="L35" s="26"/>
      <c r="M35" s="26"/>
      <c r="N35" s="26"/>
      <c r="O35" s="26" t="str">
        <f>data!B22</f>
      </c>
    </row>
    <row r="36">
      <c r="A36" s="26" t="str">
        <f>data!B5</f>
      </c>
      <c r="B36" s="26"/>
      <c r="C36" s="26"/>
      <c r="D36" s="26"/>
      <c r="E36" s="26"/>
      <c r="F36" s="26"/>
      <c r="G36" s="26" t="str">
        <f>data!B9</f>
      </c>
      <c r="I36" s="26" t="str">
        <f>data!B17</f>
      </c>
      <c r="J36" s="26"/>
      <c r="K36" s="26"/>
      <c r="L36" s="26"/>
      <c r="M36" s="26"/>
      <c r="N36" s="26"/>
      <c r="O36" s="26" t="str">
        <f>data!B18</f>
      </c>
    </row>
    <row r="37">
      <c r="A37" s="26" t="str">
        <f>data!B5</f>
      </c>
      <c r="B37" s="26"/>
      <c r="C37" s="26"/>
      <c r="D37" s="26"/>
      <c r="E37" s="26"/>
      <c r="F37" s="26"/>
      <c r="G37" s="26" t="str">
        <f>data!B10</f>
      </c>
      <c r="I37" s="26" t="str">
        <f>data!B17</f>
      </c>
      <c r="J37" s="26"/>
      <c r="K37" s="26"/>
      <c r="L37" s="26"/>
      <c r="M37" s="26"/>
      <c r="N37" s="26"/>
      <c r="O37" s="26" t="str">
        <f>data!B19</f>
      </c>
    </row>
    <row r="38">
      <c r="A38" s="26" t="str">
        <f>data!B5</f>
      </c>
      <c r="B38" s="26"/>
      <c r="C38" s="26"/>
      <c r="D38" s="26"/>
      <c r="E38" s="26"/>
      <c r="F38" s="26"/>
      <c r="G38" s="26" t="str">
        <f>data!B11</f>
      </c>
      <c r="I38" s="26" t="str">
        <f>data!B17</f>
      </c>
      <c r="J38" s="26"/>
      <c r="K38" s="26"/>
      <c r="L38" s="26"/>
      <c r="M38" s="26"/>
      <c r="N38" s="26"/>
      <c r="O38" s="26" t="str">
        <f>data!B20</f>
      </c>
    </row>
    <row r="39">
      <c r="A39" s="26" t="str">
        <f>data!B5</f>
      </c>
      <c r="B39" s="26"/>
      <c r="C39" s="26"/>
      <c r="D39" s="26"/>
      <c r="E39" s="26"/>
      <c r="F39" s="26"/>
      <c r="G39" s="26" t="str">
        <f>data!B12</f>
      </c>
      <c r="I39" s="26" t="str">
        <f>data!B17</f>
      </c>
      <c r="J39" s="26"/>
      <c r="K39" s="26"/>
      <c r="L39" s="26"/>
      <c r="M39" s="26"/>
      <c r="N39" s="26"/>
      <c r="O39" s="26" t="str">
        <f>data!B21</f>
      </c>
    </row>
    <row r="40">
      <c r="A40" s="26" t="str">
        <f>data!B6</f>
      </c>
      <c r="B40" s="26"/>
      <c r="C40" s="26"/>
      <c r="D40" s="26"/>
      <c r="E40" s="26"/>
      <c r="F40" s="26"/>
      <c r="G40" s="26" t="str">
        <f>data!B7</f>
      </c>
      <c r="I40" s="26" t="str">
        <f>data!B17</f>
      </c>
      <c r="J40" s="26"/>
      <c r="K40" s="26"/>
      <c r="L40" s="26"/>
      <c r="M40" s="26"/>
      <c r="N40" s="26"/>
      <c r="O40" s="26" t="str">
        <f>data!B22</f>
      </c>
    </row>
    <row r="41">
      <c r="A41" s="26" t="str">
        <f>data!B6</f>
      </c>
      <c r="B41" s="26"/>
      <c r="C41" s="26"/>
      <c r="D41" s="26"/>
      <c r="E41" s="26"/>
      <c r="F41" s="26"/>
      <c r="G41" s="26" t="str">
        <f>data!B8</f>
      </c>
      <c r="I41" s="26" t="str">
        <f>data!B19</f>
      </c>
      <c r="J41" s="26"/>
      <c r="K41" s="26"/>
      <c r="L41" s="26"/>
      <c r="M41" s="26"/>
      <c r="N41" s="26"/>
      <c r="O41" s="26" t="str">
        <f>data!B18</f>
      </c>
    </row>
    <row r="42">
      <c r="A42" s="26" t="str">
        <f>data!B6</f>
      </c>
      <c r="B42" s="26"/>
      <c r="C42" s="26"/>
      <c r="D42" s="26"/>
      <c r="E42" s="26"/>
      <c r="F42" s="26"/>
      <c r="G42" s="26" t="str">
        <f>data!B9</f>
      </c>
      <c r="I42" s="26" t="str">
        <f>data!B20</f>
      </c>
      <c r="J42" s="26"/>
      <c r="K42" s="26"/>
      <c r="L42" s="26"/>
      <c r="M42" s="26"/>
      <c r="N42" s="26"/>
      <c r="O42" s="26" t="str">
        <f>data!B18</f>
      </c>
    </row>
    <row r="43">
      <c r="A43" s="26" t="str">
        <f>data!B6</f>
      </c>
      <c r="B43" s="26"/>
      <c r="C43" s="26"/>
      <c r="D43" s="26"/>
      <c r="E43" s="26"/>
      <c r="F43" s="26"/>
      <c r="G43" s="26" t="str">
        <f>data!B10</f>
      </c>
      <c r="I43" s="26" t="str">
        <f>data!B21</f>
      </c>
      <c r="J43" s="26"/>
      <c r="K43" s="26"/>
      <c r="L43" s="26"/>
      <c r="M43" s="26"/>
      <c r="N43" s="26"/>
      <c r="O43" s="26" t="str">
        <f>data!B18</f>
      </c>
    </row>
    <row r="44">
      <c r="A44" s="26" t="str">
        <f>data!B6</f>
      </c>
      <c r="B44" s="26"/>
      <c r="C44" s="26"/>
      <c r="D44" s="26"/>
      <c r="E44" s="26"/>
      <c r="F44" s="26"/>
      <c r="G44" s="26" t="str">
        <f>data!B11</f>
      </c>
      <c r="I44" s="26" t="str">
        <f>data!B22</f>
      </c>
      <c r="J44" s="26"/>
      <c r="K44" s="26"/>
      <c r="L44" s="26"/>
      <c r="M44" s="26"/>
      <c r="N44" s="26"/>
      <c r="O44" s="26" t="str">
        <f>data!B18</f>
      </c>
    </row>
    <row r="45">
      <c r="A45" s="26" t="str">
        <f>data!B6</f>
      </c>
      <c r="B45" s="26"/>
      <c r="C45" s="26"/>
      <c r="D45" s="26"/>
      <c r="E45" s="26"/>
      <c r="F45" s="26"/>
      <c r="G45" s="26" t="str">
        <f>data!B12</f>
      </c>
      <c r="I45" s="26" t="str">
        <f>data!B19</f>
      </c>
      <c r="J45" s="26"/>
      <c r="K45" s="26"/>
      <c r="L45" s="26"/>
      <c r="M45" s="26"/>
      <c r="N45" s="26"/>
      <c r="O45" s="26" t="str">
        <f>data!B20</f>
      </c>
    </row>
    <row r="46">
      <c r="A46" s="26" t="str">
        <f>data!B7</f>
      </c>
      <c r="B46" s="26"/>
      <c r="C46" s="26"/>
      <c r="D46" s="26"/>
      <c r="E46" s="26"/>
      <c r="F46" s="26"/>
      <c r="G46" s="26" t="str">
        <f>data!B8</f>
      </c>
      <c r="I46" s="26" t="str">
        <f>data!B19</f>
      </c>
      <c r="J46" s="26"/>
      <c r="K46" s="26"/>
      <c r="L46" s="26"/>
      <c r="M46" s="26"/>
      <c r="N46" s="26"/>
      <c r="O46" s="26" t="str">
        <f>data!B21</f>
      </c>
    </row>
    <row r="47">
      <c r="A47" s="26" t="str">
        <f>data!B7</f>
      </c>
      <c r="B47" s="26"/>
      <c r="C47" s="26"/>
      <c r="D47" s="26"/>
      <c r="E47" s="26"/>
      <c r="F47" s="26"/>
      <c r="G47" s="26" t="str">
        <f>data!B9</f>
      </c>
      <c r="I47" s="26" t="str">
        <f>data!B19</f>
      </c>
      <c r="J47" s="26"/>
      <c r="K47" s="26"/>
      <c r="L47" s="26"/>
      <c r="M47" s="26"/>
      <c r="N47" s="26"/>
      <c r="O47" s="26" t="str">
        <f>data!B22</f>
      </c>
    </row>
    <row r="48">
      <c r="A48" s="26" t="str">
        <f>data!B7</f>
      </c>
      <c r="B48" s="26"/>
      <c r="C48" s="26"/>
      <c r="D48" s="26"/>
      <c r="E48" s="26"/>
      <c r="F48" s="26"/>
      <c r="G48" s="26" t="str">
        <f>data!B10</f>
      </c>
      <c r="I48" s="26" t="str">
        <f>data!B20</f>
      </c>
      <c r="J48" s="26"/>
      <c r="K48" s="26"/>
      <c r="L48" s="26"/>
      <c r="M48" s="26"/>
      <c r="N48" s="26"/>
      <c r="O48" s="26" t="str">
        <f>data!B21</f>
      </c>
    </row>
    <row r="49">
      <c r="A49" s="26" t="str">
        <f>data!B7</f>
      </c>
      <c r="B49" s="26"/>
      <c r="C49" s="26"/>
      <c r="D49" s="26"/>
      <c r="E49" s="26"/>
      <c r="F49" s="26"/>
      <c r="G49" s="26" t="str">
        <f>data!B11</f>
      </c>
      <c r="I49" s="26" t="str">
        <f>data!B20</f>
      </c>
      <c r="J49" s="26"/>
      <c r="K49" s="26"/>
      <c r="L49" s="26"/>
      <c r="M49" s="26"/>
      <c r="N49" s="26"/>
      <c r="O49" s="26" t="str">
        <f>data!B22</f>
      </c>
    </row>
    <row r="50">
      <c r="A50" s="26" t="str">
        <f>data!B7</f>
      </c>
      <c r="B50" s="26"/>
      <c r="C50" s="26"/>
      <c r="D50" s="26"/>
      <c r="E50" s="26"/>
      <c r="F50" s="26"/>
      <c r="G50" s="26" t="str">
        <f>data!B12</f>
      </c>
      <c r="I50" s="26" t="str">
        <f>data!B21</f>
      </c>
      <c r="J50" s="26"/>
      <c r="K50" s="26"/>
      <c r="L50" s="26"/>
      <c r="M50" s="26"/>
      <c r="N50" s="26"/>
      <c r="O50" s="26" t="str">
        <f>data!B22</f>
      </c>
    </row>
    <row r="51">
      <c r="A51" s="26" t="str">
        <f>data!B8</f>
      </c>
      <c r="B51" s="26"/>
      <c r="C51" s="26"/>
      <c r="D51" s="26"/>
      <c r="E51" s="26"/>
      <c r="F51" s="26"/>
      <c r="G51" s="26" t="str">
        <f>data!B9</f>
      </c>
      <c r="N51" s="7" t="s">
        <v>255</v>
      </c>
      <c r="O51" s="19"/>
    </row>
    <row r="52">
      <c r="A52" s="26" t="str">
        <f>data!B8</f>
      </c>
      <c r="B52" s="26"/>
      <c r="C52" s="26"/>
      <c r="D52" s="26"/>
      <c r="E52" s="26"/>
      <c r="F52" s="26"/>
      <c r="G52" s="26" t="str">
        <f>data!B10</f>
      </c>
      <c r="N52" s="7" t="s">
        <v>256</v>
      </c>
      <c r="O52" s="19"/>
    </row>
    <row r="53">
      <c r="A53" s="26" t="str">
        <f>data!B8</f>
      </c>
      <c r="B53" s="26"/>
      <c r="C53" s="26"/>
      <c r="D53" s="26"/>
      <c r="E53" s="26"/>
      <c r="F53" s="26"/>
      <c r="G53" s="26" t="str">
        <f>data!B11</f>
      </c>
    </row>
    <row r="54">
      <c r="A54" s="26" t="str">
        <f>data!B8</f>
      </c>
      <c r="B54" s="26"/>
      <c r="C54" s="26"/>
      <c r="D54" s="26"/>
      <c r="E54" s="26"/>
      <c r="F54" s="26"/>
      <c r="G54" s="26" t="str">
        <f>data!B12</f>
      </c>
    </row>
    <row r="55">
      <c r="A55" s="26" t="str">
        <f>data!B10</f>
      </c>
      <c r="B55" s="26"/>
      <c r="C55" s="26"/>
      <c r="D55" s="26"/>
      <c r="E55" s="26"/>
      <c r="F55" s="26"/>
      <c r="G55" s="26" t="str">
        <f>data!B9</f>
      </c>
    </row>
    <row r="56">
      <c r="A56" s="26" t="str">
        <f>data!B11</f>
      </c>
      <c r="B56" s="26"/>
      <c r="C56" s="26"/>
      <c r="D56" s="26"/>
      <c r="E56" s="26"/>
      <c r="F56" s="26"/>
      <c r="G56" s="26" t="str">
        <f>data!B9</f>
      </c>
    </row>
    <row r="57">
      <c r="A57" s="26" t="str">
        <f>data!B12</f>
      </c>
      <c r="B57" s="26"/>
      <c r="C57" s="26"/>
      <c r="D57" s="26"/>
      <c r="E57" s="26"/>
      <c r="F57" s="26"/>
      <c r="G57" s="26" t="str">
        <f>data!B9</f>
      </c>
    </row>
    <row r="58">
      <c r="A58" s="26" t="str">
        <f>data!B10</f>
      </c>
      <c r="B58" s="26"/>
      <c r="C58" s="26"/>
      <c r="D58" s="26"/>
      <c r="E58" s="26"/>
      <c r="F58" s="26"/>
      <c r="G58" s="26" t="str">
        <f>data!B11</f>
      </c>
    </row>
    <row r="59">
      <c r="A59" s="26" t="str">
        <f>data!B10</f>
      </c>
      <c r="B59" s="26"/>
      <c r="C59" s="26"/>
      <c r="D59" s="26"/>
      <c r="E59" s="26"/>
      <c r="F59" s="26"/>
      <c r="G59" s="26" t="str">
        <f>data!B12</f>
      </c>
    </row>
    <row r="60">
      <c r="A60" s="26" t="str">
        <f>data!B11</f>
      </c>
      <c r="B60" s="26"/>
      <c r="C60" s="26"/>
      <c r="D60" s="26"/>
      <c r="E60" s="26"/>
      <c r="F60" s="26"/>
      <c r="G60" s="26" t="str">
        <f>data!B12</f>
      </c>
    </row>
    <row r="61">
      <c r="F61" s="7" t="s">
        <v>255</v>
      </c>
      <c r="G61" s="19"/>
    </row>
    <row r="62">
      <c r="F62" s="7" t="s">
        <v>256</v>
      </c>
      <c r="G62" s="19"/>
    </row>
    <row r="72">
      <c r="A72" s="24" t="str">
        <f>data!A32</f>
      </c>
      <c r="B72" s="24"/>
      <c r="C72" s="24"/>
      <c r="D72" s="24"/>
      <c r="E72" s="24"/>
      <c r="F72" s="24"/>
      <c r="G72" s="24"/>
      <c r="I72" s="24" t="str">
        <f>data!A42</f>
      </c>
      <c r="J72" s="24"/>
      <c r="K72" s="24"/>
      <c r="L72" s="24"/>
      <c r="M72" s="24"/>
      <c r="N72" s="24"/>
      <c r="O72" s="24"/>
    </row>
    <row r="73">
      <c r="A73" s="25" t="s">
        <v>252</v>
      </c>
      <c r="D73" s="26" t="s">
        <v>253</v>
      </c>
      <c r="G73" s="29" t="s">
        <v>254</v>
      </c>
      <c r="I73" s="25" t="s">
        <v>252</v>
      </c>
      <c r="L73" s="26" t="s">
        <v>253</v>
      </c>
      <c r="O73" s="30" t="s">
        <v>254</v>
      </c>
    </row>
    <row r="74">
      <c r="A74" s="26" t="str">
        <f>data!B23</f>
      </c>
      <c r="B74" s="26"/>
      <c r="C74" s="26"/>
      <c r="D74" s="26"/>
      <c r="E74" s="26"/>
      <c r="F74" s="26"/>
      <c r="G74" s="26" t="str">
        <f>data!B24</f>
      </c>
      <c r="I74" s="26" t="str">
        <f>data!B33</f>
      </c>
      <c r="J74" s="26"/>
      <c r="K74" s="26"/>
      <c r="L74" s="26"/>
      <c r="M74" s="26"/>
      <c r="N74" s="26"/>
      <c r="O74" s="26" t="str">
        <f>data!B34</f>
      </c>
    </row>
    <row r="75">
      <c r="A75" s="26" t="str">
        <f>data!B23</f>
      </c>
      <c r="B75" s="26"/>
      <c r="C75" s="26"/>
      <c r="D75" s="26"/>
      <c r="E75" s="26"/>
      <c r="F75" s="26"/>
      <c r="G75" s="26" t="str">
        <f>data!B25</f>
      </c>
      <c r="I75" s="26" t="str">
        <f>data!B33</f>
      </c>
      <c r="J75" s="26"/>
      <c r="K75" s="26"/>
      <c r="L75" s="26"/>
      <c r="M75" s="26"/>
      <c r="N75" s="26"/>
      <c r="O75" s="26" t="str">
        <f>data!B35</f>
      </c>
    </row>
    <row r="76">
      <c r="A76" s="26" t="str">
        <f>data!B23</f>
      </c>
      <c r="B76" s="26"/>
      <c r="C76" s="26"/>
      <c r="D76" s="26"/>
      <c r="E76" s="26"/>
      <c r="F76" s="26"/>
      <c r="G76" s="26" t="str">
        <f>data!B26</f>
      </c>
      <c r="I76" s="26" t="str">
        <f>data!B33</f>
      </c>
      <c r="J76" s="26"/>
      <c r="K76" s="26"/>
      <c r="L76" s="26"/>
      <c r="M76" s="26"/>
      <c r="N76" s="26"/>
      <c r="O76" s="26" t="str">
        <f>data!B36</f>
      </c>
    </row>
    <row r="77">
      <c r="A77" s="26" t="str">
        <f>data!B23</f>
      </c>
      <c r="B77" s="26"/>
      <c r="C77" s="26"/>
      <c r="D77" s="26"/>
      <c r="E77" s="26"/>
      <c r="F77" s="26"/>
      <c r="G77" s="26" t="str">
        <f>data!B27</f>
      </c>
      <c r="I77" s="26" t="str">
        <f>data!B33</f>
      </c>
      <c r="J77" s="26"/>
      <c r="K77" s="26"/>
      <c r="L77" s="26"/>
      <c r="M77" s="26"/>
      <c r="N77" s="26"/>
      <c r="O77" s="26" t="str">
        <f>data!B37</f>
      </c>
    </row>
    <row r="78">
      <c r="A78" s="26" t="str">
        <f>data!B23</f>
      </c>
      <c r="B78" s="26"/>
      <c r="C78" s="26"/>
      <c r="D78" s="26"/>
      <c r="E78" s="26"/>
      <c r="F78" s="26"/>
      <c r="G78" s="26" t="str">
        <f>data!B28</f>
      </c>
      <c r="I78" s="26" t="str">
        <f>data!B33</f>
      </c>
      <c r="J78" s="26"/>
      <c r="K78" s="26"/>
      <c r="L78" s="26"/>
      <c r="M78" s="26"/>
      <c r="N78" s="26"/>
      <c r="O78" s="26" t="str">
        <f>data!B38</f>
      </c>
    </row>
    <row r="79">
      <c r="A79" s="26" t="str">
        <f>data!B23</f>
      </c>
      <c r="B79" s="26"/>
      <c r="C79" s="26"/>
      <c r="D79" s="26"/>
      <c r="E79" s="26"/>
      <c r="F79" s="26"/>
      <c r="G79" s="26" t="str">
        <f>data!B29</f>
      </c>
      <c r="I79" s="26" t="str">
        <f>data!B33</f>
      </c>
      <c r="J79" s="26"/>
      <c r="K79" s="26"/>
      <c r="L79" s="26"/>
      <c r="M79" s="26"/>
      <c r="N79" s="26"/>
      <c r="O79" s="26" t="str">
        <f>data!B39</f>
      </c>
    </row>
    <row r="80">
      <c r="A80" s="26" t="str">
        <f>data!B23</f>
      </c>
      <c r="B80" s="26"/>
      <c r="C80" s="26"/>
      <c r="D80" s="26"/>
      <c r="E80" s="26"/>
      <c r="F80" s="26"/>
      <c r="G80" s="26" t="str">
        <f>data!B30</f>
      </c>
      <c r="I80" s="26" t="str">
        <f>data!B33</f>
      </c>
      <c r="J80" s="26"/>
      <c r="K80" s="26"/>
      <c r="L80" s="26"/>
      <c r="M80" s="26"/>
      <c r="N80" s="26"/>
      <c r="O80" s="26" t="str">
        <f>data!B40</f>
      </c>
    </row>
    <row r="81">
      <c r="A81" s="26" t="str">
        <f>data!B23</f>
      </c>
      <c r="B81" s="26"/>
      <c r="C81" s="26"/>
      <c r="D81" s="26"/>
      <c r="E81" s="26"/>
      <c r="F81" s="26"/>
      <c r="G81" s="26" t="str">
        <f>data!B31</f>
      </c>
      <c r="I81" s="26" t="str">
        <f>data!B33</f>
      </c>
      <c r="J81" s="26"/>
      <c r="K81" s="26"/>
      <c r="L81" s="26"/>
      <c r="M81" s="26"/>
      <c r="N81" s="26"/>
      <c r="O81" s="26" t="str">
        <f>data!B41</f>
      </c>
    </row>
    <row r="82">
      <c r="A82" s="26" t="str">
        <f>data!B23</f>
      </c>
      <c r="B82" s="26"/>
      <c r="C82" s="26"/>
      <c r="D82" s="26"/>
      <c r="E82" s="26"/>
      <c r="F82" s="26"/>
      <c r="G82" s="26" t="str">
        <f>data!B32</f>
      </c>
      <c r="I82" s="26" t="str">
        <f>data!B33</f>
      </c>
      <c r="J82" s="26"/>
      <c r="K82" s="26"/>
      <c r="L82" s="26"/>
      <c r="M82" s="26"/>
      <c r="N82" s="26"/>
      <c r="O82" s="26" t="str">
        <f>data!B42</f>
      </c>
    </row>
    <row r="83">
      <c r="A83" s="26" t="str">
        <f>data!B24</f>
      </c>
      <c r="B83" s="26"/>
      <c r="C83" s="26"/>
      <c r="D83" s="26"/>
      <c r="E83" s="26"/>
      <c r="F83" s="26"/>
      <c r="G83" s="26" t="str">
        <f>data!B25</f>
      </c>
      <c r="I83" s="26" t="str">
        <f>data!B34</f>
      </c>
      <c r="J83" s="26"/>
      <c r="K83" s="26"/>
      <c r="L83" s="26"/>
      <c r="M83" s="26"/>
      <c r="N83" s="26"/>
      <c r="O83" s="26" t="str">
        <f>data!B35</f>
      </c>
    </row>
    <row r="84">
      <c r="A84" s="26" t="str">
        <f>data!B24</f>
      </c>
      <c r="B84" s="26"/>
      <c r="C84" s="26"/>
      <c r="D84" s="26"/>
      <c r="E84" s="26"/>
      <c r="F84" s="26"/>
      <c r="G84" s="26" t="str">
        <f>data!B26</f>
      </c>
      <c r="I84" s="26" t="str">
        <f>data!B34</f>
      </c>
      <c r="J84" s="26"/>
      <c r="K84" s="26"/>
      <c r="L84" s="26"/>
      <c r="M84" s="26"/>
      <c r="N84" s="26"/>
      <c r="O84" s="26" t="str">
        <f>data!B36</f>
      </c>
    </row>
    <row r="85">
      <c r="A85" s="26" t="str">
        <f>data!B24</f>
      </c>
      <c r="B85" s="26"/>
      <c r="C85" s="26"/>
      <c r="D85" s="26"/>
      <c r="E85" s="26"/>
      <c r="F85" s="26"/>
      <c r="G85" s="26" t="str">
        <f>data!B27</f>
      </c>
      <c r="I85" s="26" t="str">
        <f>data!B34</f>
      </c>
      <c r="J85" s="26"/>
      <c r="K85" s="26"/>
      <c r="L85" s="26"/>
      <c r="M85" s="26"/>
      <c r="N85" s="26"/>
      <c r="O85" s="26" t="str">
        <f>data!B37</f>
      </c>
    </row>
    <row r="86">
      <c r="A86" s="26" t="str">
        <f>data!B24</f>
      </c>
      <c r="B86" s="26"/>
      <c r="C86" s="26"/>
      <c r="D86" s="26"/>
      <c r="E86" s="26"/>
      <c r="F86" s="26"/>
      <c r="G86" s="26" t="str">
        <f>data!B28</f>
      </c>
      <c r="I86" s="26" t="str">
        <f>data!B34</f>
      </c>
      <c r="J86" s="26"/>
      <c r="K86" s="26"/>
      <c r="L86" s="26"/>
      <c r="M86" s="26"/>
      <c r="N86" s="26"/>
      <c r="O86" s="26" t="str">
        <f>data!B38</f>
      </c>
    </row>
    <row r="87">
      <c r="A87" s="26" t="str">
        <f>data!B24</f>
      </c>
      <c r="B87" s="26"/>
      <c r="C87" s="26"/>
      <c r="D87" s="26"/>
      <c r="E87" s="26"/>
      <c r="F87" s="26"/>
      <c r="G87" s="26" t="str">
        <f>data!B29</f>
      </c>
      <c r="I87" s="26" t="str">
        <f>data!B34</f>
      </c>
      <c r="J87" s="26"/>
      <c r="K87" s="26"/>
      <c r="L87" s="26"/>
      <c r="M87" s="26"/>
      <c r="N87" s="26"/>
      <c r="O87" s="26" t="str">
        <f>data!B39</f>
      </c>
    </row>
    <row r="88">
      <c r="A88" s="26" t="str">
        <f>data!B24</f>
      </c>
      <c r="B88" s="26"/>
      <c r="C88" s="26"/>
      <c r="D88" s="26"/>
      <c r="E88" s="26"/>
      <c r="F88" s="26"/>
      <c r="G88" s="26" t="str">
        <f>data!B30</f>
      </c>
      <c r="I88" s="26" t="str">
        <f>data!B34</f>
      </c>
      <c r="J88" s="26"/>
      <c r="K88" s="26"/>
      <c r="L88" s="26"/>
      <c r="M88" s="26"/>
      <c r="N88" s="26"/>
      <c r="O88" s="26" t="str">
        <f>data!B40</f>
      </c>
    </row>
    <row r="89">
      <c r="A89" s="26" t="str">
        <f>data!B24</f>
      </c>
      <c r="B89" s="26"/>
      <c r="C89" s="26"/>
      <c r="D89" s="26"/>
      <c r="E89" s="26"/>
      <c r="F89" s="26"/>
      <c r="G89" s="26" t="str">
        <f>data!B31</f>
      </c>
      <c r="I89" s="26" t="str">
        <f>data!B34</f>
      </c>
      <c r="J89" s="26"/>
      <c r="K89" s="26"/>
      <c r="L89" s="26"/>
      <c r="M89" s="26"/>
      <c r="N89" s="26"/>
      <c r="O89" s="26" t="str">
        <f>data!B41</f>
      </c>
    </row>
    <row r="90">
      <c r="A90" s="26" t="str">
        <f>data!B24</f>
      </c>
      <c r="B90" s="26"/>
      <c r="C90" s="26"/>
      <c r="D90" s="26"/>
      <c r="E90" s="26"/>
      <c r="F90" s="26"/>
      <c r="G90" s="26" t="str">
        <f>data!B32</f>
      </c>
      <c r="I90" s="26" t="str">
        <f>data!B34</f>
      </c>
      <c r="J90" s="26"/>
      <c r="K90" s="26"/>
      <c r="L90" s="26"/>
      <c r="M90" s="26"/>
      <c r="N90" s="26"/>
      <c r="O90" s="26" t="str">
        <f>data!B42</f>
      </c>
    </row>
    <row r="91">
      <c r="A91" s="26" t="str">
        <f>data!B26</f>
      </c>
      <c r="B91" s="26"/>
      <c r="C91" s="26"/>
      <c r="D91" s="26"/>
      <c r="E91" s="26"/>
      <c r="F91" s="26"/>
      <c r="G91" s="26" t="str">
        <f>data!B25</f>
      </c>
      <c r="I91" s="26" t="str">
        <f>data!B36</f>
      </c>
      <c r="J91" s="26"/>
      <c r="K91" s="26"/>
      <c r="L91" s="26"/>
      <c r="M91" s="26"/>
      <c r="N91" s="26"/>
      <c r="O91" s="26" t="str">
        <f>data!B35</f>
      </c>
    </row>
    <row r="92">
      <c r="A92" s="26" t="str">
        <f>data!B27</f>
      </c>
      <c r="B92" s="26"/>
      <c r="C92" s="26"/>
      <c r="D92" s="26"/>
      <c r="E92" s="26"/>
      <c r="F92" s="26"/>
      <c r="G92" s="26" t="str">
        <f>data!B25</f>
      </c>
      <c r="I92" s="26" t="str">
        <f>data!B37</f>
      </c>
      <c r="J92" s="26"/>
      <c r="K92" s="26"/>
      <c r="L92" s="26"/>
      <c r="M92" s="26"/>
      <c r="N92" s="26"/>
      <c r="O92" s="26" t="str">
        <f>data!B35</f>
      </c>
    </row>
    <row r="93">
      <c r="A93" s="26" t="str">
        <f>data!B28</f>
      </c>
      <c r="B93" s="26"/>
      <c r="C93" s="26"/>
      <c r="D93" s="26"/>
      <c r="E93" s="26"/>
      <c r="F93" s="26"/>
      <c r="G93" s="26" t="str">
        <f>data!B25</f>
      </c>
      <c r="I93" s="26" t="str">
        <f>data!B38</f>
      </c>
      <c r="J93" s="26"/>
      <c r="K93" s="26"/>
      <c r="L93" s="26"/>
      <c r="M93" s="26"/>
      <c r="N93" s="26"/>
      <c r="O93" s="26" t="str">
        <f>data!B35</f>
      </c>
    </row>
    <row r="94">
      <c r="A94" s="26" t="str">
        <f>data!B29</f>
      </c>
      <c r="B94" s="26"/>
      <c r="C94" s="26"/>
      <c r="D94" s="26"/>
      <c r="E94" s="26"/>
      <c r="F94" s="26"/>
      <c r="G94" s="26" t="str">
        <f>data!B25</f>
      </c>
      <c r="I94" s="26" t="str">
        <f>data!B39</f>
      </c>
      <c r="J94" s="26"/>
      <c r="K94" s="26"/>
      <c r="L94" s="26"/>
      <c r="M94" s="26"/>
      <c r="N94" s="26"/>
      <c r="O94" s="26" t="str">
        <f>data!B35</f>
      </c>
    </row>
    <row r="95">
      <c r="A95" s="26" t="str">
        <f>data!B30</f>
      </c>
      <c r="B95" s="26"/>
      <c r="C95" s="26"/>
      <c r="D95" s="26"/>
      <c r="E95" s="26"/>
      <c r="F95" s="26"/>
      <c r="G95" s="26" t="str">
        <f>data!B25</f>
      </c>
      <c r="I95" s="26" t="str">
        <f>data!B40</f>
      </c>
      <c r="J95" s="26"/>
      <c r="K95" s="26"/>
      <c r="L95" s="26"/>
      <c r="M95" s="26"/>
      <c r="N95" s="26"/>
      <c r="O95" s="26" t="str">
        <f>data!B35</f>
      </c>
    </row>
    <row r="96">
      <c r="A96" s="26" t="str">
        <f>data!B31</f>
      </c>
      <c r="B96" s="26"/>
      <c r="C96" s="26"/>
      <c r="D96" s="26"/>
      <c r="E96" s="26"/>
      <c r="F96" s="26"/>
      <c r="G96" s="26" t="str">
        <f>data!B25</f>
      </c>
      <c r="I96" s="26" t="str">
        <f>data!B41</f>
      </c>
      <c r="J96" s="26"/>
      <c r="K96" s="26"/>
      <c r="L96" s="26"/>
      <c r="M96" s="26"/>
      <c r="N96" s="26"/>
      <c r="O96" s="26" t="str">
        <f>data!B35</f>
      </c>
    </row>
    <row r="97">
      <c r="A97" s="26" t="str">
        <f>data!B32</f>
      </c>
      <c r="B97" s="26"/>
      <c r="C97" s="26"/>
      <c r="D97" s="26"/>
      <c r="E97" s="26"/>
      <c r="F97" s="26"/>
      <c r="G97" s="26" t="str">
        <f>data!B25</f>
      </c>
      <c r="I97" s="26" t="str">
        <f>data!B42</f>
      </c>
      <c r="J97" s="26"/>
      <c r="K97" s="26"/>
      <c r="L97" s="26"/>
      <c r="M97" s="26"/>
      <c r="N97" s="26"/>
      <c r="O97" s="26" t="str">
        <f>data!B35</f>
      </c>
    </row>
    <row r="98">
      <c r="A98" s="26" t="str">
        <f>data!B26</f>
      </c>
      <c r="B98" s="26"/>
      <c r="C98" s="26"/>
      <c r="D98" s="26"/>
      <c r="E98" s="26"/>
      <c r="F98" s="26"/>
      <c r="G98" s="26" t="str">
        <f>data!B27</f>
      </c>
      <c r="I98" s="26" t="str">
        <f>data!B36</f>
      </c>
      <c r="J98" s="26"/>
      <c r="K98" s="26"/>
      <c r="L98" s="26"/>
      <c r="M98" s="26"/>
      <c r="N98" s="26"/>
      <c r="O98" s="26" t="str">
        <f>data!B37</f>
      </c>
    </row>
    <row r="99">
      <c r="A99" s="26" t="str">
        <f>data!B26</f>
      </c>
      <c r="B99" s="26"/>
      <c r="C99" s="26"/>
      <c r="D99" s="26"/>
      <c r="E99" s="26"/>
      <c r="F99" s="26"/>
      <c r="G99" s="26" t="str">
        <f>data!B28</f>
      </c>
      <c r="I99" s="26" t="str">
        <f>data!B36</f>
      </c>
      <c r="J99" s="26"/>
      <c r="K99" s="26"/>
      <c r="L99" s="26"/>
      <c r="M99" s="26"/>
      <c r="N99" s="26"/>
      <c r="O99" s="26" t="str">
        <f>data!B38</f>
      </c>
    </row>
    <row r="100">
      <c r="A100" s="26" t="str">
        <f>data!B26</f>
      </c>
      <c r="B100" s="26"/>
      <c r="C100" s="26"/>
      <c r="D100" s="26"/>
      <c r="E100" s="26"/>
      <c r="F100" s="26"/>
      <c r="G100" s="26" t="str">
        <f>data!B29</f>
      </c>
      <c r="I100" s="26" t="str">
        <f>data!B36</f>
      </c>
      <c r="J100" s="26"/>
      <c r="K100" s="26"/>
      <c r="L100" s="26"/>
      <c r="M100" s="26"/>
      <c r="N100" s="26"/>
      <c r="O100" s="26" t="str">
        <f>data!B39</f>
      </c>
    </row>
    <row r="101">
      <c r="A101" s="26" t="str">
        <f>data!B26</f>
      </c>
      <c r="B101" s="26"/>
      <c r="C101" s="26"/>
      <c r="D101" s="26"/>
      <c r="E101" s="26"/>
      <c r="F101" s="26"/>
      <c r="G101" s="26" t="str">
        <f>data!B30</f>
      </c>
      <c r="I101" s="26" t="str">
        <f>data!B36</f>
      </c>
      <c r="J101" s="26"/>
      <c r="K101" s="26"/>
      <c r="L101" s="26"/>
      <c r="M101" s="26"/>
      <c r="N101" s="26"/>
      <c r="O101" s="26" t="str">
        <f>data!B40</f>
      </c>
    </row>
    <row r="102">
      <c r="A102" s="26" t="str">
        <f>data!B26</f>
      </c>
      <c r="B102" s="26"/>
      <c r="C102" s="26"/>
      <c r="D102" s="26"/>
      <c r="E102" s="26"/>
      <c r="F102" s="26"/>
      <c r="G102" s="26" t="str">
        <f>data!B31</f>
      </c>
      <c r="I102" s="26" t="str">
        <f>data!B36</f>
      </c>
      <c r="J102" s="26"/>
      <c r="K102" s="26"/>
      <c r="L102" s="26"/>
      <c r="M102" s="26"/>
      <c r="N102" s="26"/>
      <c r="O102" s="26" t="str">
        <f>data!B41</f>
      </c>
    </row>
    <row r="103">
      <c r="A103" s="26" t="str">
        <f>data!B26</f>
      </c>
      <c r="B103" s="26"/>
      <c r="C103" s="26"/>
      <c r="D103" s="26"/>
      <c r="E103" s="26"/>
      <c r="F103" s="26"/>
      <c r="G103" s="26" t="str">
        <f>data!B32</f>
      </c>
      <c r="I103" s="26" t="str">
        <f>data!B36</f>
      </c>
      <c r="J103" s="26"/>
      <c r="K103" s="26"/>
      <c r="L103" s="26"/>
      <c r="M103" s="26"/>
      <c r="N103" s="26"/>
      <c r="O103" s="26" t="str">
        <f>data!B42</f>
      </c>
    </row>
    <row r="104">
      <c r="A104" s="26" t="str">
        <f>data!B27</f>
      </c>
      <c r="B104" s="26"/>
      <c r="C104" s="26"/>
      <c r="D104" s="26"/>
      <c r="E104" s="26"/>
      <c r="F104" s="26"/>
      <c r="G104" s="26" t="str">
        <f>data!B28</f>
      </c>
      <c r="I104" s="26" t="str">
        <f>data!B37</f>
      </c>
      <c r="J104" s="26"/>
      <c r="K104" s="26"/>
      <c r="L104" s="26"/>
      <c r="M104" s="26"/>
      <c r="N104" s="26"/>
      <c r="O104" s="26" t="str">
        <f>data!B38</f>
      </c>
    </row>
    <row r="105">
      <c r="A105" s="26" t="str">
        <f>data!B27</f>
      </c>
      <c r="B105" s="26"/>
      <c r="C105" s="26"/>
      <c r="D105" s="26"/>
      <c r="E105" s="26"/>
      <c r="F105" s="26"/>
      <c r="G105" s="26" t="str">
        <f>data!B29</f>
      </c>
      <c r="I105" s="26" t="str">
        <f>data!B37</f>
      </c>
      <c r="J105" s="26"/>
      <c r="K105" s="26"/>
      <c r="L105" s="26"/>
      <c r="M105" s="26"/>
      <c r="N105" s="26"/>
      <c r="O105" s="26" t="str">
        <f>data!B39</f>
      </c>
    </row>
    <row r="106">
      <c r="A106" s="26" t="str">
        <f>data!B27</f>
      </c>
      <c r="B106" s="26"/>
      <c r="C106" s="26"/>
      <c r="D106" s="26"/>
      <c r="E106" s="26"/>
      <c r="F106" s="26"/>
      <c r="G106" s="26" t="str">
        <f>data!B30</f>
      </c>
      <c r="I106" s="26" t="str">
        <f>data!B37</f>
      </c>
      <c r="J106" s="26"/>
      <c r="K106" s="26"/>
      <c r="L106" s="26"/>
      <c r="M106" s="26"/>
      <c r="N106" s="26"/>
      <c r="O106" s="26" t="str">
        <f>data!B40</f>
      </c>
    </row>
    <row r="107">
      <c r="A107" s="26" t="str">
        <f>data!B27</f>
      </c>
      <c r="B107" s="26"/>
      <c r="C107" s="26"/>
      <c r="D107" s="26"/>
      <c r="E107" s="26"/>
      <c r="F107" s="26"/>
      <c r="G107" s="26" t="str">
        <f>data!B31</f>
      </c>
      <c r="I107" s="26" t="str">
        <f>data!B37</f>
      </c>
      <c r="J107" s="26"/>
      <c r="K107" s="26"/>
      <c r="L107" s="26"/>
      <c r="M107" s="26"/>
      <c r="N107" s="26"/>
      <c r="O107" s="26" t="str">
        <f>data!B41</f>
      </c>
    </row>
    <row r="108">
      <c r="A108" s="26" t="str">
        <f>data!B27</f>
      </c>
      <c r="B108" s="26"/>
      <c r="C108" s="26"/>
      <c r="D108" s="26"/>
      <c r="E108" s="26"/>
      <c r="F108" s="26"/>
      <c r="G108" s="26" t="str">
        <f>data!B32</f>
      </c>
      <c r="I108" s="26" t="str">
        <f>data!B37</f>
      </c>
      <c r="J108" s="26"/>
      <c r="K108" s="26"/>
      <c r="L108" s="26"/>
      <c r="M108" s="26"/>
      <c r="N108" s="26"/>
      <c r="O108" s="26" t="str">
        <f>data!B42</f>
      </c>
    </row>
    <row r="109">
      <c r="A109" s="26" t="str">
        <f>data!B29</f>
      </c>
      <c r="B109" s="26"/>
      <c r="C109" s="26"/>
      <c r="D109" s="26"/>
      <c r="E109" s="26"/>
      <c r="F109" s="26"/>
      <c r="G109" s="26" t="str">
        <f>data!B28</f>
      </c>
      <c r="I109" s="26" t="str">
        <f>data!B39</f>
      </c>
      <c r="J109" s="26"/>
      <c r="K109" s="26"/>
      <c r="L109" s="26"/>
      <c r="M109" s="26"/>
      <c r="N109" s="26"/>
      <c r="O109" s="26" t="str">
        <f>data!B38</f>
      </c>
    </row>
    <row r="110">
      <c r="A110" s="26" t="str">
        <f>data!B30</f>
      </c>
      <c r="B110" s="26"/>
      <c r="C110" s="26"/>
      <c r="D110" s="26"/>
      <c r="E110" s="26"/>
      <c r="F110" s="26"/>
      <c r="G110" s="26" t="str">
        <f>data!B28</f>
      </c>
      <c r="I110" s="26" t="str">
        <f>data!B40</f>
      </c>
      <c r="J110" s="26"/>
      <c r="K110" s="26"/>
      <c r="L110" s="26"/>
      <c r="M110" s="26"/>
      <c r="N110" s="26"/>
      <c r="O110" s="26" t="str">
        <f>data!B38</f>
      </c>
    </row>
    <row r="111">
      <c r="A111" s="26" t="str">
        <f>data!B31</f>
      </c>
      <c r="B111" s="26"/>
      <c r="C111" s="26"/>
      <c r="D111" s="26"/>
      <c r="E111" s="26"/>
      <c r="F111" s="26"/>
      <c r="G111" s="26" t="str">
        <f>data!B28</f>
      </c>
      <c r="I111" s="26" t="str">
        <f>data!B41</f>
      </c>
      <c r="J111" s="26"/>
      <c r="K111" s="26"/>
      <c r="L111" s="26"/>
      <c r="M111" s="26"/>
      <c r="N111" s="26"/>
      <c r="O111" s="26" t="str">
        <f>data!B38</f>
      </c>
    </row>
    <row r="112">
      <c r="A112" s="26" t="str">
        <f>data!B32</f>
      </c>
      <c r="B112" s="26"/>
      <c r="C112" s="26"/>
      <c r="D112" s="26"/>
      <c r="E112" s="26"/>
      <c r="F112" s="26"/>
      <c r="G112" s="26" t="str">
        <f>data!B28</f>
      </c>
      <c r="I112" s="26" t="str">
        <f>data!B42</f>
      </c>
      <c r="J112" s="26"/>
      <c r="K112" s="26"/>
      <c r="L112" s="26"/>
      <c r="M112" s="26"/>
      <c r="N112" s="26"/>
      <c r="O112" s="26" t="str">
        <f>data!B38</f>
      </c>
    </row>
    <row r="113">
      <c r="A113" s="26" t="str">
        <f>data!B29</f>
      </c>
      <c r="B113" s="26"/>
      <c r="C113" s="26"/>
      <c r="D113" s="26"/>
      <c r="E113" s="26"/>
      <c r="F113" s="26"/>
      <c r="G113" s="26" t="str">
        <f>data!B30</f>
      </c>
      <c r="I113" s="26" t="str">
        <f>data!B39</f>
      </c>
      <c r="J113" s="26"/>
      <c r="K113" s="26"/>
      <c r="L113" s="26"/>
      <c r="M113" s="26"/>
      <c r="N113" s="26"/>
      <c r="O113" s="26" t="str">
        <f>data!B40</f>
      </c>
    </row>
    <row r="114">
      <c r="A114" s="26" t="str">
        <f>data!B29</f>
      </c>
      <c r="B114" s="26"/>
      <c r="C114" s="26"/>
      <c r="D114" s="26"/>
      <c r="E114" s="26"/>
      <c r="F114" s="26"/>
      <c r="G114" s="26" t="str">
        <f>data!B31</f>
      </c>
      <c r="I114" s="26" t="str">
        <f>data!B39</f>
      </c>
      <c r="J114" s="26"/>
      <c r="K114" s="26"/>
      <c r="L114" s="26"/>
      <c r="M114" s="26"/>
      <c r="N114" s="26"/>
      <c r="O114" s="26" t="str">
        <f>data!B41</f>
      </c>
    </row>
    <row r="115">
      <c r="A115" s="26" t="str">
        <f>data!B29</f>
      </c>
      <c r="B115" s="26"/>
      <c r="C115" s="26"/>
      <c r="D115" s="26"/>
      <c r="E115" s="26"/>
      <c r="F115" s="26"/>
      <c r="G115" s="26" t="str">
        <f>data!B32</f>
      </c>
      <c r="I115" s="26" t="str">
        <f>data!B39</f>
      </c>
      <c r="J115" s="26"/>
      <c r="K115" s="26"/>
      <c r="L115" s="26"/>
      <c r="M115" s="26"/>
      <c r="N115" s="26"/>
      <c r="O115" s="26" t="str">
        <f>data!B42</f>
      </c>
    </row>
    <row r="116">
      <c r="A116" s="26" t="str">
        <f>data!B30</f>
      </c>
      <c r="B116" s="26"/>
      <c r="C116" s="26"/>
      <c r="D116" s="26"/>
      <c r="E116" s="26"/>
      <c r="F116" s="26"/>
      <c r="G116" s="26" t="str">
        <f>data!B31</f>
      </c>
      <c r="I116" s="26" t="str">
        <f>data!B40</f>
      </c>
      <c r="J116" s="26"/>
      <c r="K116" s="26"/>
      <c r="L116" s="26"/>
      <c r="M116" s="26"/>
      <c r="N116" s="26"/>
      <c r="O116" s="26" t="str">
        <f>data!B41</f>
      </c>
    </row>
    <row r="117">
      <c r="A117" s="26" t="str">
        <f>data!B30</f>
      </c>
      <c r="B117" s="26"/>
      <c r="C117" s="26"/>
      <c r="D117" s="26"/>
      <c r="E117" s="26"/>
      <c r="F117" s="26"/>
      <c r="G117" s="26" t="str">
        <f>data!B32</f>
      </c>
      <c r="I117" s="26" t="str">
        <f>data!B40</f>
      </c>
      <c r="J117" s="26"/>
      <c r="K117" s="26"/>
      <c r="L117" s="26"/>
      <c r="M117" s="26"/>
      <c r="N117" s="26"/>
      <c r="O117" s="26" t="str">
        <f>data!B42</f>
      </c>
    </row>
    <row r="118">
      <c r="A118" s="26" t="str">
        <f>data!B31</f>
      </c>
      <c r="B118" s="26"/>
      <c r="C118" s="26"/>
      <c r="D118" s="26"/>
      <c r="E118" s="26"/>
      <c r="F118" s="26"/>
      <c r="G118" s="26" t="str">
        <f>data!B32</f>
      </c>
      <c r="I118" s="26" t="str">
        <f>data!B41</f>
      </c>
      <c r="J118" s="26"/>
      <c r="K118" s="26"/>
      <c r="L118" s="26"/>
      <c r="M118" s="26"/>
      <c r="N118" s="26"/>
      <c r="O118" s="26" t="str">
        <f>data!B42</f>
      </c>
    </row>
    <row r="119">
      <c r="F119" s="7" t="s">
        <v>255</v>
      </c>
      <c r="G119" s="19"/>
      <c r="N119" s="7" t="s">
        <v>255</v>
      </c>
      <c r="O119" s="19"/>
    </row>
    <row r="120">
      <c r="F120" s="7" t="s">
        <v>256</v>
      </c>
      <c r="G120" s="19"/>
      <c r="N120" s="7" t="s">
        <v>256</v>
      </c>
      <c r="O120" s="19"/>
    </row>
    <row r="140">
      <c r="A140" s="24" t="str">
        <f>data!A52</f>
      </c>
      <c r="B140" s="24"/>
      <c r="C140" s="24"/>
      <c r="D140" s="24"/>
      <c r="E140" s="24"/>
      <c r="F140" s="24"/>
      <c r="G140" s="24"/>
      <c r="I140" s="24" t="str">
        <f>data!A62</f>
      </c>
      <c r="J140" s="24"/>
      <c r="K140" s="24"/>
      <c r="L140" s="24"/>
      <c r="M140" s="24"/>
      <c r="N140" s="24"/>
      <c r="O140" s="24"/>
    </row>
    <row r="141">
      <c r="A141" s="25" t="s">
        <v>252</v>
      </c>
      <c r="D141" s="26" t="s">
        <v>253</v>
      </c>
      <c r="G141" s="31" t="s">
        <v>254</v>
      </c>
      <c r="I141" s="25" t="s">
        <v>252</v>
      </c>
      <c r="L141" s="26" t="s">
        <v>253</v>
      </c>
      <c r="O141" s="32" t="s">
        <v>254</v>
      </c>
    </row>
    <row r="142">
      <c r="A142" s="26" t="str">
        <f>data!B43</f>
      </c>
      <c r="B142" s="26"/>
      <c r="C142" s="26"/>
      <c r="D142" s="26"/>
      <c r="E142" s="26"/>
      <c r="F142" s="26"/>
      <c r="G142" s="26" t="str">
        <f>data!B44</f>
      </c>
      <c r="I142" s="26" t="str">
        <f>data!B53</f>
      </c>
      <c r="J142" s="26"/>
      <c r="K142" s="26"/>
      <c r="L142" s="26"/>
      <c r="M142" s="26"/>
      <c r="N142" s="26"/>
      <c r="O142" s="26" t="str">
        <f>data!B54</f>
      </c>
    </row>
    <row r="143">
      <c r="A143" s="26" t="str">
        <f>data!B43</f>
      </c>
      <c r="B143" s="26"/>
      <c r="C143" s="26"/>
      <c r="D143" s="26"/>
      <c r="E143" s="26"/>
      <c r="F143" s="26"/>
      <c r="G143" s="26" t="str">
        <f>data!B45</f>
      </c>
      <c r="I143" s="26" t="str">
        <f>data!B53</f>
      </c>
      <c r="J143" s="26"/>
      <c r="K143" s="26"/>
      <c r="L143" s="26"/>
      <c r="M143" s="26"/>
      <c r="N143" s="26"/>
      <c r="O143" s="26" t="str">
        <f>data!B55</f>
      </c>
    </row>
    <row r="144">
      <c r="A144" s="26" t="str">
        <f>data!B43</f>
      </c>
      <c r="B144" s="26"/>
      <c r="C144" s="26"/>
      <c r="D144" s="26"/>
      <c r="E144" s="26"/>
      <c r="F144" s="26"/>
      <c r="G144" s="26" t="str">
        <f>data!B46</f>
      </c>
      <c r="I144" s="26" t="str">
        <f>data!B53</f>
      </c>
      <c r="J144" s="26"/>
      <c r="K144" s="26"/>
      <c r="L144" s="26"/>
      <c r="M144" s="26"/>
      <c r="N144" s="26"/>
      <c r="O144" s="26" t="str">
        <f>data!B56</f>
      </c>
    </row>
    <row r="145">
      <c r="A145" s="26" t="str">
        <f>data!B43</f>
      </c>
      <c r="B145" s="26"/>
      <c r="C145" s="26"/>
      <c r="D145" s="26"/>
      <c r="E145" s="26"/>
      <c r="F145" s="26"/>
      <c r="G145" s="26" t="str">
        <f>data!B47</f>
      </c>
      <c r="I145" s="26" t="str">
        <f>data!B53</f>
      </c>
      <c r="J145" s="26"/>
      <c r="K145" s="26"/>
      <c r="L145" s="26"/>
      <c r="M145" s="26"/>
      <c r="N145" s="26"/>
      <c r="O145" s="26" t="str">
        <f>data!B57</f>
      </c>
    </row>
    <row r="146">
      <c r="A146" s="26" t="str">
        <f>data!B43</f>
      </c>
      <c r="B146" s="26"/>
      <c r="C146" s="26"/>
      <c r="D146" s="26"/>
      <c r="E146" s="26"/>
      <c r="F146" s="26"/>
      <c r="G146" s="26" t="str">
        <f>data!B48</f>
      </c>
      <c r="I146" s="26" t="str">
        <f>data!B53</f>
      </c>
      <c r="J146" s="26"/>
      <c r="K146" s="26"/>
      <c r="L146" s="26"/>
      <c r="M146" s="26"/>
      <c r="N146" s="26"/>
      <c r="O146" s="26" t="str">
        <f>data!B58</f>
      </c>
    </row>
    <row r="147">
      <c r="A147" s="26" t="str">
        <f>data!B43</f>
      </c>
      <c r="B147" s="26"/>
      <c r="C147" s="26"/>
      <c r="D147" s="26"/>
      <c r="E147" s="26"/>
      <c r="F147" s="26"/>
      <c r="G147" s="26" t="str">
        <f>data!B49</f>
      </c>
      <c r="I147" s="26" t="str">
        <f>data!B53</f>
      </c>
      <c r="J147" s="26"/>
      <c r="K147" s="26"/>
      <c r="L147" s="26"/>
      <c r="M147" s="26"/>
      <c r="N147" s="26"/>
      <c r="O147" s="26" t="str">
        <f>data!B59</f>
      </c>
    </row>
    <row r="148">
      <c r="A148" s="26" t="str">
        <f>data!B43</f>
      </c>
      <c r="B148" s="26"/>
      <c r="C148" s="26"/>
      <c r="D148" s="26"/>
      <c r="E148" s="26"/>
      <c r="F148" s="26"/>
      <c r="G148" s="26" t="str">
        <f>data!B50</f>
      </c>
      <c r="I148" s="26" t="str">
        <f>data!B53</f>
      </c>
      <c r="J148" s="26"/>
      <c r="K148" s="26"/>
      <c r="L148" s="26"/>
      <c r="M148" s="26"/>
      <c r="N148" s="26"/>
      <c r="O148" s="26" t="str">
        <f>data!B60</f>
      </c>
    </row>
    <row r="149">
      <c r="A149" s="26" t="str">
        <f>data!B43</f>
      </c>
      <c r="B149" s="26"/>
      <c r="C149" s="26"/>
      <c r="D149" s="26"/>
      <c r="E149" s="26"/>
      <c r="F149" s="26"/>
      <c r="G149" s="26" t="str">
        <f>data!B51</f>
      </c>
      <c r="I149" s="26" t="str">
        <f>data!B53</f>
      </c>
      <c r="J149" s="26"/>
      <c r="K149" s="26"/>
      <c r="L149" s="26"/>
      <c r="M149" s="26"/>
      <c r="N149" s="26"/>
      <c r="O149" s="26" t="str">
        <f>data!B61</f>
      </c>
    </row>
    <row r="150">
      <c r="A150" s="26" t="str">
        <f>data!B43</f>
      </c>
      <c r="B150" s="26"/>
      <c r="C150" s="26"/>
      <c r="D150" s="26"/>
      <c r="E150" s="26"/>
      <c r="F150" s="26"/>
      <c r="G150" s="26" t="str">
        <f>data!B52</f>
      </c>
      <c r="I150" s="26" t="str">
        <f>data!B53</f>
      </c>
      <c r="J150" s="26"/>
      <c r="K150" s="26"/>
      <c r="L150" s="26"/>
      <c r="M150" s="26"/>
      <c r="N150" s="26"/>
      <c r="O150" s="26" t="str">
        <f>data!B62</f>
      </c>
    </row>
    <row r="151">
      <c r="A151" s="26" t="str">
        <f>data!B44</f>
      </c>
      <c r="B151" s="26"/>
      <c r="C151" s="26"/>
      <c r="D151" s="26"/>
      <c r="E151" s="26"/>
      <c r="F151" s="26"/>
      <c r="G151" s="26" t="str">
        <f>data!B45</f>
      </c>
      <c r="I151" s="26" t="str">
        <f>data!B54</f>
      </c>
      <c r="J151" s="26"/>
      <c r="K151" s="26"/>
      <c r="L151" s="26"/>
      <c r="M151" s="26"/>
      <c r="N151" s="26"/>
      <c r="O151" s="26" t="str">
        <f>data!B55</f>
      </c>
    </row>
    <row r="152">
      <c r="A152" s="26" t="str">
        <f>data!B44</f>
      </c>
      <c r="B152" s="26"/>
      <c r="C152" s="26"/>
      <c r="D152" s="26"/>
      <c r="E152" s="26"/>
      <c r="F152" s="26"/>
      <c r="G152" s="26" t="str">
        <f>data!B46</f>
      </c>
      <c r="I152" s="26" t="str">
        <f>data!B54</f>
      </c>
      <c r="J152" s="26"/>
      <c r="K152" s="26"/>
      <c r="L152" s="26"/>
      <c r="M152" s="26"/>
      <c r="N152" s="26"/>
      <c r="O152" s="26" t="str">
        <f>data!B56</f>
      </c>
    </row>
    <row r="153">
      <c r="A153" s="26" t="str">
        <f>data!B44</f>
      </c>
      <c r="B153" s="26"/>
      <c r="C153" s="26"/>
      <c r="D153" s="26"/>
      <c r="E153" s="26"/>
      <c r="F153" s="26"/>
      <c r="G153" s="26" t="str">
        <f>data!B47</f>
      </c>
      <c r="I153" s="26" t="str">
        <f>data!B54</f>
      </c>
      <c r="J153" s="26"/>
      <c r="K153" s="26"/>
      <c r="L153" s="26"/>
      <c r="M153" s="26"/>
      <c r="N153" s="26"/>
      <c r="O153" s="26" t="str">
        <f>data!B57</f>
      </c>
    </row>
    <row r="154">
      <c r="A154" s="26" t="str">
        <f>data!B44</f>
      </c>
      <c r="B154" s="26"/>
      <c r="C154" s="26"/>
      <c r="D154" s="26"/>
      <c r="E154" s="26"/>
      <c r="F154" s="26"/>
      <c r="G154" s="26" t="str">
        <f>data!B48</f>
      </c>
      <c r="I154" s="26" t="str">
        <f>data!B54</f>
      </c>
      <c r="J154" s="26"/>
      <c r="K154" s="26"/>
      <c r="L154" s="26"/>
      <c r="M154" s="26"/>
      <c r="N154" s="26"/>
      <c r="O154" s="26" t="str">
        <f>data!B58</f>
      </c>
    </row>
    <row r="155">
      <c r="A155" s="26" t="str">
        <f>data!B44</f>
      </c>
      <c r="B155" s="26"/>
      <c r="C155" s="26"/>
      <c r="D155" s="26"/>
      <c r="E155" s="26"/>
      <c r="F155" s="26"/>
      <c r="G155" s="26" t="str">
        <f>data!B49</f>
      </c>
      <c r="I155" s="26" t="str">
        <f>data!B54</f>
      </c>
      <c r="J155" s="26"/>
      <c r="K155" s="26"/>
      <c r="L155" s="26"/>
      <c r="M155" s="26"/>
      <c r="N155" s="26"/>
      <c r="O155" s="26" t="str">
        <f>data!B59</f>
      </c>
    </row>
    <row r="156">
      <c r="A156" s="26" t="str">
        <f>data!B44</f>
      </c>
      <c r="B156" s="26"/>
      <c r="C156" s="26"/>
      <c r="D156" s="26"/>
      <c r="E156" s="26"/>
      <c r="F156" s="26"/>
      <c r="G156" s="26" t="str">
        <f>data!B50</f>
      </c>
      <c r="I156" s="26" t="str">
        <f>data!B54</f>
      </c>
      <c r="J156" s="26"/>
      <c r="K156" s="26"/>
      <c r="L156" s="26"/>
      <c r="M156" s="26"/>
      <c r="N156" s="26"/>
      <c r="O156" s="26" t="str">
        <f>data!B60</f>
      </c>
    </row>
    <row r="157">
      <c r="A157" s="26" t="str">
        <f>data!B44</f>
      </c>
      <c r="B157" s="26"/>
      <c r="C157" s="26"/>
      <c r="D157" s="26"/>
      <c r="E157" s="26"/>
      <c r="F157" s="26"/>
      <c r="G157" s="26" t="str">
        <f>data!B51</f>
      </c>
      <c r="I157" s="26" t="str">
        <f>data!B54</f>
      </c>
      <c r="J157" s="26"/>
      <c r="K157" s="26"/>
      <c r="L157" s="26"/>
      <c r="M157" s="26"/>
      <c r="N157" s="26"/>
      <c r="O157" s="26" t="str">
        <f>data!B61</f>
      </c>
    </row>
    <row r="158">
      <c r="A158" s="26" t="str">
        <f>data!B44</f>
      </c>
      <c r="B158" s="26"/>
      <c r="C158" s="26"/>
      <c r="D158" s="26"/>
      <c r="E158" s="26"/>
      <c r="F158" s="26"/>
      <c r="G158" s="26" t="str">
        <f>data!B52</f>
      </c>
      <c r="I158" s="26" t="str">
        <f>data!B54</f>
      </c>
      <c r="J158" s="26"/>
      <c r="K158" s="26"/>
      <c r="L158" s="26"/>
      <c r="M158" s="26"/>
      <c r="N158" s="26"/>
      <c r="O158" s="26" t="str">
        <f>data!B62</f>
      </c>
    </row>
    <row r="159">
      <c r="A159" s="26" t="str">
        <f>data!B46</f>
      </c>
      <c r="B159" s="26"/>
      <c r="C159" s="26"/>
      <c r="D159" s="26"/>
      <c r="E159" s="26"/>
      <c r="F159" s="26"/>
      <c r="G159" s="26" t="str">
        <f>data!B45</f>
      </c>
      <c r="I159" s="26" t="str">
        <f>data!B56</f>
      </c>
      <c r="J159" s="26"/>
      <c r="K159" s="26"/>
      <c r="L159" s="26"/>
      <c r="M159" s="26"/>
      <c r="N159" s="26"/>
      <c r="O159" s="26" t="str">
        <f>data!B55</f>
      </c>
    </row>
    <row r="160">
      <c r="A160" s="26" t="str">
        <f>data!B47</f>
      </c>
      <c r="B160" s="26"/>
      <c r="C160" s="26"/>
      <c r="D160" s="26"/>
      <c r="E160" s="26"/>
      <c r="F160" s="26"/>
      <c r="G160" s="26" t="str">
        <f>data!B45</f>
      </c>
      <c r="I160" s="26" t="str">
        <f>data!B57</f>
      </c>
      <c r="J160" s="26"/>
      <c r="K160" s="26"/>
      <c r="L160" s="26"/>
      <c r="M160" s="26"/>
      <c r="N160" s="26"/>
      <c r="O160" s="26" t="str">
        <f>data!B55</f>
      </c>
    </row>
    <row r="161">
      <c r="A161" s="26" t="str">
        <f>data!B48</f>
      </c>
      <c r="B161" s="26"/>
      <c r="C161" s="26"/>
      <c r="D161" s="26"/>
      <c r="E161" s="26"/>
      <c r="F161" s="26"/>
      <c r="G161" s="26" t="str">
        <f>data!B45</f>
      </c>
      <c r="I161" s="26" t="str">
        <f>data!B58</f>
      </c>
      <c r="J161" s="26"/>
      <c r="K161" s="26"/>
      <c r="L161" s="26"/>
      <c r="M161" s="26"/>
      <c r="N161" s="26"/>
      <c r="O161" s="26" t="str">
        <f>data!B55</f>
      </c>
    </row>
    <row r="162">
      <c r="A162" s="26" t="str">
        <f>data!B49</f>
      </c>
      <c r="B162" s="26"/>
      <c r="C162" s="26"/>
      <c r="D162" s="26"/>
      <c r="E162" s="26"/>
      <c r="F162" s="26"/>
      <c r="G162" s="26" t="str">
        <f>data!B45</f>
      </c>
      <c r="I162" s="26" t="str">
        <f>data!B59</f>
      </c>
      <c r="J162" s="26"/>
      <c r="K162" s="26"/>
      <c r="L162" s="26"/>
      <c r="M162" s="26"/>
      <c r="N162" s="26"/>
      <c r="O162" s="26" t="str">
        <f>data!B55</f>
      </c>
    </row>
    <row r="163">
      <c r="A163" s="26" t="str">
        <f>data!B50</f>
      </c>
      <c r="B163" s="26"/>
      <c r="C163" s="26"/>
      <c r="D163" s="26"/>
      <c r="E163" s="26"/>
      <c r="F163" s="26"/>
      <c r="G163" s="26" t="str">
        <f>data!B45</f>
      </c>
      <c r="I163" s="26" t="str">
        <f>data!B60</f>
      </c>
      <c r="J163" s="26"/>
      <c r="K163" s="26"/>
      <c r="L163" s="26"/>
      <c r="M163" s="26"/>
      <c r="N163" s="26"/>
      <c r="O163" s="26" t="str">
        <f>data!B55</f>
      </c>
    </row>
    <row r="164">
      <c r="A164" s="26" t="str">
        <f>data!B51</f>
      </c>
      <c r="B164" s="26"/>
      <c r="C164" s="26"/>
      <c r="D164" s="26"/>
      <c r="E164" s="26"/>
      <c r="F164" s="26"/>
      <c r="G164" s="26" t="str">
        <f>data!B45</f>
      </c>
      <c r="I164" s="26" t="str">
        <f>data!B61</f>
      </c>
      <c r="J164" s="26"/>
      <c r="K164" s="26"/>
      <c r="L164" s="26"/>
      <c r="M164" s="26"/>
      <c r="N164" s="26"/>
      <c r="O164" s="26" t="str">
        <f>data!B55</f>
      </c>
    </row>
    <row r="165">
      <c r="A165" s="26" t="str">
        <f>data!B52</f>
      </c>
      <c r="B165" s="26"/>
      <c r="C165" s="26"/>
      <c r="D165" s="26"/>
      <c r="E165" s="26"/>
      <c r="F165" s="26"/>
      <c r="G165" s="26" t="str">
        <f>data!B45</f>
      </c>
      <c r="I165" s="26" t="str">
        <f>data!B62</f>
      </c>
      <c r="J165" s="26"/>
      <c r="K165" s="26"/>
      <c r="L165" s="26"/>
      <c r="M165" s="26"/>
      <c r="N165" s="26"/>
      <c r="O165" s="26" t="str">
        <f>data!B55</f>
      </c>
    </row>
    <row r="166">
      <c r="A166" s="26" t="str">
        <f>data!B46</f>
      </c>
      <c r="B166" s="26"/>
      <c r="C166" s="26"/>
      <c r="D166" s="26"/>
      <c r="E166" s="26"/>
      <c r="F166" s="26"/>
      <c r="G166" s="26" t="str">
        <f>data!B47</f>
      </c>
      <c r="I166" s="26" t="str">
        <f>data!B56</f>
      </c>
      <c r="J166" s="26"/>
      <c r="K166" s="26"/>
      <c r="L166" s="26"/>
      <c r="M166" s="26"/>
      <c r="N166" s="26"/>
      <c r="O166" s="26" t="str">
        <f>data!B57</f>
      </c>
    </row>
    <row r="167">
      <c r="A167" s="26" t="str">
        <f>data!B46</f>
      </c>
      <c r="B167" s="26"/>
      <c r="C167" s="26"/>
      <c r="D167" s="26"/>
      <c r="E167" s="26"/>
      <c r="F167" s="26"/>
      <c r="G167" s="26" t="str">
        <f>data!B48</f>
      </c>
      <c r="I167" s="26" t="str">
        <f>data!B56</f>
      </c>
      <c r="J167" s="26"/>
      <c r="K167" s="26"/>
      <c r="L167" s="26"/>
      <c r="M167" s="26"/>
      <c r="N167" s="26"/>
      <c r="O167" s="26" t="str">
        <f>data!B58</f>
      </c>
    </row>
    <row r="168">
      <c r="A168" s="26" t="str">
        <f>data!B46</f>
      </c>
      <c r="B168" s="26"/>
      <c r="C168" s="26"/>
      <c r="D168" s="26"/>
      <c r="E168" s="26"/>
      <c r="F168" s="26"/>
      <c r="G168" s="26" t="str">
        <f>data!B49</f>
      </c>
      <c r="I168" s="26" t="str">
        <f>data!B56</f>
      </c>
      <c r="J168" s="26"/>
      <c r="K168" s="26"/>
      <c r="L168" s="26"/>
      <c r="M168" s="26"/>
      <c r="N168" s="26"/>
      <c r="O168" s="26" t="str">
        <f>data!B59</f>
      </c>
    </row>
    <row r="169">
      <c r="A169" s="26" t="str">
        <f>data!B46</f>
      </c>
      <c r="B169" s="26"/>
      <c r="C169" s="26"/>
      <c r="D169" s="26"/>
      <c r="E169" s="26"/>
      <c r="F169" s="26"/>
      <c r="G169" s="26" t="str">
        <f>data!B50</f>
      </c>
      <c r="I169" s="26" t="str">
        <f>data!B56</f>
      </c>
      <c r="J169" s="26"/>
      <c r="K169" s="26"/>
      <c r="L169" s="26"/>
      <c r="M169" s="26"/>
      <c r="N169" s="26"/>
      <c r="O169" s="26" t="str">
        <f>data!B60</f>
      </c>
    </row>
    <row r="170">
      <c r="A170" s="26" t="str">
        <f>data!B46</f>
      </c>
      <c r="B170" s="26"/>
      <c r="C170" s="26"/>
      <c r="D170" s="26"/>
      <c r="E170" s="26"/>
      <c r="F170" s="26"/>
      <c r="G170" s="26" t="str">
        <f>data!B51</f>
      </c>
      <c r="I170" s="26" t="str">
        <f>data!B56</f>
      </c>
      <c r="J170" s="26"/>
      <c r="K170" s="26"/>
      <c r="L170" s="26"/>
      <c r="M170" s="26"/>
      <c r="N170" s="26"/>
      <c r="O170" s="26" t="str">
        <f>data!B61</f>
      </c>
    </row>
    <row r="171">
      <c r="A171" s="26" t="str">
        <f>data!B46</f>
      </c>
      <c r="B171" s="26"/>
      <c r="C171" s="26"/>
      <c r="D171" s="26"/>
      <c r="E171" s="26"/>
      <c r="F171" s="26"/>
      <c r="G171" s="26" t="str">
        <f>data!B52</f>
      </c>
      <c r="I171" s="26" t="str">
        <f>data!B56</f>
      </c>
      <c r="J171" s="26"/>
      <c r="K171" s="26"/>
      <c r="L171" s="26"/>
      <c r="M171" s="26"/>
      <c r="N171" s="26"/>
      <c r="O171" s="26" t="str">
        <f>data!B62</f>
      </c>
    </row>
    <row r="172">
      <c r="A172" s="26" t="str">
        <f>data!B47</f>
      </c>
      <c r="B172" s="26"/>
      <c r="C172" s="26"/>
      <c r="D172" s="26"/>
      <c r="E172" s="26"/>
      <c r="F172" s="26"/>
      <c r="G172" s="26" t="str">
        <f>data!B48</f>
      </c>
      <c r="I172" s="26" t="str">
        <f>data!B57</f>
      </c>
      <c r="J172" s="26"/>
      <c r="K172" s="26"/>
      <c r="L172" s="26"/>
      <c r="M172" s="26"/>
      <c r="N172" s="26"/>
      <c r="O172" s="26" t="str">
        <f>data!B58</f>
      </c>
    </row>
    <row r="173">
      <c r="A173" s="26" t="str">
        <f>data!B47</f>
      </c>
      <c r="B173" s="26"/>
      <c r="C173" s="26"/>
      <c r="D173" s="26"/>
      <c r="E173" s="26"/>
      <c r="F173" s="26"/>
      <c r="G173" s="26" t="str">
        <f>data!B49</f>
      </c>
      <c r="I173" s="26" t="str">
        <f>data!B57</f>
      </c>
      <c r="J173" s="26"/>
      <c r="K173" s="26"/>
      <c r="L173" s="26"/>
      <c r="M173" s="26"/>
      <c r="N173" s="26"/>
      <c r="O173" s="26" t="str">
        <f>data!B59</f>
      </c>
    </row>
    <row r="174">
      <c r="A174" s="26" t="str">
        <f>data!B47</f>
      </c>
      <c r="B174" s="26"/>
      <c r="C174" s="26"/>
      <c r="D174" s="26"/>
      <c r="E174" s="26"/>
      <c r="F174" s="26"/>
      <c r="G174" s="26" t="str">
        <f>data!B50</f>
      </c>
      <c r="I174" s="26" t="str">
        <f>data!B57</f>
      </c>
      <c r="J174" s="26"/>
      <c r="K174" s="26"/>
      <c r="L174" s="26"/>
      <c r="M174" s="26"/>
      <c r="N174" s="26"/>
      <c r="O174" s="26" t="str">
        <f>data!B60</f>
      </c>
    </row>
    <row r="175">
      <c r="A175" s="26" t="str">
        <f>data!B47</f>
      </c>
      <c r="B175" s="26"/>
      <c r="C175" s="26"/>
      <c r="D175" s="26"/>
      <c r="E175" s="26"/>
      <c r="F175" s="26"/>
      <c r="G175" s="26" t="str">
        <f>data!B51</f>
      </c>
      <c r="I175" s="26" t="str">
        <f>data!B57</f>
      </c>
      <c r="J175" s="26"/>
      <c r="K175" s="26"/>
      <c r="L175" s="26"/>
      <c r="M175" s="26"/>
      <c r="N175" s="26"/>
      <c r="O175" s="26" t="str">
        <f>data!B61</f>
      </c>
    </row>
    <row r="176">
      <c r="A176" s="26" t="str">
        <f>data!B47</f>
      </c>
      <c r="B176" s="26"/>
      <c r="C176" s="26"/>
      <c r="D176" s="26"/>
      <c r="E176" s="26"/>
      <c r="F176" s="26"/>
      <c r="G176" s="26" t="str">
        <f>data!B52</f>
      </c>
      <c r="I176" s="26" t="str">
        <f>data!B57</f>
      </c>
      <c r="J176" s="26"/>
      <c r="K176" s="26"/>
      <c r="L176" s="26"/>
      <c r="M176" s="26"/>
      <c r="N176" s="26"/>
      <c r="O176" s="26" t="str">
        <f>data!B62</f>
      </c>
    </row>
    <row r="177">
      <c r="A177" s="26" t="str">
        <f>data!B49</f>
      </c>
      <c r="B177" s="26"/>
      <c r="C177" s="26"/>
      <c r="D177" s="26"/>
      <c r="E177" s="26"/>
      <c r="F177" s="26"/>
      <c r="G177" s="26" t="str">
        <f>data!B48</f>
      </c>
      <c r="I177" s="26" t="str">
        <f>data!B59</f>
      </c>
      <c r="J177" s="26"/>
      <c r="K177" s="26"/>
      <c r="L177" s="26"/>
      <c r="M177" s="26"/>
      <c r="N177" s="26"/>
      <c r="O177" s="26" t="str">
        <f>data!B58</f>
      </c>
    </row>
    <row r="178">
      <c r="A178" s="26" t="str">
        <f>data!B50</f>
      </c>
      <c r="B178" s="26"/>
      <c r="C178" s="26"/>
      <c r="D178" s="26"/>
      <c r="E178" s="26"/>
      <c r="F178" s="26"/>
      <c r="G178" s="26" t="str">
        <f>data!B48</f>
      </c>
      <c r="I178" s="26" t="str">
        <f>data!B60</f>
      </c>
      <c r="J178" s="26"/>
      <c r="K178" s="26"/>
      <c r="L178" s="26"/>
      <c r="M178" s="26"/>
      <c r="N178" s="26"/>
      <c r="O178" s="26" t="str">
        <f>data!B58</f>
      </c>
    </row>
    <row r="179">
      <c r="A179" s="26" t="str">
        <f>data!B51</f>
      </c>
      <c r="B179" s="26"/>
      <c r="C179" s="26"/>
      <c r="D179" s="26"/>
      <c r="E179" s="26"/>
      <c r="F179" s="26"/>
      <c r="G179" s="26" t="str">
        <f>data!B48</f>
      </c>
      <c r="I179" s="26" t="str">
        <f>data!B61</f>
      </c>
      <c r="J179" s="26"/>
      <c r="K179" s="26"/>
      <c r="L179" s="26"/>
      <c r="M179" s="26"/>
      <c r="N179" s="26"/>
      <c r="O179" s="26" t="str">
        <f>data!B58</f>
      </c>
    </row>
    <row r="180">
      <c r="A180" s="26" t="str">
        <f>data!B52</f>
      </c>
      <c r="B180" s="26"/>
      <c r="C180" s="26"/>
      <c r="D180" s="26"/>
      <c r="E180" s="26"/>
      <c r="F180" s="26"/>
      <c r="G180" s="26" t="str">
        <f>data!B48</f>
      </c>
      <c r="I180" s="26" t="str">
        <f>data!B62</f>
      </c>
      <c r="J180" s="26"/>
      <c r="K180" s="26"/>
      <c r="L180" s="26"/>
      <c r="M180" s="26"/>
      <c r="N180" s="26"/>
      <c r="O180" s="26" t="str">
        <f>data!B58</f>
      </c>
    </row>
    <row r="181">
      <c r="A181" s="26" t="str">
        <f>data!B49</f>
      </c>
      <c r="B181" s="26"/>
      <c r="C181" s="26"/>
      <c r="D181" s="26"/>
      <c r="E181" s="26"/>
      <c r="F181" s="26"/>
      <c r="G181" s="26" t="str">
        <f>data!B50</f>
      </c>
      <c r="I181" s="26" t="str">
        <f>data!B59</f>
      </c>
      <c r="J181" s="26"/>
      <c r="K181" s="26"/>
      <c r="L181" s="26"/>
      <c r="M181" s="26"/>
      <c r="N181" s="26"/>
      <c r="O181" s="26" t="str">
        <f>data!B60</f>
      </c>
    </row>
    <row r="182">
      <c r="A182" s="26" t="str">
        <f>data!B49</f>
      </c>
      <c r="B182" s="26"/>
      <c r="C182" s="26"/>
      <c r="D182" s="26"/>
      <c r="E182" s="26"/>
      <c r="F182" s="26"/>
      <c r="G182" s="26" t="str">
        <f>data!B51</f>
      </c>
      <c r="I182" s="26" t="str">
        <f>data!B59</f>
      </c>
      <c r="J182" s="26"/>
      <c r="K182" s="26"/>
      <c r="L182" s="26"/>
      <c r="M182" s="26"/>
      <c r="N182" s="26"/>
      <c r="O182" s="26" t="str">
        <f>data!B61</f>
      </c>
    </row>
    <row r="183">
      <c r="A183" s="26" t="str">
        <f>data!B49</f>
      </c>
      <c r="B183" s="26"/>
      <c r="C183" s="26"/>
      <c r="D183" s="26"/>
      <c r="E183" s="26"/>
      <c r="F183" s="26"/>
      <c r="G183" s="26" t="str">
        <f>data!B52</f>
      </c>
      <c r="I183" s="26" t="str">
        <f>data!B59</f>
      </c>
      <c r="J183" s="26"/>
      <c r="K183" s="26"/>
      <c r="L183" s="26"/>
      <c r="M183" s="26"/>
      <c r="N183" s="26"/>
      <c r="O183" s="26" t="str">
        <f>data!B62</f>
      </c>
    </row>
    <row r="184">
      <c r="A184" s="26" t="str">
        <f>data!B50</f>
      </c>
      <c r="B184" s="26"/>
      <c r="C184" s="26"/>
      <c r="D184" s="26"/>
      <c r="E184" s="26"/>
      <c r="F184" s="26"/>
      <c r="G184" s="26" t="str">
        <f>data!B51</f>
      </c>
      <c r="I184" s="26" t="str">
        <f>data!B60</f>
      </c>
      <c r="J184" s="26"/>
      <c r="K184" s="26"/>
      <c r="L184" s="26"/>
      <c r="M184" s="26"/>
      <c r="N184" s="26"/>
      <c r="O184" s="26" t="str">
        <f>data!B61</f>
      </c>
    </row>
    <row r="185">
      <c r="A185" s="26" t="str">
        <f>data!B50</f>
      </c>
      <c r="B185" s="26"/>
      <c r="C185" s="26"/>
      <c r="D185" s="26"/>
      <c r="E185" s="26"/>
      <c r="F185" s="26"/>
      <c r="G185" s="26" t="str">
        <f>data!B52</f>
      </c>
      <c r="I185" s="26" t="str">
        <f>data!B60</f>
      </c>
      <c r="J185" s="26"/>
      <c r="K185" s="26"/>
      <c r="L185" s="26"/>
      <c r="M185" s="26"/>
      <c r="N185" s="26"/>
      <c r="O185" s="26" t="str">
        <f>data!B62</f>
      </c>
    </row>
    <row r="186">
      <c r="A186" s="26" t="str">
        <f>data!B51</f>
      </c>
      <c r="B186" s="26"/>
      <c r="C186" s="26"/>
      <c r="D186" s="26"/>
      <c r="E186" s="26"/>
      <c r="F186" s="26"/>
      <c r="G186" s="26" t="str">
        <f>data!B52</f>
      </c>
      <c r="I186" s="26" t="str">
        <f>data!B61</f>
      </c>
      <c r="J186" s="26"/>
      <c r="K186" s="26"/>
      <c r="L186" s="26"/>
      <c r="M186" s="26"/>
      <c r="N186" s="26"/>
      <c r="O186" s="26" t="str">
        <f>data!B62</f>
      </c>
    </row>
    <row r="187">
      <c r="F187" s="7" t="s">
        <v>255</v>
      </c>
      <c r="G187" s="19"/>
      <c r="N187" s="7" t="s">
        <v>255</v>
      </c>
      <c r="O187" s="19"/>
    </row>
    <row r="188">
      <c r="F188" s="7" t="s">
        <v>256</v>
      </c>
      <c r="G188" s="19"/>
      <c r="N188" s="7" t="s">
        <v>256</v>
      </c>
      <c r="O188" s="19"/>
    </row>
    <row r="208">
      <c r="A208" s="24" t="str">
        <f>data!A72</f>
      </c>
      <c r="B208" s="24"/>
      <c r="C208" s="24"/>
      <c r="D208" s="24"/>
      <c r="E208" s="24"/>
      <c r="F208" s="24"/>
      <c r="G208" s="24"/>
      <c r="I208" s="24" t="str">
        <f>data!A82</f>
      </c>
      <c r="J208" s="24"/>
      <c r="K208" s="24"/>
      <c r="L208" s="24"/>
      <c r="M208" s="24"/>
      <c r="N208" s="24"/>
      <c r="O208" s="24"/>
    </row>
    <row r="209">
      <c r="A209" s="25" t="s">
        <v>252</v>
      </c>
      <c r="D209" s="26" t="s">
        <v>253</v>
      </c>
      <c r="G209" s="33" t="s">
        <v>254</v>
      </c>
      <c r="I209" s="25" t="s">
        <v>252</v>
      </c>
      <c r="L209" s="26" t="s">
        <v>253</v>
      </c>
      <c r="O209" s="34" t="s">
        <v>254</v>
      </c>
    </row>
    <row r="210">
      <c r="A210" s="26" t="str">
        <f>data!B63</f>
      </c>
      <c r="B210" s="26"/>
      <c r="C210" s="26"/>
      <c r="D210" s="26"/>
      <c r="E210" s="26"/>
      <c r="F210" s="26"/>
      <c r="G210" s="26" t="str">
        <f>data!B64</f>
      </c>
      <c r="I210" s="26" t="str">
        <f>data!B73</f>
      </c>
      <c r="J210" s="26"/>
      <c r="K210" s="26"/>
      <c r="L210" s="26"/>
      <c r="M210" s="26"/>
      <c r="N210" s="26"/>
      <c r="O210" s="26" t="str">
        <f>data!B74</f>
      </c>
    </row>
    <row r="211">
      <c r="A211" s="26" t="str">
        <f>data!B63</f>
      </c>
      <c r="B211" s="26"/>
      <c r="C211" s="26"/>
      <c r="D211" s="26"/>
      <c r="E211" s="26"/>
      <c r="F211" s="26"/>
      <c r="G211" s="26" t="str">
        <f>data!B65</f>
      </c>
      <c r="I211" s="26" t="str">
        <f>data!B73</f>
      </c>
      <c r="J211" s="26"/>
      <c r="K211" s="26"/>
      <c r="L211" s="26"/>
      <c r="M211" s="26"/>
      <c r="N211" s="26"/>
      <c r="O211" s="26" t="str">
        <f>data!B75</f>
      </c>
    </row>
    <row r="212">
      <c r="A212" s="26" t="str">
        <f>data!B63</f>
      </c>
      <c r="B212" s="26"/>
      <c r="C212" s="26"/>
      <c r="D212" s="26"/>
      <c r="E212" s="26"/>
      <c r="F212" s="26"/>
      <c r="G212" s="26" t="str">
        <f>data!B66</f>
      </c>
      <c r="I212" s="26" t="str">
        <f>data!B73</f>
      </c>
      <c r="J212" s="26"/>
      <c r="K212" s="26"/>
      <c r="L212" s="26"/>
      <c r="M212" s="26"/>
      <c r="N212" s="26"/>
      <c r="O212" s="26" t="str">
        <f>data!B76</f>
      </c>
    </row>
    <row r="213">
      <c r="A213" s="26" t="str">
        <f>data!B63</f>
      </c>
      <c r="B213" s="26"/>
      <c r="C213" s="26"/>
      <c r="D213" s="26"/>
      <c r="E213" s="26"/>
      <c r="F213" s="26"/>
      <c r="G213" s="26" t="str">
        <f>data!B67</f>
      </c>
      <c r="I213" s="26" t="str">
        <f>data!B73</f>
      </c>
      <c r="J213" s="26"/>
      <c r="K213" s="26"/>
      <c r="L213" s="26"/>
      <c r="M213" s="26"/>
      <c r="N213" s="26"/>
      <c r="O213" s="26" t="str">
        <f>data!B77</f>
      </c>
    </row>
    <row r="214">
      <c r="A214" s="26" t="str">
        <f>data!B63</f>
      </c>
      <c r="B214" s="26"/>
      <c r="C214" s="26"/>
      <c r="D214" s="26"/>
      <c r="E214" s="26"/>
      <c r="F214" s="26"/>
      <c r="G214" s="26" t="str">
        <f>data!B68</f>
      </c>
      <c r="I214" s="26" t="str">
        <f>data!B73</f>
      </c>
      <c r="J214" s="26"/>
      <c r="K214" s="26"/>
      <c r="L214" s="26"/>
      <c r="M214" s="26"/>
      <c r="N214" s="26"/>
      <c r="O214" s="26" t="str">
        <f>data!B78</f>
      </c>
    </row>
    <row r="215">
      <c r="A215" s="26" t="str">
        <f>data!B63</f>
      </c>
      <c r="B215" s="26"/>
      <c r="C215" s="26"/>
      <c r="D215" s="26"/>
      <c r="E215" s="26"/>
      <c r="F215" s="26"/>
      <c r="G215" s="26" t="str">
        <f>data!B69</f>
      </c>
      <c r="I215" s="26" t="str">
        <f>data!B73</f>
      </c>
      <c r="J215" s="26"/>
      <c r="K215" s="26"/>
      <c r="L215" s="26"/>
      <c r="M215" s="26"/>
      <c r="N215" s="26"/>
      <c r="O215" s="26" t="str">
        <f>data!B79</f>
      </c>
    </row>
    <row r="216">
      <c r="A216" s="26" t="str">
        <f>data!B63</f>
      </c>
      <c r="B216" s="26"/>
      <c r="C216" s="26"/>
      <c r="D216" s="26"/>
      <c r="E216" s="26"/>
      <c r="F216" s="26"/>
      <c r="G216" s="26" t="str">
        <f>data!B70</f>
      </c>
      <c r="I216" s="26" t="str">
        <f>data!B73</f>
      </c>
      <c r="J216" s="26"/>
      <c r="K216" s="26"/>
      <c r="L216" s="26"/>
      <c r="M216" s="26"/>
      <c r="N216" s="26"/>
      <c r="O216" s="26" t="str">
        <f>data!B80</f>
      </c>
    </row>
    <row r="217">
      <c r="A217" s="26" t="str">
        <f>data!B63</f>
      </c>
      <c r="B217" s="26"/>
      <c r="C217" s="26"/>
      <c r="D217" s="26"/>
      <c r="E217" s="26"/>
      <c r="F217" s="26"/>
      <c r="G217" s="26" t="str">
        <f>data!B71</f>
      </c>
      <c r="I217" s="26" t="str">
        <f>data!B73</f>
      </c>
      <c r="J217" s="26"/>
      <c r="K217" s="26"/>
      <c r="L217" s="26"/>
      <c r="M217" s="26"/>
      <c r="N217" s="26"/>
      <c r="O217" s="26" t="str">
        <f>data!B81</f>
      </c>
    </row>
    <row r="218">
      <c r="A218" s="26" t="str">
        <f>data!B63</f>
      </c>
      <c r="B218" s="26"/>
      <c r="C218" s="26"/>
      <c r="D218" s="26"/>
      <c r="E218" s="26"/>
      <c r="F218" s="26"/>
      <c r="G218" s="26" t="str">
        <f>data!B72</f>
      </c>
      <c r="I218" s="26" t="str">
        <f>data!B73</f>
      </c>
      <c r="J218" s="26"/>
      <c r="K218" s="26"/>
      <c r="L218" s="26"/>
      <c r="M218" s="26"/>
      <c r="N218" s="26"/>
      <c r="O218" s="26" t="str">
        <f>data!B82</f>
      </c>
    </row>
    <row r="219">
      <c r="A219" s="26" t="str">
        <f>data!B64</f>
      </c>
      <c r="B219" s="26"/>
      <c r="C219" s="26"/>
      <c r="D219" s="26"/>
      <c r="E219" s="26"/>
      <c r="F219" s="26"/>
      <c r="G219" s="26" t="str">
        <f>data!B65</f>
      </c>
      <c r="I219" s="26" t="str">
        <f>data!B74</f>
      </c>
      <c r="J219" s="26"/>
      <c r="K219" s="26"/>
      <c r="L219" s="26"/>
      <c r="M219" s="26"/>
      <c r="N219" s="26"/>
      <c r="O219" s="26" t="str">
        <f>data!B75</f>
      </c>
    </row>
    <row r="220">
      <c r="A220" s="26" t="str">
        <f>data!B64</f>
      </c>
      <c r="B220" s="26"/>
      <c r="C220" s="26"/>
      <c r="D220" s="26"/>
      <c r="E220" s="26"/>
      <c r="F220" s="26"/>
      <c r="G220" s="26" t="str">
        <f>data!B66</f>
      </c>
      <c r="I220" s="26" t="str">
        <f>data!B74</f>
      </c>
      <c r="J220" s="26"/>
      <c r="K220" s="26"/>
      <c r="L220" s="26"/>
      <c r="M220" s="26"/>
      <c r="N220" s="26"/>
      <c r="O220" s="26" t="str">
        <f>data!B76</f>
      </c>
    </row>
    <row r="221">
      <c r="A221" s="26" t="str">
        <f>data!B64</f>
      </c>
      <c r="B221" s="26"/>
      <c r="C221" s="26"/>
      <c r="D221" s="26"/>
      <c r="E221" s="26"/>
      <c r="F221" s="26"/>
      <c r="G221" s="26" t="str">
        <f>data!B67</f>
      </c>
      <c r="I221" s="26" t="str">
        <f>data!B74</f>
      </c>
      <c r="J221" s="26"/>
      <c r="K221" s="26"/>
      <c r="L221" s="26"/>
      <c r="M221" s="26"/>
      <c r="N221" s="26"/>
      <c r="O221" s="26" t="str">
        <f>data!B77</f>
      </c>
    </row>
    <row r="222">
      <c r="A222" s="26" t="str">
        <f>data!B64</f>
      </c>
      <c r="B222" s="26"/>
      <c r="C222" s="26"/>
      <c r="D222" s="26"/>
      <c r="E222" s="26"/>
      <c r="F222" s="26"/>
      <c r="G222" s="26" t="str">
        <f>data!B68</f>
      </c>
      <c r="I222" s="26" t="str">
        <f>data!B74</f>
      </c>
      <c r="J222" s="26"/>
      <c r="K222" s="26"/>
      <c r="L222" s="26"/>
      <c r="M222" s="26"/>
      <c r="N222" s="26"/>
      <c r="O222" s="26" t="str">
        <f>data!B78</f>
      </c>
    </row>
    <row r="223">
      <c r="A223" s="26" t="str">
        <f>data!B64</f>
      </c>
      <c r="B223" s="26"/>
      <c r="C223" s="26"/>
      <c r="D223" s="26"/>
      <c r="E223" s="26"/>
      <c r="F223" s="26"/>
      <c r="G223" s="26" t="str">
        <f>data!B69</f>
      </c>
      <c r="I223" s="26" t="str">
        <f>data!B74</f>
      </c>
      <c r="J223" s="26"/>
      <c r="K223" s="26"/>
      <c r="L223" s="26"/>
      <c r="M223" s="26"/>
      <c r="N223" s="26"/>
      <c r="O223" s="26" t="str">
        <f>data!B79</f>
      </c>
    </row>
    <row r="224">
      <c r="A224" s="26" t="str">
        <f>data!B64</f>
      </c>
      <c r="B224" s="26"/>
      <c r="C224" s="26"/>
      <c r="D224" s="26"/>
      <c r="E224" s="26"/>
      <c r="F224" s="26"/>
      <c r="G224" s="26" t="str">
        <f>data!B70</f>
      </c>
      <c r="I224" s="26" t="str">
        <f>data!B74</f>
      </c>
      <c r="J224" s="26"/>
      <c r="K224" s="26"/>
      <c r="L224" s="26"/>
      <c r="M224" s="26"/>
      <c r="N224" s="26"/>
      <c r="O224" s="26" t="str">
        <f>data!B80</f>
      </c>
    </row>
    <row r="225">
      <c r="A225" s="26" t="str">
        <f>data!B64</f>
      </c>
      <c r="B225" s="26"/>
      <c r="C225" s="26"/>
      <c r="D225" s="26"/>
      <c r="E225" s="26"/>
      <c r="F225" s="26"/>
      <c r="G225" s="26" t="str">
        <f>data!B71</f>
      </c>
      <c r="I225" s="26" t="str">
        <f>data!B74</f>
      </c>
      <c r="J225" s="26"/>
      <c r="K225" s="26"/>
      <c r="L225" s="26"/>
      <c r="M225" s="26"/>
      <c r="N225" s="26"/>
      <c r="O225" s="26" t="str">
        <f>data!B81</f>
      </c>
    </row>
    <row r="226">
      <c r="A226" s="26" t="str">
        <f>data!B64</f>
      </c>
      <c r="B226" s="26"/>
      <c r="C226" s="26"/>
      <c r="D226" s="26"/>
      <c r="E226" s="26"/>
      <c r="F226" s="26"/>
      <c r="G226" s="26" t="str">
        <f>data!B72</f>
      </c>
      <c r="I226" s="26" t="str">
        <f>data!B74</f>
      </c>
      <c r="J226" s="26"/>
      <c r="K226" s="26"/>
      <c r="L226" s="26"/>
      <c r="M226" s="26"/>
      <c r="N226" s="26"/>
      <c r="O226" s="26" t="str">
        <f>data!B82</f>
      </c>
    </row>
    <row r="227">
      <c r="A227" s="26" t="str">
        <f>data!B66</f>
      </c>
      <c r="B227" s="26"/>
      <c r="C227" s="26"/>
      <c r="D227" s="26"/>
      <c r="E227" s="26"/>
      <c r="F227" s="26"/>
      <c r="G227" s="26" t="str">
        <f>data!B65</f>
      </c>
      <c r="I227" s="26" t="str">
        <f>data!B76</f>
      </c>
      <c r="J227" s="26"/>
      <c r="K227" s="26"/>
      <c r="L227" s="26"/>
      <c r="M227" s="26"/>
      <c r="N227" s="26"/>
      <c r="O227" s="26" t="str">
        <f>data!B75</f>
      </c>
    </row>
    <row r="228">
      <c r="A228" s="26" t="str">
        <f>data!B67</f>
      </c>
      <c r="B228" s="26"/>
      <c r="C228" s="26"/>
      <c r="D228" s="26"/>
      <c r="E228" s="26"/>
      <c r="F228" s="26"/>
      <c r="G228" s="26" t="str">
        <f>data!B65</f>
      </c>
      <c r="I228" s="26" t="str">
        <f>data!B77</f>
      </c>
      <c r="J228" s="26"/>
      <c r="K228" s="26"/>
      <c r="L228" s="26"/>
      <c r="M228" s="26"/>
      <c r="N228" s="26"/>
      <c r="O228" s="26" t="str">
        <f>data!B75</f>
      </c>
    </row>
    <row r="229">
      <c r="A229" s="26" t="str">
        <f>data!B68</f>
      </c>
      <c r="B229" s="26"/>
      <c r="C229" s="26"/>
      <c r="D229" s="26"/>
      <c r="E229" s="26"/>
      <c r="F229" s="26"/>
      <c r="G229" s="26" t="str">
        <f>data!B65</f>
      </c>
      <c r="I229" s="26" t="str">
        <f>data!B78</f>
      </c>
      <c r="J229" s="26"/>
      <c r="K229" s="26"/>
      <c r="L229" s="26"/>
      <c r="M229" s="26"/>
      <c r="N229" s="26"/>
      <c r="O229" s="26" t="str">
        <f>data!B75</f>
      </c>
    </row>
    <row r="230">
      <c r="A230" s="26" t="str">
        <f>data!B69</f>
      </c>
      <c r="B230" s="26"/>
      <c r="C230" s="26"/>
      <c r="D230" s="26"/>
      <c r="E230" s="26"/>
      <c r="F230" s="26"/>
      <c r="G230" s="26" t="str">
        <f>data!B65</f>
      </c>
      <c r="I230" s="26" t="str">
        <f>data!B79</f>
      </c>
      <c r="J230" s="26"/>
      <c r="K230" s="26"/>
      <c r="L230" s="26"/>
      <c r="M230" s="26"/>
      <c r="N230" s="26"/>
      <c r="O230" s="26" t="str">
        <f>data!B75</f>
      </c>
    </row>
    <row r="231">
      <c r="A231" s="26" t="str">
        <f>data!B70</f>
      </c>
      <c r="B231" s="26"/>
      <c r="C231" s="26"/>
      <c r="D231" s="26"/>
      <c r="E231" s="26"/>
      <c r="F231" s="26"/>
      <c r="G231" s="26" t="str">
        <f>data!B65</f>
      </c>
      <c r="I231" s="26" t="str">
        <f>data!B80</f>
      </c>
      <c r="J231" s="26"/>
      <c r="K231" s="26"/>
      <c r="L231" s="26"/>
      <c r="M231" s="26"/>
      <c r="N231" s="26"/>
      <c r="O231" s="26" t="str">
        <f>data!B75</f>
      </c>
    </row>
    <row r="232">
      <c r="A232" s="26" t="str">
        <f>data!B71</f>
      </c>
      <c r="B232" s="26"/>
      <c r="C232" s="26"/>
      <c r="D232" s="26"/>
      <c r="E232" s="26"/>
      <c r="F232" s="26"/>
      <c r="G232" s="26" t="str">
        <f>data!B65</f>
      </c>
      <c r="I232" s="26" t="str">
        <f>data!B81</f>
      </c>
      <c r="J232" s="26"/>
      <c r="K232" s="26"/>
      <c r="L232" s="26"/>
      <c r="M232" s="26"/>
      <c r="N232" s="26"/>
      <c r="O232" s="26" t="str">
        <f>data!B75</f>
      </c>
    </row>
    <row r="233">
      <c r="A233" s="26" t="str">
        <f>data!B72</f>
      </c>
      <c r="B233" s="26"/>
      <c r="C233" s="26"/>
      <c r="D233" s="26"/>
      <c r="E233" s="26"/>
      <c r="F233" s="26"/>
      <c r="G233" s="26" t="str">
        <f>data!B65</f>
      </c>
      <c r="I233" s="26" t="str">
        <f>data!B82</f>
      </c>
      <c r="J233" s="26"/>
      <c r="K233" s="26"/>
      <c r="L233" s="26"/>
      <c r="M233" s="26"/>
      <c r="N233" s="26"/>
      <c r="O233" s="26" t="str">
        <f>data!B75</f>
      </c>
    </row>
    <row r="234">
      <c r="A234" s="26" t="str">
        <f>data!B66</f>
      </c>
      <c r="B234" s="26"/>
      <c r="C234" s="26"/>
      <c r="D234" s="26"/>
      <c r="E234" s="26"/>
      <c r="F234" s="26"/>
      <c r="G234" s="26" t="str">
        <f>data!B67</f>
      </c>
      <c r="I234" s="26" t="str">
        <f>data!B76</f>
      </c>
      <c r="J234" s="26"/>
      <c r="K234" s="26"/>
      <c r="L234" s="26"/>
      <c r="M234" s="26"/>
      <c r="N234" s="26"/>
      <c r="O234" s="26" t="str">
        <f>data!B77</f>
      </c>
    </row>
    <row r="235">
      <c r="A235" s="26" t="str">
        <f>data!B66</f>
      </c>
      <c r="B235" s="26"/>
      <c r="C235" s="26"/>
      <c r="D235" s="26"/>
      <c r="E235" s="26"/>
      <c r="F235" s="26"/>
      <c r="G235" s="26" t="str">
        <f>data!B68</f>
      </c>
      <c r="I235" s="26" t="str">
        <f>data!B76</f>
      </c>
      <c r="J235" s="26"/>
      <c r="K235" s="26"/>
      <c r="L235" s="26"/>
      <c r="M235" s="26"/>
      <c r="N235" s="26"/>
      <c r="O235" s="26" t="str">
        <f>data!B78</f>
      </c>
    </row>
    <row r="236">
      <c r="A236" s="26" t="str">
        <f>data!B66</f>
      </c>
      <c r="B236" s="26"/>
      <c r="C236" s="26"/>
      <c r="D236" s="26"/>
      <c r="E236" s="26"/>
      <c r="F236" s="26"/>
      <c r="G236" s="26" t="str">
        <f>data!B69</f>
      </c>
      <c r="I236" s="26" t="str">
        <f>data!B76</f>
      </c>
      <c r="J236" s="26"/>
      <c r="K236" s="26"/>
      <c r="L236" s="26"/>
      <c r="M236" s="26"/>
      <c r="N236" s="26"/>
      <c r="O236" s="26" t="str">
        <f>data!B79</f>
      </c>
    </row>
    <row r="237">
      <c r="A237" s="26" t="str">
        <f>data!B66</f>
      </c>
      <c r="B237" s="26"/>
      <c r="C237" s="26"/>
      <c r="D237" s="26"/>
      <c r="E237" s="26"/>
      <c r="F237" s="26"/>
      <c r="G237" s="26" t="str">
        <f>data!B70</f>
      </c>
      <c r="I237" s="26" t="str">
        <f>data!B76</f>
      </c>
      <c r="J237" s="26"/>
      <c r="K237" s="26"/>
      <c r="L237" s="26"/>
      <c r="M237" s="26"/>
      <c r="N237" s="26"/>
      <c r="O237" s="26" t="str">
        <f>data!B80</f>
      </c>
    </row>
    <row r="238">
      <c r="A238" s="26" t="str">
        <f>data!B66</f>
      </c>
      <c r="B238" s="26"/>
      <c r="C238" s="26"/>
      <c r="D238" s="26"/>
      <c r="E238" s="26"/>
      <c r="F238" s="26"/>
      <c r="G238" s="26" t="str">
        <f>data!B71</f>
      </c>
      <c r="I238" s="26" t="str">
        <f>data!B76</f>
      </c>
      <c r="J238" s="26"/>
      <c r="K238" s="26"/>
      <c r="L238" s="26"/>
      <c r="M238" s="26"/>
      <c r="N238" s="26"/>
      <c r="O238" s="26" t="str">
        <f>data!B81</f>
      </c>
    </row>
    <row r="239">
      <c r="A239" s="26" t="str">
        <f>data!B66</f>
      </c>
      <c r="B239" s="26"/>
      <c r="C239" s="26"/>
      <c r="D239" s="26"/>
      <c r="E239" s="26"/>
      <c r="F239" s="26"/>
      <c r="G239" s="26" t="str">
        <f>data!B72</f>
      </c>
      <c r="I239" s="26" t="str">
        <f>data!B76</f>
      </c>
      <c r="J239" s="26"/>
      <c r="K239" s="26"/>
      <c r="L239" s="26"/>
      <c r="M239" s="26"/>
      <c r="N239" s="26"/>
      <c r="O239" s="26" t="str">
        <f>data!B82</f>
      </c>
    </row>
    <row r="240">
      <c r="A240" s="26" t="str">
        <f>data!B67</f>
      </c>
      <c r="B240" s="26"/>
      <c r="C240" s="26"/>
      <c r="D240" s="26"/>
      <c r="E240" s="26"/>
      <c r="F240" s="26"/>
      <c r="G240" s="26" t="str">
        <f>data!B68</f>
      </c>
      <c r="I240" s="26" t="str">
        <f>data!B77</f>
      </c>
      <c r="J240" s="26"/>
      <c r="K240" s="26"/>
      <c r="L240" s="26"/>
      <c r="M240" s="26"/>
      <c r="N240" s="26"/>
      <c r="O240" s="26" t="str">
        <f>data!B78</f>
      </c>
    </row>
    <row r="241">
      <c r="A241" s="26" t="str">
        <f>data!B67</f>
      </c>
      <c r="B241" s="26"/>
      <c r="C241" s="26"/>
      <c r="D241" s="26"/>
      <c r="E241" s="26"/>
      <c r="F241" s="26"/>
      <c r="G241" s="26" t="str">
        <f>data!B69</f>
      </c>
      <c r="I241" s="26" t="str">
        <f>data!B77</f>
      </c>
      <c r="J241" s="26"/>
      <c r="K241" s="26"/>
      <c r="L241" s="26"/>
      <c r="M241" s="26"/>
      <c r="N241" s="26"/>
      <c r="O241" s="26" t="str">
        <f>data!B79</f>
      </c>
    </row>
    <row r="242">
      <c r="A242" s="26" t="str">
        <f>data!B67</f>
      </c>
      <c r="B242" s="26"/>
      <c r="C242" s="26"/>
      <c r="D242" s="26"/>
      <c r="E242" s="26"/>
      <c r="F242" s="26"/>
      <c r="G242" s="26" t="str">
        <f>data!B70</f>
      </c>
      <c r="I242" s="26" t="str">
        <f>data!B77</f>
      </c>
      <c r="J242" s="26"/>
      <c r="K242" s="26"/>
      <c r="L242" s="26"/>
      <c r="M242" s="26"/>
      <c r="N242" s="26"/>
      <c r="O242" s="26" t="str">
        <f>data!B80</f>
      </c>
    </row>
    <row r="243">
      <c r="A243" s="26" t="str">
        <f>data!B67</f>
      </c>
      <c r="B243" s="26"/>
      <c r="C243" s="26"/>
      <c r="D243" s="26"/>
      <c r="E243" s="26"/>
      <c r="F243" s="26"/>
      <c r="G243" s="26" t="str">
        <f>data!B71</f>
      </c>
      <c r="I243" s="26" t="str">
        <f>data!B77</f>
      </c>
      <c r="J243" s="26"/>
      <c r="K243" s="26"/>
      <c r="L243" s="26"/>
      <c r="M243" s="26"/>
      <c r="N243" s="26"/>
      <c r="O243" s="26" t="str">
        <f>data!B81</f>
      </c>
    </row>
    <row r="244">
      <c r="A244" s="26" t="str">
        <f>data!B67</f>
      </c>
      <c r="B244" s="26"/>
      <c r="C244" s="26"/>
      <c r="D244" s="26"/>
      <c r="E244" s="26"/>
      <c r="F244" s="26"/>
      <c r="G244" s="26" t="str">
        <f>data!B72</f>
      </c>
      <c r="I244" s="26" t="str">
        <f>data!B77</f>
      </c>
      <c r="J244" s="26"/>
      <c r="K244" s="26"/>
      <c r="L244" s="26"/>
      <c r="M244" s="26"/>
      <c r="N244" s="26"/>
      <c r="O244" s="26" t="str">
        <f>data!B82</f>
      </c>
    </row>
    <row r="245">
      <c r="A245" s="26" t="str">
        <f>data!B69</f>
      </c>
      <c r="B245" s="26"/>
      <c r="C245" s="26"/>
      <c r="D245" s="26"/>
      <c r="E245" s="26"/>
      <c r="F245" s="26"/>
      <c r="G245" s="26" t="str">
        <f>data!B68</f>
      </c>
      <c r="I245" s="26" t="str">
        <f>data!B79</f>
      </c>
      <c r="J245" s="26"/>
      <c r="K245" s="26"/>
      <c r="L245" s="26"/>
      <c r="M245" s="26"/>
      <c r="N245" s="26"/>
      <c r="O245" s="26" t="str">
        <f>data!B78</f>
      </c>
    </row>
    <row r="246">
      <c r="A246" s="26" t="str">
        <f>data!B70</f>
      </c>
      <c r="B246" s="26"/>
      <c r="C246" s="26"/>
      <c r="D246" s="26"/>
      <c r="E246" s="26"/>
      <c r="F246" s="26"/>
      <c r="G246" s="26" t="str">
        <f>data!B68</f>
      </c>
      <c r="I246" s="26" t="str">
        <f>data!B80</f>
      </c>
      <c r="J246" s="26"/>
      <c r="K246" s="26"/>
      <c r="L246" s="26"/>
      <c r="M246" s="26"/>
      <c r="N246" s="26"/>
      <c r="O246" s="26" t="str">
        <f>data!B78</f>
      </c>
    </row>
    <row r="247">
      <c r="A247" s="26" t="str">
        <f>data!B71</f>
      </c>
      <c r="B247" s="26"/>
      <c r="C247" s="26"/>
      <c r="D247" s="26"/>
      <c r="E247" s="26"/>
      <c r="F247" s="26"/>
      <c r="G247" s="26" t="str">
        <f>data!B68</f>
      </c>
      <c r="I247" s="26" t="str">
        <f>data!B81</f>
      </c>
      <c r="J247" s="26"/>
      <c r="K247" s="26"/>
      <c r="L247" s="26"/>
      <c r="M247" s="26"/>
      <c r="N247" s="26"/>
      <c r="O247" s="26" t="str">
        <f>data!B78</f>
      </c>
    </row>
    <row r="248">
      <c r="A248" s="26" t="str">
        <f>data!B72</f>
      </c>
      <c r="B248" s="26"/>
      <c r="C248" s="26"/>
      <c r="D248" s="26"/>
      <c r="E248" s="26"/>
      <c r="F248" s="26"/>
      <c r="G248" s="26" t="str">
        <f>data!B68</f>
      </c>
      <c r="I248" s="26" t="str">
        <f>data!B82</f>
      </c>
      <c r="J248" s="26"/>
      <c r="K248" s="26"/>
      <c r="L248" s="26"/>
      <c r="M248" s="26"/>
      <c r="N248" s="26"/>
      <c r="O248" s="26" t="str">
        <f>data!B78</f>
      </c>
    </row>
    <row r="249">
      <c r="A249" s="26" t="str">
        <f>data!B69</f>
      </c>
      <c r="B249" s="26"/>
      <c r="C249" s="26"/>
      <c r="D249" s="26"/>
      <c r="E249" s="26"/>
      <c r="F249" s="26"/>
      <c r="G249" s="26" t="str">
        <f>data!B70</f>
      </c>
      <c r="I249" s="26" t="str">
        <f>data!B79</f>
      </c>
      <c r="J249" s="26"/>
      <c r="K249" s="26"/>
      <c r="L249" s="26"/>
      <c r="M249" s="26"/>
      <c r="N249" s="26"/>
      <c r="O249" s="26" t="str">
        <f>data!B80</f>
      </c>
    </row>
    <row r="250">
      <c r="A250" s="26" t="str">
        <f>data!B69</f>
      </c>
      <c r="B250" s="26"/>
      <c r="C250" s="26"/>
      <c r="D250" s="26"/>
      <c r="E250" s="26"/>
      <c r="F250" s="26"/>
      <c r="G250" s="26" t="str">
        <f>data!B71</f>
      </c>
      <c r="I250" s="26" t="str">
        <f>data!B79</f>
      </c>
      <c r="J250" s="26"/>
      <c r="K250" s="26"/>
      <c r="L250" s="26"/>
      <c r="M250" s="26"/>
      <c r="N250" s="26"/>
      <c r="O250" s="26" t="str">
        <f>data!B81</f>
      </c>
    </row>
    <row r="251">
      <c r="A251" s="26" t="str">
        <f>data!B69</f>
      </c>
      <c r="B251" s="26"/>
      <c r="C251" s="26"/>
      <c r="D251" s="26"/>
      <c r="E251" s="26"/>
      <c r="F251" s="26"/>
      <c r="G251" s="26" t="str">
        <f>data!B72</f>
      </c>
      <c r="I251" s="26" t="str">
        <f>data!B79</f>
      </c>
      <c r="J251" s="26"/>
      <c r="K251" s="26"/>
      <c r="L251" s="26"/>
      <c r="M251" s="26"/>
      <c r="N251" s="26"/>
      <c r="O251" s="26" t="str">
        <f>data!B82</f>
      </c>
    </row>
    <row r="252">
      <c r="A252" s="26" t="str">
        <f>data!B70</f>
      </c>
      <c r="B252" s="26"/>
      <c r="C252" s="26"/>
      <c r="D252" s="26"/>
      <c r="E252" s="26"/>
      <c r="F252" s="26"/>
      <c r="G252" s="26" t="str">
        <f>data!B71</f>
      </c>
      <c r="I252" s="26" t="str">
        <f>data!B80</f>
      </c>
      <c r="J252" s="26"/>
      <c r="K252" s="26"/>
      <c r="L252" s="26"/>
      <c r="M252" s="26"/>
      <c r="N252" s="26"/>
      <c r="O252" s="26" t="str">
        <f>data!B81</f>
      </c>
    </row>
    <row r="253">
      <c r="A253" s="26" t="str">
        <f>data!B70</f>
      </c>
      <c r="B253" s="26"/>
      <c r="C253" s="26"/>
      <c r="D253" s="26"/>
      <c r="E253" s="26"/>
      <c r="F253" s="26"/>
      <c r="G253" s="26" t="str">
        <f>data!B72</f>
      </c>
      <c r="I253" s="26" t="str">
        <f>data!B80</f>
      </c>
      <c r="J253" s="26"/>
      <c r="K253" s="26"/>
      <c r="L253" s="26"/>
      <c r="M253" s="26"/>
      <c r="N253" s="26"/>
      <c r="O253" s="26" t="str">
        <f>data!B82</f>
      </c>
    </row>
    <row r="254">
      <c r="A254" s="26" t="str">
        <f>data!B71</f>
      </c>
      <c r="B254" s="26"/>
      <c r="C254" s="26"/>
      <c r="D254" s="26"/>
      <c r="E254" s="26"/>
      <c r="F254" s="26"/>
      <c r="G254" s="26" t="str">
        <f>data!B72</f>
      </c>
      <c r="I254" s="26" t="str">
        <f>data!B81</f>
      </c>
      <c r="J254" s="26"/>
      <c r="K254" s="26"/>
      <c r="L254" s="26"/>
      <c r="M254" s="26"/>
      <c r="N254" s="26"/>
      <c r="O254" s="26" t="str">
        <f>data!B82</f>
      </c>
    </row>
    <row r="255">
      <c r="F255" s="7" t="s">
        <v>255</v>
      </c>
      <c r="G255" s="19"/>
      <c r="N255" s="7" t="s">
        <v>255</v>
      </c>
      <c r="O255" s="19"/>
    </row>
    <row r="256">
      <c r="F256" s="7" t="s">
        <v>256</v>
      </c>
      <c r="G256" s="19"/>
      <c r="N256" s="7" t="s">
        <v>256</v>
      </c>
      <c r="O256" s="19"/>
    </row>
    <row r="276">
      <c r="A276" s="24" t="str">
        <f>data!A92</f>
      </c>
      <c r="B276" s="24"/>
      <c r="C276" s="24"/>
      <c r="D276" s="24"/>
      <c r="E276" s="24"/>
      <c r="F276" s="24"/>
      <c r="G276" s="24"/>
    </row>
    <row r="277">
      <c r="A277" s="25" t="s">
        <v>252</v>
      </c>
      <c r="D277" s="26" t="s">
        <v>253</v>
      </c>
      <c r="G277" s="35" t="s">
        <v>254</v>
      </c>
    </row>
    <row r="278">
      <c r="A278" s="26" t="str">
        <f>data!B83</f>
      </c>
      <c r="B278" s="26"/>
      <c r="C278" s="26"/>
      <c r="D278" s="26"/>
      <c r="E278" s="26"/>
      <c r="F278" s="26"/>
      <c r="G278" s="26" t="str">
        <f>data!B84</f>
      </c>
    </row>
    <row r="279">
      <c r="A279" s="26" t="str">
        <f>data!B83</f>
      </c>
      <c r="B279" s="26"/>
      <c r="C279" s="26"/>
      <c r="D279" s="26"/>
      <c r="E279" s="26"/>
      <c r="F279" s="26"/>
      <c r="G279" s="26" t="str">
        <f>data!B85</f>
      </c>
    </row>
    <row r="280">
      <c r="A280" s="26" t="str">
        <f>data!B83</f>
      </c>
      <c r="B280" s="26"/>
      <c r="C280" s="26"/>
      <c r="D280" s="26"/>
      <c r="E280" s="26"/>
      <c r="F280" s="26"/>
      <c r="G280" s="26" t="str">
        <f>data!B86</f>
      </c>
    </row>
    <row r="281">
      <c r="A281" s="26" t="str">
        <f>data!B83</f>
      </c>
      <c r="B281" s="26"/>
      <c r="C281" s="26"/>
      <c r="D281" s="26"/>
      <c r="E281" s="26"/>
      <c r="F281" s="26"/>
      <c r="G281" s="26" t="str">
        <f>data!B87</f>
      </c>
    </row>
    <row r="282">
      <c r="A282" s="26" t="str">
        <f>data!B83</f>
      </c>
      <c r="B282" s="26"/>
      <c r="C282" s="26"/>
      <c r="D282" s="26"/>
      <c r="E282" s="26"/>
      <c r="F282" s="26"/>
      <c r="G282" s="26" t="str">
        <f>data!B88</f>
      </c>
    </row>
    <row r="283">
      <c r="A283" s="26" t="str">
        <f>data!B83</f>
      </c>
      <c r="B283" s="26"/>
      <c r="C283" s="26"/>
      <c r="D283" s="26"/>
      <c r="E283" s="26"/>
      <c r="F283" s="26"/>
      <c r="G283" s="26" t="str">
        <f>data!B89</f>
      </c>
    </row>
    <row r="284">
      <c r="A284" s="26" t="str">
        <f>data!B83</f>
      </c>
      <c r="B284" s="26"/>
      <c r="C284" s="26"/>
      <c r="D284" s="26"/>
      <c r="E284" s="26"/>
      <c r="F284" s="26"/>
      <c r="G284" s="26" t="str">
        <f>data!B90</f>
      </c>
    </row>
    <row r="285">
      <c r="A285" s="26" t="str">
        <f>data!B83</f>
      </c>
      <c r="B285" s="26"/>
      <c r="C285" s="26"/>
      <c r="D285" s="26"/>
      <c r="E285" s="26"/>
      <c r="F285" s="26"/>
      <c r="G285" s="26" t="str">
        <f>data!B91</f>
      </c>
    </row>
    <row r="286">
      <c r="A286" s="26" t="str">
        <f>data!B83</f>
      </c>
      <c r="B286" s="26"/>
      <c r="C286" s="26"/>
      <c r="D286" s="26"/>
      <c r="E286" s="26"/>
      <c r="F286" s="26"/>
      <c r="G286" s="26" t="str">
        <f>data!B92</f>
      </c>
    </row>
    <row r="287">
      <c r="A287" s="26" t="str">
        <f>data!B84</f>
      </c>
      <c r="B287" s="26"/>
      <c r="C287" s="26"/>
      <c r="D287" s="26"/>
      <c r="E287" s="26"/>
      <c r="F287" s="26"/>
      <c r="G287" s="26" t="str">
        <f>data!B85</f>
      </c>
    </row>
    <row r="288">
      <c r="A288" s="26" t="str">
        <f>data!B84</f>
      </c>
      <c r="B288" s="26"/>
      <c r="C288" s="26"/>
      <c r="D288" s="26"/>
      <c r="E288" s="26"/>
      <c r="F288" s="26"/>
      <c r="G288" s="26" t="str">
        <f>data!B86</f>
      </c>
    </row>
    <row r="289">
      <c r="A289" s="26" t="str">
        <f>data!B84</f>
      </c>
      <c r="B289" s="26"/>
      <c r="C289" s="26"/>
      <c r="D289" s="26"/>
      <c r="E289" s="26"/>
      <c r="F289" s="26"/>
      <c r="G289" s="26" t="str">
        <f>data!B87</f>
      </c>
    </row>
    <row r="290">
      <c r="A290" s="26" t="str">
        <f>data!B84</f>
      </c>
      <c r="B290" s="26"/>
      <c r="C290" s="26"/>
      <c r="D290" s="26"/>
      <c r="E290" s="26"/>
      <c r="F290" s="26"/>
      <c r="G290" s="26" t="str">
        <f>data!B88</f>
      </c>
    </row>
    <row r="291">
      <c r="A291" s="26" t="str">
        <f>data!B84</f>
      </c>
      <c r="B291" s="26"/>
      <c r="C291" s="26"/>
      <c r="D291" s="26"/>
      <c r="E291" s="26"/>
      <c r="F291" s="26"/>
      <c r="G291" s="26" t="str">
        <f>data!B89</f>
      </c>
    </row>
    <row r="292">
      <c r="A292" s="26" t="str">
        <f>data!B84</f>
      </c>
      <c r="B292" s="26"/>
      <c r="C292" s="26"/>
      <c r="D292" s="26"/>
      <c r="E292" s="26"/>
      <c r="F292" s="26"/>
      <c r="G292" s="26" t="str">
        <f>data!B90</f>
      </c>
    </row>
    <row r="293">
      <c r="A293" s="26" t="str">
        <f>data!B84</f>
      </c>
      <c r="B293" s="26"/>
      <c r="C293" s="26"/>
      <c r="D293" s="26"/>
      <c r="E293" s="26"/>
      <c r="F293" s="26"/>
      <c r="G293" s="26" t="str">
        <f>data!B91</f>
      </c>
    </row>
    <row r="294">
      <c r="A294" s="26" t="str">
        <f>data!B84</f>
      </c>
      <c r="B294" s="26"/>
      <c r="C294" s="26"/>
      <c r="D294" s="26"/>
      <c r="E294" s="26"/>
      <c r="F294" s="26"/>
      <c r="G294" s="26" t="str">
        <f>data!B92</f>
      </c>
    </row>
    <row r="295">
      <c r="A295" s="26" t="str">
        <f>data!B86</f>
      </c>
      <c r="B295" s="26"/>
      <c r="C295" s="26"/>
      <c r="D295" s="26"/>
      <c r="E295" s="26"/>
      <c r="F295" s="26"/>
      <c r="G295" s="26" t="str">
        <f>data!B85</f>
      </c>
    </row>
    <row r="296">
      <c r="A296" s="26" t="str">
        <f>data!B87</f>
      </c>
      <c r="B296" s="26"/>
      <c r="C296" s="26"/>
      <c r="D296" s="26"/>
      <c r="E296" s="26"/>
      <c r="F296" s="26"/>
      <c r="G296" s="26" t="str">
        <f>data!B85</f>
      </c>
    </row>
    <row r="297">
      <c r="A297" s="26" t="str">
        <f>data!B88</f>
      </c>
      <c r="B297" s="26"/>
      <c r="C297" s="26"/>
      <c r="D297" s="26"/>
      <c r="E297" s="26"/>
      <c r="F297" s="26"/>
      <c r="G297" s="26" t="str">
        <f>data!B85</f>
      </c>
    </row>
    <row r="298">
      <c r="A298" s="26" t="str">
        <f>data!B89</f>
      </c>
      <c r="B298" s="26"/>
      <c r="C298" s="26"/>
      <c r="D298" s="26"/>
      <c r="E298" s="26"/>
      <c r="F298" s="26"/>
      <c r="G298" s="26" t="str">
        <f>data!B85</f>
      </c>
    </row>
    <row r="299">
      <c r="A299" s="26" t="str">
        <f>data!B90</f>
      </c>
      <c r="B299" s="26"/>
      <c r="C299" s="26"/>
      <c r="D299" s="26"/>
      <c r="E299" s="26"/>
      <c r="F299" s="26"/>
      <c r="G299" s="26" t="str">
        <f>data!B85</f>
      </c>
    </row>
    <row r="300">
      <c r="A300" s="26" t="str">
        <f>data!B91</f>
      </c>
      <c r="B300" s="26"/>
      <c r="C300" s="26"/>
      <c r="D300" s="26"/>
      <c r="E300" s="26"/>
      <c r="F300" s="26"/>
      <c r="G300" s="26" t="str">
        <f>data!B85</f>
      </c>
    </row>
    <row r="301">
      <c r="A301" s="26" t="str">
        <f>data!B92</f>
      </c>
      <c r="B301" s="26"/>
      <c r="C301" s="26"/>
      <c r="D301" s="26"/>
      <c r="E301" s="26"/>
      <c r="F301" s="26"/>
      <c r="G301" s="26" t="str">
        <f>data!B85</f>
      </c>
    </row>
    <row r="302">
      <c r="A302" s="26" t="str">
        <f>data!B86</f>
      </c>
      <c r="B302" s="26"/>
      <c r="C302" s="26"/>
      <c r="D302" s="26"/>
      <c r="E302" s="26"/>
      <c r="F302" s="26"/>
      <c r="G302" s="26" t="str">
        <f>data!B87</f>
      </c>
    </row>
    <row r="303">
      <c r="A303" s="26" t="str">
        <f>data!B86</f>
      </c>
      <c r="B303" s="26"/>
      <c r="C303" s="26"/>
      <c r="D303" s="26"/>
      <c r="E303" s="26"/>
      <c r="F303" s="26"/>
      <c r="G303" s="26" t="str">
        <f>data!B88</f>
      </c>
    </row>
    <row r="304">
      <c r="A304" s="26" t="str">
        <f>data!B86</f>
      </c>
      <c r="B304" s="26"/>
      <c r="C304" s="26"/>
      <c r="D304" s="26"/>
      <c r="E304" s="26"/>
      <c r="F304" s="26"/>
      <c r="G304" s="26" t="str">
        <f>data!B89</f>
      </c>
    </row>
    <row r="305">
      <c r="A305" s="26" t="str">
        <f>data!B86</f>
      </c>
      <c r="B305" s="26"/>
      <c r="C305" s="26"/>
      <c r="D305" s="26"/>
      <c r="E305" s="26"/>
      <c r="F305" s="26"/>
      <c r="G305" s="26" t="str">
        <f>data!B90</f>
      </c>
    </row>
    <row r="306">
      <c r="A306" s="26" t="str">
        <f>data!B86</f>
      </c>
      <c r="B306" s="26"/>
      <c r="C306" s="26"/>
      <c r="D306" s="26"/>
      <c r="E306" s="26"/>
      <c r="F306" s="26"/>
      <c r="G306" s="26" t="str">
        <f>data!B91</f>
      </c>
    </row>
    <row r="307">
      <c r="A307" s="26" t="str">
        <f>data!B86</f>
      </c>
      <c r="B307" s="26"/>
      <c r="C307" s="26"/>
      <c r="D307" s="26"/>
      <c r="E307" s="26"/>
      <c r="F307" s="26"/>
      <c r="G307" s="26" t="str">
        <f>data!B92</f>
      </c>
    </row>
    <row r="308">
      <c r="A308" s="26" t="str">
        <f>data!B87</f>
      </c>
      <c r="B308" s="26"/>
      <c r="C308" s="26"/>
      <c r="D308" s="26"/>
      <c r="E308" s="26"/>
      <c r="F308" s="26"/>
      <c r="G308" s="26" t="str">
        <f>data!B88</f>
      </c>
    </row>
    <row r="309">
      <c r="A309" s="26" t="str">
        <f>data!B87</f>
      </c>
      <c r="B309" s="26"/>
      <c r="C309" s="26"/>
      <c r="D309" s="26"/>
      <c r="E309" s="26"/>
      <c r="F309" s="26"/>
      <c r="G309" s="26" t="str">
        <f>data!B89</f>
      </c>
    </row>
    <row r="310">
      <c r="A310" s="26" t="str">
        <f>data!B87</f>
      </c>
      <c r="B310" s="26"/>
      <c r="C310" s="26"/>
      <c r="D310" s="26"/>
      <c r="E310" s="26"/>
      <c r="F310" s="26"/>
      <c r="G310" s="26" t="str">
        <f>data!B90</f>
      </c>
    </row>
    <row r="311">
      <c r="A311" s="26" t="str">
        <f>data!B87</f>
      </c>
      <c r="B311" s="26"/>
      <c r="C311" s="26"/>
      <c r="D311" s="26"/>
      <c r="E311" s="26"/>
      <c r="F311" s="26"/>
      <c r="G311" s="26" t="str">
        <f>data!B91</f>
      </c>
    </row>
    <row r="312">
      <c r="A312" s="26" t="str">
        <f>data!B87</f>
      </c>
      <c r="B312" s="26"/>
      <c r="C312" s="26"/>
      <c r="D312" s="26"/>
      <c r="E312" s="26"/>
      <c r="F312" s="26"/>
      <c r="G312" s="26" t="str">
        <f>data!B92</f>
      </c>
    </row>
    <row r="313">
      <c r="A313" s="26" t="str">
        <f>data!B89</f>
      </c>
      <c r="B313" s="26"/>
      <c r="C313" s="26"/>
      <c r="D313" s="26"/>
      <c r="E313" s="26"/>
      <c r="F313" s="26"/>
      <c r="G313" s="26" t="str">
        <f>data!B88</f>
      </c>
    </row>
    <row r="314">
      <c r="A314" s="26" t="str">
        <f>data!B90</f>
      </c>
      <c r="B314" s="26"/>
      <c r="C314" s="26"/>
      <c r="D314" s="26"/>
      <c r="E314" s="26"/>
      <c r="F314" s="26"/>
      <c r="G314" s="26" t="str">
        <f>data!B88</f>
      </c>
    </row>
    <row r="315">
      <c r="A315" s="26" t="str">
        <f>data!B91</f>
      </c>
      <c r="B315" s="26"/>
      <c r="C315" s="26"/>
      <c r="D315" s="26"/>
      <c r="E315" s="26"/>
      <c r="F315" s="26"/>
      <c r="G315" s="26" t="str">
        <f>data!B88</f>
      </c>
    </row>
    <row r="316">
      <c r="A316" s="26" t="str">
        <f>data!B92</f>
      </c>
      <c r="B316" s="26"/>
      <c r="C316" s="26"/>
      <c r="D316" s="26"/>
      <c r="E316" s="26"/>
      <c r="F316" s="26"/>
      <c r="G316" s="26" t="str">
        <f>data!B88</f>
      </c>
    </row>
    <row r="317">
      <c r="A317" s="26" t="str">
        <f>data!B89</f>
      </c>
      <c r="B317" s="26"/>
      <c r="C317" s="26"/>
      <c r="D317" s="26"/>
      <c r="E317" s="26"/>
      <c r="F317" s="26"/>
      <c r="G317" s="26" t="str">
        <f>data!B90</f>
      </c>
    </row>
    <row r="318">
      <c r="A318" s="26" t="str">
        <f>data!B89</f>
      </c>
      <c r="B318" s="26"/>
      <c r="C318" s="26"/>
      <c r="D318" s="26"/>
      <c r="E318" s="26"/>
      <c r="F318" s="26"/>
      <c r="G318" s="26" t="str">
        <f>data!B91</f>
      </c>
    </row>
    <row r="319">
      <c r="A319" s="26" t="str">
        <f>data!B89</f>
      </c>
      <c r="B319" s="26"/>
      <c r="C319" s="26"/>
      <c r="D319" s="26"/>
      <c r="E319" s="26"/>
      <c r="F319" s="26"/>
      <c r="G319" s="26" t="str">
        <f>data!B92</f>
      </c>
    </row>
    <row r="320">
      <c r="A320" s="26" t="str">
        <f>data!B90</f>
      </c>
      <c r="B320" s="26"/>
      <c r="C320" s="26"/>
      <c r="D320" s="26"/>
      <c r="E320" s="26"/>
      <c r="F320" s="26"/>
      <c r="G320" s="26" t="str">
        <f>data!B91</f>
      </c>
    </row>
    <row r="321">
      <c r="A321" s="26" t="str">
        <f>data!B90</f>
      </c>
      <c r="B321" s="26"/>
      <c r="C321" s="26"/>
      <c r="D321" s="26"/>
      <c r="E321" s="26"/>
      <c r="F321" s="26"/>
      <c r="G321" s="26" t="str">
        <f>data!B92</f>
      </c>
    </row>
    <row r="322">
      <c r="A322" s="26" t="str">
        <f>data!B91</f>
      </c>
      <c r="B322" s="26"/>
      <c r="C322" s="26"/>
      <c r="D322" s="26"/>
      <c r="E322" s="26"/>
      <c r="F322" s="26"/>
      <c r="G322" s="26" t="str">
        <f>data!B92</f>
      </c>
    </row>
    <row r="323">
      <c r="F323" s="7" t="s">
        <v>255</v>
      </c>
      <c r="G323" s="19"/>
    </row>
    <row r="324">
      <c r="F324" s="7" t="s">
        <v>256</v>
      </c>
      <c r="G324" s="19"/>
    </row>
  </sheetData>
  <mergeCells count="9">
    <mergeCell ref="A4:G4"/>
    <mergeCell ref="I4:O4"/>
    <mergeCell ref="A72:G72"/>
    <mergeCell ref="I72:O72"/>
    <mergeCell ref="A140:G140"/>
    <mergeCell ref="I140:O140"/>
    <mergeCell ref="A208:G208"/>
    <mergeCell ref="I208:O208"/>
    <mergeCell ref="A276:G2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257</v>
      </c>
      <c r="B3" s="24"/>
      <c r="C3" s="24"/>
      <c r="D3" s="24"/>
      <c r="E3" s="24"/>
      <c r="F3" s="24"/>
      <c r="G3" s="24"/>
      <c r="I3" s="24" t="s">
        <v>258</v>
      </c>
      <c r="J3" s="24"/>
      <c r="K3" s="24"/>
      <c r="L3" s="24"/>
      <c r="M3" s="24"/>
      <c r="N3" s="24"/>
      <c r="O3" s="24"/>
    </row>
    <row r="4">
      <c r="A4" s="25" t="s">
        <v>252</v>
      </c>
      <c r="D4" s="26" t="s">
        <v>253</v>
      </c>
      <c r="G4" s="36" t="s">
        <v>254</v>
      </c>
      <c r="I4" s="25" t="s">
        <v>252</v>
      </c>
      <c r="L4" s="26" t="s">
        <v>253</v>
      </c>
      <c r="O4" s="37" t="s">
        <v>254</v>
      </c>
    </row>
    <row r="5">
      <c r="A5" s="26" t="str">
        <f>CONCATENATE("Pool A.1 ",'Pool Matches'!G61)</f>
      </c>
      <c r="B5" s="26"/>
      <c r="C5" s="26"/>
      <c r="D5" s="26"/>
      <c r="E5" s="26"/>
      <c r="F5" s="26"/>
      <c r="G5" s="26" t="str">
        <f>CONCATENATE("Pool I.2 ",'Pool Matches'!G324)</f>
      </c>
      <c r="I5" s="26" t="str">
        <f>CONCATENATE("Pool B.1 ",'Pool Matches'!O51)</f>
      </c>
      <c r="J5" s="26"/>
      <c r="K5" s="26"/>
      <c r="L5" s="26"/>
      <c r="M5" s="26"/>
      <c r="N5" s="26"/>
      <c r="O5" s="26" t="str">
        <f>CONCATENATE("Pool H.2 ",'Pool Matches'!O256)</f>
      </c>
    </row>
    <row r="6">
      <c r="F6" s="7" t="s">
        <v>255</v>
      </c>
      <c r="G6" s="19"/>
      <c r="N6" s="7" t="s">
        <v>255</v>
      </c>
      <c r="O6" s="19"/>
    </row>
    <row r="7">
      <c r="F7" s="7" t="s">
        <v>256</v>
      </c>
      <c r="G7" s="19"/>
      <c r="N7" s="7" t="s">
        <v>256</v>
      </c>
      <c r="O7" s="19"/>
    </row>
    <row r="10">
      <c r="A10" s="24" t="s">
        <v>259</v>
      </c>
      <c r="B10" s="24"/>
      <c r="C10" s="24"/>
      <c r="D10" s="24"/>
      <c r="E10" s="24"/>
      <c r="F10" s="24"/>
      <c r="G10" s="24"/>
      <c r="I10" s="24" t="s">
        <v>260</v>
      </c>
      <c r="J10" s="24"/>
      <c r="K10" s="24"/>
      <c r="L10" s="24"/>
      <c r="M10" s="24"/>
      <c r="N10" s="24"/>
      <c r="O10" s="24"/>
    </row>
    <row r="11">
      <c r="A11" s="25" t="s">
        <v>252</v>
      </c>
      <c r="D11" s="26" t="s">
        <v>253</v>
      </c>
      <c r="G11" s="38" t="s">
        <v>254</v>
      </c>
      <c r="I11" s="25" t="s">
        <v>252</v>
      </c>
      <c r="L11" s="26" t="s">
        <v>253</v>
      </c>
      <c r="O11" s="39" t="s">
        <v>254</v>
      </c>
    </row>
    <row r="12">
      <c r="A12" s="26" t="str">
        <f>CONCATENATE("Pool C.1 ",'Pool Matches'!G119)</f>
      </c>
      <c r="B12" s="26"/>
      <c r="C12" s="26"/>
      <c r="D12" s="26"/>
      <c r="E12" s="26"/>
      <c r="F12" s="26"/>
      <c r="G12" s="26" t="str">
        <f>CONCATENATE("Pool G.2 ",'Pool Matches'!G256)</f>
      </c>
      <c r="I12" s="26" t="str">
        <f>CONCATENATE("Pool D.1 ",'Pool Matches'!O119)</f>
      </c>
      <c r="J12" s="26"/>
      <c r="K12" s="26"/>
      <c r="L12" s="26"/>
      <c r="M12" s="26"/>
      <c r="N12" s="26"/>
      <c r="O12" s="26" t="str">
        <f>CONCATENATE("Pool F.2 ",'Pool Matches'!O188)</f>
      </c>
    </row>
    <row r="13">
      <c r="F13" s="7" t="s">
        <v>255</v>
      </c>
      <c r="G13" s="19"/>
      <c r="N13" s="7" t="s">
        <v>255</v>
      </c>
      <c r="O13" s="19"/>
    </row>
    <row r="14">
      <c r="F14" s="7" t="s">
        <v>256</v>
      </c>
      <c r="G14" s="19"/>
      <c r="N14" s="7" t="s">
        <v>256</v>
      </c>
      <c r="O14" s="19"/>
    </row>
    <row r="17">
      <c r="A17" s="24" t="s">
        <v>261</v>
      </c>
      <c r="B17" s="24"/>
      <c r="C17" s="24"/>
      <c r="D17" s="24"/>
      <c r="E17" s="24"/>
      <c r="F17" s="24"/>
      <c r="G17" s="24"/>
      <c r="I17" s="24" t="s">
        <v>262</v>
      </c>
      <c r="J17" s="24"/>
      <c r="K17" s="24"/>
      <c r="L17" s="24"/>
      <c r="M17" s="24"/>
      <c r="N17" s="24"/>
      <c r="O17" s="24"/>
    </row>
    <row r="18">
      <c r="A18" s="25" t="s">
        <v>252</v>
      </c>
      <c r="D18" s="26" t="s">
        <v>253</v>
      </c>
      <c r="G18" s="40" t="s">
        <v>254</v>
      </c>
      <c r="I18" s="25" t="s">
        <v>252</v>
      </c>
      <c r="L18" s="26" t="s">
        <v>253</v>
      </c>
      <c r="O18" s="41" t="s">
        <v>254</v>
      </c>
    </row>
    <row r="19">
      <c r="A19" s="26" t="str">
        <f>CONCATENATE("Pool I.1 ",'Pool Matches'!G323)</f>
      </c>
      <c r="B19" s="26"/>
      <c r="C19" s="26"/>
      <c r="D19" s="26"/>
      <c r="E19" s="26"/>
      <c r="F19" s="26"/>
      <c r="G19" s="26" t="str">
        <f>CONCATENATE("Pool A.2 ",'Pool Matches'!G62)</f>
      </c>
      <c r="I19" s="26" t="str">
        <f>CONCATENATE("Pool H.1 ",'Pool Matches'!O255)</f>
      </c>
      <c r="J19" s="26"/>
      <c r="K19" s="26"/>
      <c r="L19" s="26"/>
      <c r="M19" s="26"/>
      <c r="N19" s="26"/>
      <c r="O19" s="26" t="str">
        <f>CONCATENATE("Pool B.2 ",'Pool Matches'!O52)</f>
      </c>
    </row>
    <row r="20">
      <c r="F20" s="7" t="s">
        <v>255</v>
      </c>
      <c r="G20" s="19"/>
      <c r="N20" s="7" t="s">
        <v>255</v>
      </c>
      <c r="O20" s="19"/>
    </row>
    <row r="21">
      <c r="F21" s="7" t="s">
        <v>256</v>
      </c>
      <c r="G21" s="19"/>
      <c r="N21" s="7" t="s">
        <v>256</v>
      </c>
      <c r="O21" s="19"/>
    </row>
    <row r="24">
      <c r="A24" s="24" t="s">
        <v>263</v>
      </c>
      <c r="B24" s="24"/>
      <c r="C24" s="24"/>
      <c r="D24" s="24"/>
      <c r="E24" s="24"/>
      <c r="F24" s="24"/>
      <c r="G24" s="24"/>
      <c r="I24" s="24" t="s">
        <v>264</v>
      </c>
      <c r="J24" s="24"/>
      <c r="K24" s="24"/>
      <c r="L24" s="24"/>
      <c r="M24" s="24"/>
      <c r="N24" s="24"/>
      <c r="O24" s="24"/>
    </row>
    <row r="25">
      <c r="A25" s="25" t="s">
        <v>252</v>
      </c>
      <c r="D25" s="26" t="s">
        <v>253</v>
      </c>
      <c r="G25" s="42" t="s">
        <v>254</v>
      </c>
      <c r="I25" s="25" t="s">
        <v>252</v>
      </c>
      <c r="L25" s="26" t="s">
        <v>253</v>
      </c>
      <c r="O25" s="43" t="s">
        <v>254</v>
      </c>
    </row>
    <row r="26">
      <c r="A26" s="26" t="str">
        <f>CONCATENATE("Pool G.1 ",'Pool Matches'!G255)</f>
      </c>
      <c r="B26" s="26"/>
      <c r="C26" s="26"/>
      <c r="D26" s="26"/>
      <c r="E26" s="26"/>
      <c r="F26" s="26"/>
      <c r="G26" s="26" t="str">
        <f>CONCATENATE("Pool C.2 ",'Pool Matches'!G120)</f>
      </c>
      <c r="I26" s="26" t="str">
        <f>CONCATENATE("Pool F.1 ",'Pool Matches'!O187)</f>
      </c>
      <c r="J26" s="26"/>
      <c r="K26" s="26"/>
      <c r="L26" s="26"/>
      <c r="M26" s="26"/>
      <c r="N26" s="26"/>
      <c r="O26" s="26" t="str">
        <f>CONCATENATE("Pool D.2 ",'Pool Matches'!O120)</f>
      </c>
    </row>
    <row r="27">
      <c r="F27" s="7" t="s">
        <v>255</v>
      </c>
      <c r="G27" s="19"/>
      <c r="N27" s="7" t="s">
        <v>255</v>
      </c>
      <c r="O27" s="19"/>
    </row>
    <row r="28">
      <c r="F28" s="7" t="s">
        <v>256</v>
      </c>
      <c r="G28" s="19"/>
      <c r="N28" s="7" t="s">
        <v>256</v>
      </c>
      <c r="O28" s="19"/>
    </row>
    <row r="32">
      <c r="A32" s="24" t="s">
        <v>265</v>
      </c>
      <c r="B32" s="24"/>
      <c r="C32" s="24"/>
      <c r="D32" s="24"/>
      <c r="E32" s="24"/>
      <c r="F32" s="24"/>
      <c r="G32" s="24"/>
      <c r="H32" s="24"/>
      <c r="I32" s="24"/>
      <c r="J32" s="24"/>
      <c r="K32" s="24"/>
      <c r="L32" s="24"/>
      <c r="M32" s="24"/>
      <c r="N32" s="24"/>
      <c r="O32" s="24"/>
    </row>
    <row r="34">
      <c r="A34" s="24" t="s">
        <v>266</v>
      </c>
      <c r="B34" s="24"/>
      <c r="C34" s="24"/>
      <c r="D34" s="24"/>
      <c r="E34" s="24"/>
      <c r="F34" s="24"/>
      <c r="G34" s="24"/>
      <c r="I34" s="24" t="s">
        <v>267</v>
      </c>
      <c r="J34" s="24"/>
      <c r="K34" s="24"/>
      <c r="L34" s="24"/>
      <c r="M34" s="24"/>
      <c r="N34" s="24"/>
      <c r="O34" s="24"/>
    </row>
    <row r="35">
      <c r="A35" s="25" t="s">
        <v>252</v>
      </c>
      <c r="D35" s="26" t="s">
        <v>253</v>
      </c>
      <c r="G35" s="44" t="s">
        <v>254</v>
      </c>
      <c r="I35" s="25" t="s">
        <v>252</v>
      </c>
      <c r="L35" s="26" t="s">
        <v>253</v>
      </c>
      <c r="O35" s="45" t="s">
        <v>254</v>
      </c>
    </row>
    <row r="36">
      <c r="A36" s="26" t="str">
        <f>CONCATENATE("Match 1 ",'Elimination Matches'!G6)</f>
      </c>
      <c r="B36" s="26"/>
      <c r="C36" s="26"/>
      <c r="D36" s="26"/>
      <c r="E36" s="26"/>
      <c r="F36" s="26"/>
      <c r="G36" s="26" t="str">
        <f>CONCATENATE("Match 2 ",'Elimination Matches'!O6)</f>
      </c>
      <c r="I36" s="26" t="str">
        <f>CONCATENATE("Match 3 ",'Elimination Matches'!G13)</f>
      </c>
      <c r="J36" s="26"/>
      <c r="K36" s="26"/>
      <c r="L36" s="26"/>
      <c r="M36" s="26"/>
      <c r="N36" s="26"/>
      <c r="O36" s="26" t="str">
        <f>CONCATENATE("Match 4 ",'Elimination Matches'!O13)</f>
      </c>
    </row>
    <row r="37">
      <c r="F37" s="7" t="s">
        <v>255</v>
      </c>
      <c r="G37" s="19"/>
      <c r="N37" s="7" t="s">
        <v>255</v>
      </c>
      <c r="O37" s="19"/>
    </row>
    <row r="38">
      <c r="F38" s="7" t="s">
        <v>256</v>
      </c>
      <c r="G38" s="19"/>
      <c r="N38" s="7" t="s">
        <v>256</v>
      </c>
      <c r="O38" s="19"/>
    </row>
    <row r="41">
      <c r="A41" s="24" t="s">
        <v>268</v>
      </c>
      <c r="B41" s="24"/>
      <c r="C41" s="24"/>
      <c r="D41" s="24"/>
      <c r="E41" s="24"/>
      <c r="F41" s="24"/>
      <c r="G41" s="24"/>
      <c r="I41" s="24" t="s">
        <v>269</v>
      </c>
      <c r="J41" s="24"/>
      <c r="K41" s="24"/>
      <c r="L41" s="24"/>
      <c r="M41" s="24"/>
      <c r="N41" s="24"/>
      <c r="O41" s="24"/>
    </row>
    <row r="42">
      <c r="A42" s="25" t="s">
        <v>252</v>
      </c>
      <c r="D42" s="26" t="s">
        <v>253</v>
      </c>
      <c r="G42" s="46" t="s">
        <v>254</v>
      </c>
      <c r="I42" s="25" t="s">
        <v>252</v>
      </c>
      <c r="L42" s="26" t="s">
        <v>253</v>
      </c>
      <c r="O42" s="47" t="s">
        <v>254</v>
      </c>
    </row>
    <row r="43">
      <c r="A43" s="26" t="str">
        <f>CONCATENATE("Match 5 ",'Elimination Matches'!G20)</f>
      </c>
      <c r="B43" s="26"/>
      <c r="C43" s="26"/>
      <c r="D43" s="26"/>
      <c r="E43" s="26"/>
      <c r="F43" s="26"/>
      <c r="G43" s="26" t="str">
        <f>CONCATENATE("Match 6 ",'Elimination Matches'!O20)</f>
      </c>
      <c r="I43" s="26" t="str">
        <f>CONCATENATE("Match 7 ",'Elimination Matches'!G27)</f>
      </c>
      <c r="J43" s="26"/>
      <c r="K43" s="26"/>
      <c r="L43" s="26"/>
      <c r="M43" s="26"/>
      <c r="N43" s="26"/>
      <c r="O43" s="26" t="str">
        <f>CONCATENATE("Match 8 ",'Elimination Matches'!O27)</f>
      </c>
    </row>
    <row r="44">
      <c r="F44" s="7" t="s">
        <v>255</v>
      </c>
      <c r="G44" s="19"/>
      <c r="N44" s="7" t="s">
        <v>255</v>
      </c>
      <c r="O44" s="19"/>
    </row>
    <row r="45">
      <c r="F45" s="7" t="s">
        <v>256</v>
      </c>
      <c r="G45" s="19"/>
      <c r="N45" s="7" t="s">
        <v>256</v>
      </c>
      <c r="O45" s="19"/>
    </row>
    <row r="49">
      <c r="A49" s="24" t="s">
        <v>270</v>
      </c>
      <c r="B49" s="24"/>
      <c r="C49" s="24"/>
      <c r="D49" s="24"/>
      <c r="E49" s="24"/>
      <c r="F49" s="24"/>
      <c r="G49" s="24"/>
      <c r="H49" s="24"/>
      <c r="I49" s="24"/>
      <c r="J49" s="24"/>
      <c r="K49" s="24"/>
      <c r="L49" s="24"/>
      <c r="M49" s="24"/>
      <c r="N49" s="24"/>
      <c r="O49" s="24"/>
    </row>
    <row r="51">
      <c r="A51" s="24" t="s">
        <v>271</v>
      </c>
      <c r="B51" s="24"/>
      <c r="C51" s="24"/>
      <c r="D51" s="24"/>
      <c r="E51" s="24"/>
      <c r="F51" s="24"/>
      <c r="G51" s="24"/>
      <c r="I51" s="24" t="s">
        <v>272</v>
      </c>
      <c r="J51" s="24"/>
      <c r="K51" s="24"/>
      <c r="L51" s="24"/>
      <c r="M51" s="24"/>
      <c r="N51" s="24"/>
      <c r="O51" s="24"/>
    </row>
    <row r="52">
      <c r="A52" s="25" t="s">
        <v>252</v>
      </c>
      <c r="D52" s="26" t="s">
        <v>253</v>
      </c>
      <c r="G52" s="48" t="s">
        <v>254</v>
      </c>
      <c r="I52" s="25" t="s">
        <v>252</v>
      </c>
      <c r="L52" s="26" t="s">
        <v>253</v>
      </c>
      <c r="O52" s="49" t="s">
        <v>254</v>
      </c>
    </row>
    <row r="53">
      <c r="A53" s="26" t="str">
        <f>CONCATENATE("Match 9 ",'Elimination Matches'!G37)</f>
      </c>
      <c r="B53" s="26"/>
      <c r="C53" s="26"/>
      <c r="D53" s="26"/>
      <c r="E53" s="26"/>
      <c r="F53" s="26"/>
      <c r="G53" s="26" t="str">
        <f>CONCATENATE("Match 10 ",'Elimination Matches'!O37)</f>
      </c>
      <c r="I53" s="26" t="str">
        <f>CONCATENATE("Match 11 ",'Elimination Matches'!G44)</f>
      </c>
      <c r="J53" s="26"/>
      <c r="K53" s="26"/>
      <c r="L53" s="26"/>
      <c r="M53" s="26"/>
      <c r="N53" s="26"/>
      <c r="O53" s="26" t="str">
        <f>CONCATENATE("Match 12 ",'Elimination Matches'!O44)</f>
      </c>
    </row>
    <row r="54">
      <c r="F54" s="7" t="s">
        <v>255</v>
      </c>
      <c r="G54" s="19"/>
      <c r="N54" s="7" t="s">
        <v>255</v>
      </c>
      <c r="O54" s="19"/>
    </row>
    <row r="55">
      <c r="F55" s="7" t="s">
        <v>256</v>
      </c>
      <c r="G55" s="19"/>
      <c r="N55" s="7" t="s">
        <v>256</v>
      </c>
      <c r="O55" s="19"/>
    </row>
    <row r="59">
      <c r="A59" s="24" t="s">
        <v>273</v>
      </c>
      <c r="B59" s="24"/>
      <c r="C59" s="24"/>
      <c r="D59" s="24"/>
      <c r="E59" s="24"/>
      <c r="F59" s="24"/>
      <c r="G59" s="24"/>
      <c r="H59" s="24"/>
      <c r="I59" s="24"/>
      <c r="J59" s="24"/>
      <c r="K59" s="24"/>
      <c r="L59" s="24"/>
      <c r="M59" s="24"/>
      <c r="N59" s="24"/>
      <c r="O59" s="24"/>
    </row>
    <row r="61">
      <c r="A61" s="24" t="s">
        <v>274</v>
      </c>
      <c r="B61" s="24"/>
      <c r="C61" s="24"/>
      <c r="D61" s="24"/>
      <c r="E61" s="24"/>
      <c r="F61" s="24"/>
      <c r="G61" s="24"/>
    </row>
    <row r="62">
      <c r="A62" s="25" t="s">
        <v>252</v>
      </c>
      <c r="D62" s="26" t="s">
        <v>253</v>
      </c>
      <c r="G62" s="50" t="s">
        <v>254</v>
      </c>
    </row>
    <row r="63">
      <c r="A63" s="26" t="str">
        <f>CONCATENATE("Match 13 ",'Elimination Matches'!G54)</f>
      </c>
      <c r="B63" s="26"/>
      <c r="C63" s="26"/>
      <c r="D63" s="26"/>
      <c r="E63" s="26"/>
      <c r="F63" s="26"/>
      <c r="G63" s="26" t="str">
        <f>CONCATENATE("Match 14 ",'Elimination Matches'!O54)</f>
      </c>
    </row>
    <row r="64">
      <c r="F64" s="7" t="s">
        <v>255</v>
      </c>
      <c r="G64" s="19"/>
    </row>
    <row r="65">
      <c r="F65" s="7" t="s">
        <v>256</v>
      </c>
      <c r="G65" s="19"/>
    </row>
  </sheetData>
  <mergeCells count="19">
    <mergeCell ref="A1:O1"/>
    <mergeCell ref="A3:G3"/>
    <mergeCell ref="I3:O3"/>
    <mergeCell ref="A10:G10"/>
    <mergeCell ref="I10:O10"/>
    <mergeCell ref="A17:G17"/>
    <mergeCell ref="I17:O17"/>
    <mergeCell ref="A24:G24"/>
    <mergeCell ref="I24:O24"/>
    <mergeCell ref="A32:O32"/>
    <mergeCell ref="A34:G34"/>
    <mergeCell ref="I34:O34"/>
    <mergeCell ref="A41:G41"/>
    <mergeCell ref="I41:O41"/>
    <mergeCell ref="A49:O49"/>
    <mergeCell ref="A51:G51"/>
    <mergeCell ref="I51:O51"/>
    <mergeCell ref="A59:O59"/>
    <mergeCell ref="A61:G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tabSelected="true" view="pageLayout" zoomScaleNormal="100" workbookViewId="0">
      <selection sqref="A1:A1048576"/>
    </sheetView>
  </sheetViews>
  <sheetFormatPr baseColWidth="10" defaultRowHeight="115" customHeight="true"/>
  <cols>
    <col customWidth="true" max="1" min="1" style="15" width="21.6640625"/>
    <col customWidth="true" max="2" min="2" style="14" width="170.6640625"/>
    <col max="16384" min="3" style="8" width="10.83203125"/>
  </cols>
  <sheetData>
    <row r="1" ht="110" customHeight="true">
      <c r="A1" s="51" t="s">
        <v>6</v>
      </c>
      <c r="B1" s="52" t="str">
        <f>data!D2</f>
      </c>
    </row>
    <row r="2" ht="115" customHeight="true">
      <c r="A2" s="51">
        <v>1</v>
      </c>
      <c r="B2" s="52"/>
    </row>
    <row r="3" ht="110" customHeight="true">
      <c r="A3" s="51" t="s">
        <v>6</v>
      </c>
      <c r="B3" s="52" t="str">
        <f>data!D3</f>
      </c>
    </row>
    <row r="4" ht="115" customHeight="true">
      <c r="A4" s="51">
        <v>2</v>
      </c>
      <c r="B4" s="52"/>
    </row>
    <row r="5" ht="110" customHeight="true">
      <c r="A5" s="51" t="s">
        <v>6</v>
      </c>
      <c r="B5" s="52" t="str">
        <f>data!D4</f>
      </c>
    </row>
    <row r="6" ht="115" customHeight="true">
      <c r="A6" s="51">
        <v>3</v>
      </c>
      <c r="B6" s="52"/>
    </row>
    <row r="7" ht="110" customHeight="true">
      <c r="A7" s="51" t="s">
        <v>6</v>
      </c>
      <c r="B7" s="52" t="str">
        <f>data!D5</f>
      </c>
    </row>
    <row r="8" ht="115" customHeight="true">
      <c r="A8" s="51">
        <v>4</v>
      </c>
      <c r="B8" s="52"/>
    </row>
    <row r="9" ht="110" customHeight="true">
      <c r="A9" s="51" t="s">
        <v>6</v>
      </c>
      <c r="B9" s="52" t="str">
        <f>data!D6</f>
      </c>
    </row>
    <row r="10" ht="115" customHeight="true">
      <c r="A10" s="51">
        <v>5</v>
      </c>
      <c r="B10" s="52"/>
    </row>
    <row r="11" ht="110" customHeight="true">
      <c r="A11" s="51" t="s">
        <v>6</v>
      </c>
      <c r="B11" s="52" t="str">
        <f>data!D7</f>
      </c>
    </row>
    <row r="12" ht="115" customHeight="true">
      <c r="A12" s="51">
        <v>6</v>
      </c>
      <c r="B12" s="52"/>
    </row>
    <row r="13" ht="110" customHeight="true">
      <c r="A13" s="51" t="s">
        <v>6</v>
      </c>
      <c r="B13" s="52" t="str">
        <f>data!D8</f>
      </c>
    </row>
    <row r="14" ht="115" customHeight="true">
      <c r="A14" s="51">
        <v>7</v>
      </c>
      <c r="B14" s="52"/>
    </row>
    <row r="15" ht="110" customHeight="true">
      <c r="A15" s="51" t="s">
        <v>6</v>
      </c>
      <c r="B15" s="52" t="str">
        <f>data!D9</f>
      </c>
    </row>
    <row r="16" ht="115" customHeight="true">
      <c r="A16" s="51">
        <v>8</v>
      </c>
      <c r="B16" s="52"/>
    </row>
    <row r="17" ht="110" customHeight="true">
      <c r="A17" s="51" t="s">
        <v>6</v>
      </c>
      <c r="B17" s="52" t="str">
        <f>data!D10</f>
      </c>
    </row>
    <row r="18" ht="115" customHeight="true">
      <c r="A18" s="51">
        <v>9</v>
      </c>
      <c r="B18" s="52"/>
    </row>
    <row r="19" ht="110" customHeight="true">
      <c r="A19" s="51" t="s">
        <v>6</v>
      </c>
      <c r="B19" s="52" t="str">
        <f>data!D11</f>
      </c>
    </row>
    <row r="20" ht="115" customHeight="true">
      <c r="A20" s="51">
        <v>10</v>
      </c>
      <c r="B20" s="52"/>
    </row>
    <row r="21" ht="110" customHeight="true">
      <c r="A21" s="51" t="s">
        <v>6</v>
      </c>
      <c r="B21" s="52" t="str">
        <f>data!D12</f>
      </c>
    </row>
    <row r="22" ht="115" customHeight="true">
      <c r="A22" s="51">
        <v>11</v>
      </c>
      <c r="B22" s="52"/>
    </row>
    <row r="23" ht="110" customHeight="true">
      <c r="A23" s="51" t="s">
        <v>40</v>
      </c>
      <c r="B23" s="52" t="str">
        <f>data!D13</f>
      </c>
    </row>
    <row r="24" ht="115" customHeight="true">
      <c r="A24" s="51">
        <v>1</v>
      </c>
      <c r="B24" s="52"/>
    </row>
    <row r="25" ht="110" customHeight="true">
      <c r="A25" s="51" t="s">
        <v>40</v>
      </c>
      <c r="B25" s="52" t="str">
        <f>data!D14</f>
      </c>
    </row>
    <row r="26" ht="115" customHeight="true">
      <c r="A26" s="51">
        <v>2</v>
      </c>
      <c r="B26" s="52"/>
    </row>
    <row r="27" ht="110" customHeight="true">
      <c r="A27" s="51" t="s">
        <v>40</v>
      </c>
      <c r="B27" s="52" t="str">
        <f>data!D15</f>
      </c>
    </row>
    <row r="28" ht="115" customHeight="true">
      <c r="A28" s="51">
        <v>3</v>
      </c>
      <c r="B28" s="52"/>
    </row>
    <row r="29" ht="110" customHeight="true">
      <c r="A29" s="51" t="s">
        <v>40</v>
      </c>
      <c r="B29" s="52" t="str">
        <f>data!D16</f>
      </c>
    </row>
    <row r="30" ht="115" customHeight="true">
      <c r="A30" s="51">
        <v>4</v>
      </c>
      <c r="B30" s="52"/>
    </row>
    <row r="31" ht="110" customHeight="true">
      <c r="A31" s="51" t="s">
        <v>40</v>
      </c>
      <c r="B31" s="52" t="str">
        <f>data!D17</f>
      </c>
    </row>
    <row r="32" ht="115" customHeight="true">
      <c r="A32" s="51">
        <v>5</v>
      </c>
      <c r="B32" s="52"/>
    </row>
    <row r="33" ht="110" customHeight="true">
      <c r="A33" s="51" t="s">
        <v>40</v>
      </c>
      <c r="B33" s="52" t="str">
        <f>data!D18</f>
      </c>
    </row>
    <row r="34" ht="115" customHeight="true">
      <c r="A34" s="51">
        <v>6</v>
      </c>
      <c r="B34" s="52"/>
    </row>
    <row r="35" ht="110" customHeight="true">
      <c r="A35" s="51" t="s">
        <v>40</v>
      </c>
      <c r="B35" s="52" t="str">
        <f>data!D19</f>
      </c>
    </row>
    <row r="36" ht="115" customHeight="true">
      <c r="A36" s="51">
        <v>7</v>
      </c>
      <c r="B36" s="52"/>
    </row>
    <row r="37" ht="110" customHeight="true">
      <c r="A37" s="51" t="s">
        <v>40</v>
      </c>
      <c r="B37" s="52" t="str">
        <f>data!D20</f>
      </c>
    </row>
    <row r="38" ht="115" customHeight="true">
      <c r="A38" s="51">
        <v>8</v>
      </c>
      <c r="B38" s="52"/>
    </row>
    <row r="39" ht="110" customHeight="true">
      <c r="A39" s="51" t="s">
        <v>40</v>
      </c>
      <c r="B39" s="52" t="str">
        <f>data!D21</f>
      </c>
    </row>
    <row r="40" ht="115" customHeight="true">
      <c r="A40" s="51">
        <v>9</v>
      </c>
      <c r="B40" s="52"/>
    </row>
    <row r="41" ht="110" customHeight="true">
      <c r="A41" s="51" t="s">
        <v>40</v>
      </c>
      <c r="B41" s="52" t="str">
        <f>data!D22</f>
      </c>
    </row>
    <row r="42" ht="115" customHeight="true">
      <c r="A42" s="51">
        <v>10</v>
      </c>
      <c r="B42" s="52"/>
    </row>
    <row r="43" ht="110" customHeight="true">
      <c r="A43" s="51" t="s">
        <v>66</v>
      </c>
      <c r="B43" s="52" t="str">
        <f>data!D23</f>
      </c>
    </row>
    <row r="44" ht="115" customHeight="true">
      <c r="A44" s="51">
        <v>1</v>
      </c>
      <c r="B44" s="52"/>
    </row>
    <row r="45" ht="110" customHeight="true">
      <c r="A45" s="51" t="s">
        <v>66</v>
      </c>
      <c r="B45" s="52" t="str">
        <f>data!D24</f>
      </c>
    </row>
    <row r="46" ht="115" customHeight="true">
      <c r="A46" s="51">
        <v>2</v>
      </c>
      <c r="B46" s="52"/>
    </row>
    <row r="47" ht="110" customHeight="true">
      <c r="A47" s="51" t="s">
        <v>66</v>
      </c>
      <c r="B47" s="52" t="str">
        <f>data!D25</f>
      </c>
    </row>
    <row r="48" ht="115" customHeight="true">
      <c r="A48" s="51">
        <v>3</v>
      </c>
      <c r="B48" s="52"/>
    </row>
    <row r="49" ht="110" customHeight="true">
      <c r="A49" s="51" t="s">
        <v>66</v>
      </c>
      <c r="B49" s="52" t="str">
        <f>data!D26</f>
      </c>
    </row>
    <row r="50" ht="115" customHeight="true">
      <c r="A50" s="51">
        <v>4</v>
      </c>
      <c r="B50" s="52"/>
    </row>
    <row r="51" ht="110" customHeight="true">
      <c r="A51" s="51" t="s">
        <v>66</v>
      </c>
      <c r="B51" s="52" t="str">
        <f>data!D27</f>
      </c>
    </row>
    <row r="52" ht="115" customHeight="true">
      <c r="A52" s="51">
        <v>5</v>
      </c>
      <c r="B52" s="52"/>
    </row>
    <row r="53" ht="110" customHeight="true">
      <c r="A53" s="51" t="s">
        <v>66</v>
      </c>
      <c r="B53" s="52" t="str">
        <f>data!D28</f>
      </c>
    </row>
    <row r="54" ht="115" customHeight="true">
      <c r="A54" s="51">
        <v>6</v>
      </c>
      <c r="B54" s="52"/>
    </row>
    <row r="55" ht="110" customHeight="true">
      <c r="A55" s="51" t="s">
        <v>66</v>
      </c>
      <c r="B55" s="52" t="str">
        <f>data!D29</f>
      </c>
    </row>
    <row r="56" ht="115" customHeight="true">
      <c r="A56" s="51">
        <v>7</v>
      </c>
      <c r="B56" s="52"/>
    </row>
    <row r="57" ht="110" customHeight="true">
      <c r="A57" s="51" t="s">
        <v>66</v>
      </c>
      <c r="B57" s="52" t="str">
        <f>data!D30</f>
      </c>
    </row>
    <row r="58" ht="115" customHeight="true">
      <c r="A58" s="51">
        <v>8</v>
      </c>
      <c r="B58" s="52"/>
    </row>
    <row r="59" ht="110" customHeight="true">
      <c r="A59" s="51" t="s">
        <v>66</v>
      </c>
      <c r="B59" s="52" t="str">
        <f>data!D31</f>
      </c>
    </row>
    <row r="60" ht="115" customHeight="true">
      <c r="A60" s="51">
        <v>9</v>
      </c>
      <c r="B60" s="52"/>
    </row>
    <row r="61" ht="110" customHeight="true">
      <c r="A61" s="51" t="s">
        <v>66</v>
      </c>
      <c r="B61" s="52" t="str">
        <f>data!D32</f>
      </c>
    </row>
    <row r="62" ht="115" customHeight="true">
      <c r="A62" s="51">
        <v>10</v>
      </c>
      <c r="B62" s="52"/>
    </row>
    <row r="63" ht="110" customHeight="true">
      <c r="A63" s="51" t="s">
        <v>92</v>
      </c>
      <c r="B63" s="52" t="str">
        <f>data!D33</f>
      </c>
    </row>
    <row r="64" ht="115" customHeight="true">
      <c r="A64" s="51">
        <v>1</v>
      </c>
      <c r="B64" s="52"/>
    </row>
    <row r="65" ht="110" customHeight="true">
      <c r="A65" s="51" t="s">
        <v>92</v>
      </c>
      <c r="B65" s="52" t="str">
        <f>data!D34</f>
      </c>
    </row>
    <row r="66" ht="115" customHeight="true">
      <c r="A66" s="51">
        <v>2</v>
      </c>
      <c r="B66" s="52"/>
    </row>
    <row r="67" ht="110" customHeight="true">
      <c r="A67" s="51" t="s">
        <v>92</v>
      </c>
      <c r="B67" s="52" t="str">
        <f>data!D35</f>
      </c>
    </row>
    <row r="68" ht="115" customHeight="true">
      <c r="A68" s="51">
        <v>3</v>
      </c>
      <c r="B68" s="52"/>
    </row>
    <row r="69" ht="110" customHeight="true">
      <c r="A69" s="51" t="s">
        <v>92</v>
      </c>
      <c r="B69" s="52" t="str">
        <f>data!D36</f>
      </c>
    </row>
    <row r="70" ht="115" customHeight="true">
      <c r="A70" s="51">
        <v>4</v>
      </c>
      <c r="B70" s="52"/>
    </row>
    <row r="71" ht="110" customHeight="true">
      <c r="A71" s="51" t="s">
        <v>92</v>
      </c>
      <c r="B71" s="52" t="str">
        <f>data!D37</f>
      </c>
    </row>
    <row r="72" ht="115" customHeight="true">
      <c r="A72" s="51">
        <v>5</v>
      </c>
      <c r="B72" s="52"/>
    </row>
    <row r="73" ht="110" customHeight="true">
      <c r="A73" s="51" t="s">
        <v>92</v>
      </c>
      <c r="B73" s="52" t="str">
        <f>data!D38</f>
      </c>
    </row>
    <row r="74" ht="115" customHeight="true">
      <c r="A74" s="51">
        <v>6</v>
      </c>
      <c r="B74" s="52"/>
    </row>
    <row r="75" ht="110" customHeight="true">
      <c r="A75" s="51" t="s">
        <v>92</v>
      </c>
      <c r="B75" s="52" t="str">
        <f>data!D39</f>
      </c>
    </row>
    <row r="76" ht="115" customHeight="true">
      <c r="A76" s="51">
        <v>7</v>
      </c>
      <c r="B76" s="52"/>
    </row>
    <row r="77" ht="110" customHeight="true">
      <c r="A77" s="51" t="s">
        <v>92</v>
      </c>
      <c r="B77" s="52" t="str">
        <f>data!D40</f>
      </c>
    </row>
    <row r="78" ht="115" customHeight="true">
      <c r="A78" s="51">
        <v>8</v>
      </c>
      <c r="B78" s="52"/>
    </row>
    <row r="79" ht="110" customHeight="true">
      <c r="A79" s="51" t="s">
        <v>92</v>
      </c>
      <c r="B79" s="52" t="str">
        <f>data!D41</f>
      </c>
    </row>
    <row r="80" ht="115" customHeight="true">
      <c r="A80" s="51">
        <v>9</v>
      </c>
      <c r="B80" s="52"/>
    </row>
    <row r="81" ht="110" customHeight="true">
      <c r="A81" s="51" t="s">
        <v>92</v>
      </c>
      <c r="B81" s="52" t="str">
        <f>data!D42</f>
      </c>
    </row>
    <row r="82" ht="115" customHeight="true">
      <c r="A82" s="51">
        <v>10</v>
      </c>
      <c r="B82" s="52"/>
    </row>
    <row r="83" ht="110" customHeight="true">
      <c r="A83" s="51" t="s">
        <v>115</v>
      </c>
      <c r="B83" s="52" t="str">
        <f>data!D43</f>
      </c>
    </row>
    <row r="84" ht="115" customHeight="true">
      <c r="A84" s="51">
        <v>1</v>
      </c>
      <c r="B84" s="52"/>
    </row>
    <row r="85" ht="110" customHeight="true">
      <c r="A85" s="51" t="s">
        <v>115</v>
      </c>
      <c r="B85" s="52" t="str">
        <f>data!D44</f>
      </c>
    </row>
    <row r="86" ht="115" customHeight="true">
      <c r="A86" s="51">
        <v>2</v>
      </c>
      <c r="B86" s="52"/>
    </row>
    <row r="87" ht="110" customHeight="true">
      <c r="A87" s="51" t="s">
        <v>115</v>
      </c>
      <c r="B87" s="52" t="str">
        <f>data!D45</f>
      </c>
    </row>
    <row r="88" ht="115" customHeight="true">
      <c r="A88" s="51">
        <v>3</v>
      </c>
      <c r="B88" s="52"/>
    </row>
    <row r="89" ht="110" customHeight="true">
      <c r="A89" s="51" t="s">
        <v>115</v>
      </c>
      <c r="B89" s="52" t="str">
        <f>data!D46</f>
      </c>
    </row>
    <row r="90" ht="115" customHeight="true">
      <c r="A90" s="51">
        <v>4</v>
      </c>
      <c r="B90" s="52"/>
    </row>
    <row r="91" ht="110" customHeight="true">
      <c r="A91" s="51" t="s">
        <v>115</v>
      </c>
      <c r="B91" s="52" t="str">
        <f>data!D47</f>
      </c>
    </row>
    <row r="92" ht="115" customHeight="true">
      <c r="A92" s="51">
        <v>5</v>
      </c>
      <c r="B92" s="52"/>
    </row>
    <row r="93" ht="110" customHeight="true">
      <c r="A93" s="51" t="s">
        <v>115</v>
      </c>
      <c r="B93" s="52" t="str">
        <f>data!D48</f>
      </c>
    </row>
    <row r="94" ht="115" customHeight="true">
      <c r="A94" s="51">
        <v>6</v>
      </c>
      <c r="B94" s="52"/>
    </row>
    <row r="95" ht="110" customHeight="true">
      <c r="A95" s="51" t="s">
        <v>115</v>
      </c>
      <c r="B95" s="52" t="str">
        <f>data!D49</f>
      </c>
    </row>
    <row r="96" ht="115" customHeight="true">
      <c r="A96" s="51">
        <v>7</v>
      </c>
      <c r="B96" s="52"/>
    </row>
    <row r="97" ht="110" customHeight="true">
      <c r="A97" s="51" t="s">
        <v>115</v>
      </c>
      <c r="B97" s="52" t="str">
        <f>data!D50</f>
      </c>
    </row>
    <row r="98" ht="115" customHeight="true">
      <c r="A98" s="51">
        <v>8</v>
      </c>
      <c r="B98" s="52"/>
    </row>
    <row r="99" ht="110" customHeight="true">
      <c r="A99" s="51" t="s">
        <v>115</v>
      </c>
      <c r="B99" s="52" t="str">
        <f>data!D51</f>
      </c>
    </row>
    <row r="100" ht="115" customHeight="true">
      <c r="A100" s="51">
        <v>9</v>
      </c>
      <c r="B100" s="52"/>
    </row>
    <row r="101" ht="110" customHeight="true">
      <c r="A101" s="51" t="s">
        <v>115</v>
      </c>
      <c r="B101" s="52" t="str">
        <f>data!D52</f>
      </c>
    </row>
    <row r="102" ht="115" customHeight="true">
      <c r="A102" s="51">
        <v>10</v>
      </c>
      <c r="B102" s="52"/>
    </row>
    <row r="103" ht="110" customHeight="true">
      <c r="A103" s="51" t="s">
        <v>137</v>
      </c>
      <c r="B103" s="52" t="str">
        <f>data!D53</f>
      </c>
    </row>
    <row r="104" ht="115" customHeight="true">
      <c r="A104" s="51">
        <v>1</v>
      </c>
      <c r="B104" s="52"/>
    </row>
    <row r="105" ht="110" customHeight="true">
      <c r="A105" s="51" t="s">
        <v>137</v>
      </c>
      <c r="B105" s="52" t="str">
        <f>data!D54</f>
      </c>
    </row>
    <row r="106" ht="115" customHeight="true">
      <c r="A106" s="51">
        <v>2</v>
      </c>
      <c r="B106" s="52"/>
    </row>
    <row r="107" ht="110" customHeight="true">
      <c r="A107" s="51" t="s">
        <v>137</v>
      </c>
      <c r="B107" s="52" t="str">
        <f>data!D55</f>
      </c>
    </row>
    <row r="108" ht="115" customHeight="true">
      <c r="A108" s="51">
        <v>3</v>
      </c>
      <c r="B108" s="52"/>
    </row>
    <row r="109" ht="110" customHeight="true">
      <c r="A109" s="51" t="s">
        <v>137</v>
      </c>
      <c r="B109" s="52" t="str">
        <f>data!D56</f>
      </c>
    </row>
    <row r="110" ht="115" customHeight="true">
      <c r="A110" s="51">
        <v>4</v>
      </c>
      <c r="B110" s="52"/>
    </row>
    <row r="111" ht="110" customHeight="true">
      <c r="A111" s="51" t="s">
        <v>137</v>
      </c>
      <c r="B111" s="52" t="str">
        <f>data!D57</f>
      </c>
    </row>
    <row r="112" ht="115" customHeight="true">
      <c r="A112" s="51">
        <v>5</v>
      </c>
      <c r="B112" s="52"/>
    </row>
    <row r="113" ht="110" customHeight="true">
      <c r="A113" s="51" t="s">
        <v>137</v>
      </c>
      <c r="B113" s="52" t="str">
        <f>data!D58</f>
      </c>
    </row>
    <row r="114" ht="115" customHeight="true">
      <c r="A114" s="51">
        <v>6</v>
      </c>
      <c r="B114" s="52"/>
    </row>
    <row r="115" ht="110" customHeight="true">
      <c r="A115" s="51" t="s">
        <v>137</v>
      </c>
      <c r="B115" s="52" t="str">
        <f>data!D59</f>
      </c>
    </row>
    <row r="116" ht="115" customHeight="true">
      <c r="A116" s="51">
        <v>7</v>
      </c>
      <c r="B116" s="52"/>
    </row>
    <row r="117" ht="110" customHeight="true">
      <c r="A117" s="51" t="s">
        <v>137</v>
      </c>
      <c r="B117" s="52" t="str">
        <f>data!D60</f>
      </c>
    </row>
    <row r="118" ht="115" customHeight="true">
      <c r="A118" s="51">
        <v>8</v>
      </c>
      <c r="B118" s="52"/>
    </row>
    <row r="119" ht="110" customHeight="true">
      <c r="A119" s="51" t="s">
        <v>137</v>
      </c>
      <c r="B119" s="52" t="str">
        <f>data!D61</f>
      </c>
    </row>
    <row r="120" ht="115" customHeight="true">
      <c r="A120" s="51">
        <v>9</v>
      </c>
      <c r="B120" s="52"/>
    </row>
    <row r="121" ht="110" customHeight="true">
      <c r="A121" s="51" t="s">
        <v>137</v>
      </c>
      <c r="B121" s="52" t="str">
        <f>data!D62</f>
      </c>
    </row>
    <row r="122" ht="115" customHeight="true">
      <c r="A122" s="51">
        <v>10</v>
      </c>
      <c r="B122" s="52"/>
    </row>
    <row r="123" ht="110" customHeight="true">
      <c r="A123" s="51" t="s">
        <v>158</v>
      </c>
      <c r="B123" s="52" t="str">
        <f>data!D63</f>
      </c>
    </row>
    <row r="124" ht="115" customHeight="true">
      <c r="A124" s="51">
        <v>1</v>
      </c>
      <c r="B124" s="52"/>
    </row>
    <row r="125" ht="110" customHeight="true">
      <c r="A125" s="51" t="s">
        <v>158</v>
      </c>
      <c r="B125" s="52" t="str">
        <f>data!D64</f>
      </c>
    </row>
    <row r="126" ht="115" customHeight="true">
      <c r="A126" s="51">
        <v>2</v>
      </c>
      <c r="B126" s="52"/>
    </row>
    <row r="127" ht="110" customHeight="true">
      <c r="A127" s="51" t="s">
        <v>158</v>
      </c>
      <c r="B127" s="52" t="str">
        <f>data!D65</f>
      </c>
    </row>
    <row r="128" ht="115" customHeight="true">
      <c r="A128" s="51">
        <v>3</v>
      </c>
      <c r="B128" s="52"/>
    </row>
    <row r="129" ht="110" customHeight="true">
      <c r="A129" s="51" t="s">
        <v>158</v>
      </c>
      <c r="B129" s="52" t="str">
        <f>data!D66</f>
      </c>
    </row>
    <row r="130" ht="115" customHeight="true">
      <c r="A130" s="51">
        <v>4</v>
      </c>
      <c r="B130" s="52"/>
    </row>
    <row r="131" ht="110" customHeight="true">
      <c r="A131" s="51" t="s">
        <v>158</v>
      </c>
      <c r="B131" s="52" t="str">
        <f>data!D67</f>
      </c>
    </row>
    <row r="132" ht="115" customHeight="true">
      <c r="A132" s="51">
        <v>5</v>
      </c>
      <c r="B132" s="52"/>
    </row>
    <row r="133" ht="110" customHeight="true">
      <c r="A133" s="51" t="s">
        <v>158</v>
      </c>
      <c r="B133" s="52" t="str">
        <f>data!D68</f>
      </c>
    </row>
    <row r="134" ht="115" customHeight="true">
      <c r="A134" s="51">
        <v>6</v>
      </c>
      <c r="B134" s="52"/>
    </row>
    <row r="135" ht="110" customHeight="true">
      <c r="A135" s="51" t="s">
        <v>158</v>
      </c>
      <c r="B135" s="52" t="str">
        <f>data!D69</f>
      </c>
    </row>
    <row r="136" ht="115" customHeight="true">
      <c r="A136" s="51">
        <v>7</v>
      </c>
      <c r="B136" s="52"/>
    </row>
    <row r="137" ht="110" customHeight="true">
      <c r="A137" s="51" t="s">
        <v>158</v>
      </c>
      <c r="B137" s="52" t="str">
        <f>data!D70</f>
      </c>
    </row>
    <row r="138" ht="115" customHeight="true">
      <c r="A138" s="51">
        <v>8</v>
      </c>
      <c r="B138" s="52"/>
    </row>
    <row r="139" ht="110" customHeight="true">
      <c r="A139" s="51" t="s">
        <v>158</v>
      </c>
      <c r="B139" s="52" t="str">
        <f>data!D71</f>
      </c>
    </row>
    <row r="140" ht="115" customHeight="true">
      <c r="A140" s="51">
        <v>9</v>
      </c>
      <c r="B140" s="52"/>
    </row>
    <row r="141" ht="110" customHeight="true">
      <c r="A141" s="51" t="s">
        <v>158</v>
      </c>
      <c r="B141" s="52" t="str">
        <f>data!D72</f>
      </c>
    </row>
    <row r="142" ht="115" customHeight="true">
      <c r="A142" s="51">
        <v>10</v>
      </c>
      <c r="B142" s="52"/>
    </row>
    <row r="143" ht="110" customHeight="true">
      <c r="A143" s="51" t="s">
        <v>179</v>
      </c>
      <c r="B143" s="52" t="str">
        <f>data!D73</f>
      </c>
    </row>
    <row r="144" ht="115" customHeight="true">
      <c r="A144" s="51">
        <v>1</v>
      </c>
      <c r="B144" s="52"/>
    </row>
    <row r="145" ht="110" customHeight="true">
      <c r="A145" s="51" t="s">
        <v>179</v>
      </c>
      <c r="B145" s="52" t="str">
        <f>data!D74</f>
      </c>
    </row>
    <row r="146" ht="115" customHeight="true">
      <c r="A146" s="51">
        <v>2</v>
      </c>
      <c r="B146" s="52"/>
    </row>
    <row r="147" ht="110" customHeight="true">
      <c r="A147" s="51" t="s">
        <v>179</v>
      </c>
      <c r="B147" s="52" t="str">
        <f>data!D75</f>
      </c>
    </row>
    <row r="148" ht="115" customHeight="true">
      <c r="A148" s="51">
        <v>3</v>
      </c>
      <c r="B148" s="52"/>
    </row>
    <row r="149" ht="110" customHeight="true">
      <c r="A149" s="51" t="s">
        <v>179</v>
      </c>
      <c r="B149" s="52" t="str">
        <f>data!D76</f>
      </c>
    </row>
    <row r="150" ht="115" customHeight="true">
      <c r="A150" s="51">
        <v>4</v>
      </c>
      <c r="B150" s="52"/>
    </row>
    <row r="151" ht="110" customHeight="true">
      <c r="A151" s="51" t="s">
        <v>179</v>
      </c>
      <c r="B151" s="52" t="str">
        <f>data!D77</f>
      </c>
    </row>
    <row r="152" ht="115" customHeight="true">
      <c r="A152" s="51">
        <v>5</v>
      </c>
      <c r="B152" s="52"/>
    </row>
    <row r="153" ht="110" customHeight="true">
      <c r="A153" s="51" t="s">
        <v>179</v>
      </c>
      <c r="B153" s="52" t="str">
        <f>data!D78</f>
      </c>
    </row>
    <row r="154" ht="115" customHeight="true">
      <c r="A154" s="51">
        <v>6</v>
      </c>
      <c r="B154" s="52"/>
    </row>
    <row r="155" ht="110" customHeight="true">
      <c r="A155" s="51" t="s">
        <v>179</v>
      </c>
      <c r="B155" s="52" t="str">
        <f>data!D79</f>
      </c>
    </row>
    <row r="156" ht="115" customHeight="true">
      <c r="A156" s="51">
        <v>7</v>
      </c>
      <c r="B156" s="52"/>
    </row>
    <row r="157" ht="110" customHeight="true">
      <c r="A157" s="51" t="s">
        <v>179</v>
      </c>
      <c r="B157" s="52" t="str">
        <f>data!D80</f>
      </c>
    </row>
    <row r="158" ht="115" customHeight="true">
      <c r="A158" s="51">
        <v>8</v>
      </c>
      <c r="B158" s="52"/>
    </row>
    <row r="159" ht="110" customHeight="true">
      <c r="A159" s="51" t="s">
        <v>179</v>
      </c>
      <c r="B159" s="52" t="str">
        <f>data!D81</f>
      </c>
    </row>
    <row r="160" ht="115" customHeight="true">
      <c r="A160" s="51">
        <v>9</v>
      </c>
      <c r="B160" s="52"/>
    </row>
    <row r="161" ht="110" customHeight="true">
      <c r="A161" s="51" t="s">
        <v>179</v>
      </c>
      <c r="B161" s="52" t="str">
        <f>data!D82</f>
      </c>
    </row>
    <row r="162" ht="115" customHeight="true">
      <c r="A162" s="51">
        <v>10</v>
      </c>
      <c r="B162" s="52"/>
    </row>
    <row r="163" ht="110" customHeight="true">
      <c r="A163" s="51" t="s">
        <v>200</v>
      </c>
      <c r="B163" s="52" t="str">
        <f>data!D83</f>
      </c>
    </row>
    <row r="164" ht="115" customHeight="true">
      <c r="A164" s="51">
        <v>1</v>
      </c>
      <c r="B164" s="52"/>
    </row>
    <row r="165" ht="110" customHeight="true">
      <c r="A165" s="51" t="s">
        <v>200</v>
      </c>
      <c r="B165" s="52" t="str">
        <f>data!D84</f>
      </c>
    </row>
    <row r="166" ht="115" customHeight="true">
      <c r="A166" s="51">
        <v>2</v>
      </c>
      <c r="B166" s="52"/>
    </row>
    <row r="167" ht="110" customHeight="true">
      <c r="A167" s="51" t="s">
        <v>200</v>
      </c>
      <c r="B167" s="52" t="str">
        <f>data!D85</f>
      </c>
    </row>
    <row r="168" ht="115" customHeight="true">
      <c r="A168" s="51">
        <v>3</v>
      </c>
      <c r="B168" s="52"/>
    </row>
    <row r="169" ht="110" customHeight="true">
      <c r="A169" s="51" t="s">
        <v>200</v>
      </c>
      <c r="B169" s="52" t="str">
        <f>data!D86</f>
      </c>
    </row>
    <row r="170" ht="115" customHeight="true">
      <c r="A170" s="51">
        <v>4</v>
      </c>
      <c r="B170" s="52"/>
    </row>
    <row r="171" ht="110" customHeight="true">
      <c r="A171" s="51" t="s">
        <v>200</v>
      </c>
      <c r="B171" s="52" t="str">
        <f>data!D87</f>
      </c>
    </row>
    <row r="172" ht="115" customHeight="true">
      <c r="A172" s="51">
        <v>5</v>
      </c>
      <c r="B172" s="52"/>
    </row>
    <row r="173" ht="110" customHeight="true">
      <c r="A173" s="51" t="s">
        <v>200</v>
      </c>
      <c r="B173" s="52" t="str">
        <f>data!D88</f>
      </c>
    </row>
    <row r="174" ht="115" customHeight="true">
      <c r="A174" s="51">
        <v>6</v>
      </c>
      <c r="B174" s="52"/>
    </row>
    <row r="175" ht="110" customHeight="true">
      <c r="A175" s="51" t="s">
        <v>200</v>
      </c>
      <c r="B175" s="52" t="str">
        <f>data!D89</f>
      </c>
    </row>
    <row r="176" ht="115" customHeight="true">
      <c r="A176" s="51">
        <v>7</v>
      </c>
      <c r="B176" s="52"/>
    </row>
    <row r="177" ht="110" customHeight="true">
      <c r="A177" s="51" t="s">
        <v>200</v>
      </c>
      <c r="B177" s="52" t="str">
        <f>data!D90</f>
      </c>
    </row>
    <row r="178" ht="115" customHeight="true">
      <c r="A178" s="51">
        <v>8</v>
      </c>
      <c r="B178" s="52"/>
    </row>
    <row r="179" ht="110" customHeight="true">
      <c r="A179" s="51" t="s">
        <v>200</v>
      </c>
      <c r="B179" s="52" t="str">
        <f>data!D91</f>
      </c>
    </row>
    <row r="180" ht="115" customHeight="true">
      <c r="A180" s="51">
        <v>9</v>
      </c>
      <c r="B180" s="52"/>
    </row>
    <row r="181" ht="110" customHeight="true">
      <c r="A181" s="51" t="s">
        <v>200</v>
      </c>
      <c r="B181" s="52" t="str">
        <f>data!D92</f>
      </c>
    </row>
    <row r="182" ht="115" customHeight="true">
      <c r="A182" s="51">
        <v>10</v>
      </c>
      <c r="B182" s="52"/>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Pool Draw</vt:lpstr>
      <vt:lpstr>Tree</vt:lpstr>
      <vt:lpstr>Pool Matches</vt:lpstr>
      <vt:lpstr>Elimination Matches</vt:lpstr>
      <vt:lpstr>Names to Print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2023-10-16T20:51:51Z</dcterms:modified>
</cp:coreProperties>
</file>