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Elimination Matches" sheetId="7" r:id="rId5"/>
    <sheet name="Names to Print" sheetId="8" r:id="rId6"/>
    <sheet name="Tree 1" sheetId="10" r:id="rId13"/>
    <sheet name="Tree 2" sheetId="11" r:id="rId14"/>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<sst xmlns="http://schemas.openxmlformats.org/spreadsheetml/2006/main" count="121" uniqueCount="115">
  <si>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</si>
  <si>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</si>
  <si>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</si>
  <si>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</si>
  <si>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</si>
  <si>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</si>
  <si>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</si>
  <si>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</si>
  <si>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</si>
  <si>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</si>
  <si>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</si>
  <si>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</si>
  <si>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</si>
  <si>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</si>
  <si>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Display Name</t>
  </si>
  <si>
    <t>Cersei Lannister</t>
  </si>
  <si>
    <t>Team Gamma</t>
  </si>
  <si>
    <t>C. LANNISTER</t>
  </si>
  <si>
    <t>Daenerys Targaryen</t>
  </si>
  <si>
    <t>Team Delta</t>
  </si>
  <si>
    <t>D. TARGARYEN</t>
  </si>
  <si>
    <t>Eddard Stark</t>
  </si>
  <si>
    <t>Team Epsilon</t>
  </si>
  <si>
    <t>E. STARK</t>
  </si>
  <si>
    <t>Frodo Baggins</t>
  </si>
  <si>
    <t>Team Zeta</t>
  </si>
  <si>
    <t>F. BAGGINS</t>
  </si>
  <si>
    <t>Gandalf The Grey</t>
  </si>
  <si>
    <t>Team Eta</t>
  </si>
  <si>
    <t>G. GREY</t>
  </si>
  <si>
    <t>Hermione Granger</t>
  </si>
  <si>
    <t>Team Theta</t>
  </si>
  <si>
    <t>H. GRANGER</t>
  </si>
  <si>
    <t>Inigo Montoya</t>
  </si>
  <si>
    <t>Team Iota</t>
  </si>
  <si>
    <t>I. MONTOYA</t>
  </si>
  <si>
    <t>Jon Snow</t>
  </si>
  <si>
    <t>Team Kappa</t>
  </si>
  <si>
    <t>J. SNOW</t>
  </si>
  <si>
    <t>Katniss Everdeen</t>
  </si>
  <si>
    <t>Team Lambda</t>
  </si>
  <si>
    <t>K. EVERDEEN</t>
  </si>
  <si>
    <t>Legolas Greenleaf</t>
  </si>
  <si>
    <t>Team Mu</t>
  </si>
  <si>
    <t>L. GREENLEAF</t>
  </si>
  <si>
    <t>Moby Dick</t>
  </si>
  <si>
    <t>Team Nu</t>
  </si>
  <si>
    <t>M. DICK</t>
  </si>
  <si>
    <t>Neville Longbottom</t>
  </si>
  <si>
    <t>Team Xi</t>
  </si>
  <si>
    <t>N. LONGBOTTOM</t>
  </si>
  <si>
    <t>Othello</t>
  </si>
  <si>
    <t>Team Omicron</t>
  </si>
  <si>
    <t>O. OTHELLO</t>
  </si>
  <si>
    <t>Petyr Baelish</t>
  </si>
  <si>
    <t>Team Pi</t>
  </si>
  <si>
    <t>P. BAELISH</t>
  </si>
  <si>
    <t>Quirinus Quirrell</t>
  </si>
  <si>
    <t>Team Rho</t>
  </si>
  <si>
    <t>Q. QUIRRELL</t>
  </si>
  <si>
    <t>Ron Weasley</t>
  </si>
  <si>
    <t>Team Sigma</t>
  </si>
  <si>
    <t>R. WEASLEY</t>
  </si>
  <si>
    <t>Samwise Gamgee</t>
  </si>
  <si>
    <t>Team Tau</t>
  </si>
  <si>
    <t>S. GAMGEE</t>
  </si>
  <si>
    <t>Tyrion Lannister</t>
  </si>
  <si>
    <t>Team Upsilon</t>
  </si>
  <si>
    <t>T. LANNISTER</t>
  </si>
  <si>
    <t>Ulysses</t>
  </si>
  <si>
    <t>Team Phi</t>
  </si>
  <si>
    <t>U. ULYSSES</t>
  </si>
  <si>
    <t>Voldemort</t>
  </si>
  <si>
    <t>Team Chi</t>
  </si>
  <si>
    <t>V. VOLDEMORT</t>
  </si>
  <si>
    <t>Willy Wonka</t>
  </si>
  <si>
    <t>Team Psi</t>
  </si>
  <si>
    <t>W. WONKA</t>
  </si>
  <si>
    <t>Xaro Xhoan Daxos</t>
  </si>
  <si>
    <t>Team Omega</t>
  </si>
  <si>
    <t>X. DAXOS</t>
  </si>
  <si>
    <t>Ygritte</t>
  </si>
  <si>
    <t>Team Alpha</t>
  </si>
  <si>
    <t>Y. YGRITTE</t>
  </si>
  <si>
    <t>Match 1</t>
  </si>
  <si>
    <t>Red</t>
  </si>
  <si>
    <t>vs</t>
  </si>
  <si>
    <t>White</t>
  </si>
  <si>
    <t>1.</t>
  </si>
  <si>
    <t>2.</t>
  </si>
  <si>
    <t>Match 2</t>
  </si>
  <si>
    <t>Match 3</t>
  </si>
  <si>
    <t>Match 4</t>
  </si>
  <si>
    <t>Match 5</t>
  </si>
  <si>
    <t>Match 6</t>
  </si>
  <si>
    <t>Match 7</t>
  </si>
  <si>
    <t>Elimination Round 2</t>
  </si>
  <si>
    <t>Match 8</t>
  </si>
  <si>
    <t>Match 9</t>
  </si>
  <si>
    <t>Match 10</t>
  </si>
  <si>
    <t>Match 11</t>
  </si>
  <si>
    <t>Match 12</t>
  </si>
  <si>
    <t>Match 13</t>
  </si>
  <si>
    <t>Match 14</t>
  </si>
  <si>
    <t>Match 15</t>
  </si>
  <si>
    <t>Elimination Round 3</t>
  </si>
  <si>
    <t>Match 16</t>
  </si>
  <si>
    <t>Match 17</t>
  </si>
  <si>
    <t>Match 18</t>
  </si>
  <si>
    <t>Match 19</t>
  </si>
  <si>
    <t>Elimination Round 4</t>
  </si>
  <si>
    <t>Match 20</t>
  </si>
  <si>
    <t>Match 21</t>
  </si>
  <si>
    <t>Elimination Round 5</t>
  </si>
  <si>
    <t>Match 22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</si>
</sst>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2">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3" fillId="0" borderId="1" xfId="0" applyFont="true" applyBorder="true" applyAlignment="true">
      <alignment horizontal="center" vertical="center"/>
    </xf>
    <xf numFmtId="0" fontId="14" fillId="0" borderId="1" xfId="0" applyFont="true" applyBorder="true" applyAlignment="true">
      <alignment horizontal="center" vertical="center"/>
    </xf>
    <xf numFmtId="0" fontId="12" fillId="0" borderId="1" xfId="0" applyFont="true" applyBorder="true" applyAlignment="true">
      <alignment horizontal="center" vertical="center"/>
    </xf>
    <xf numFmtId="0" fontId="15" fillId="3" borderId="9" xfId="0" applyFont="true" applyFill="true" applyBorder="true" applyAlignment="true">
      <alignment horizontal="center"/>
    </xf>
    <xf numFmtId="0" fontId="11"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v>0</v>
      </c>
      <c r="B2" s="1" t="s">
        <v>15</v>
      </c>
      <c r="C2" t="s">
        <v>16</v>
      </c>
      <c r="D2" t="s">
        <v>17</v>
      </c>
    </row>
    <row r="3" spans="1:2" ht="12.75" customHeight="true">
      <c r="A3" s="1">
        <v>1</v>
      </c>
      <c r="B3" s="1" t="s">
        <v>18</v>
      </c>
      <c r="C3" t="s">
        <v>19</v>
      </c>
      <c r="D3" t="s">
        <v>20</v>
      </c>
    </row>
    <row r="4" spans="1:2" ht="12.75" customHeight="true">
      <c r="A4" s="1">
        <v>2</v>
      </c>
      <c r="B4" s="1" t="s">
        <v>21</v>
      </c>
      <c r="C4" t="s">
        <v>22</v>
      </c>
      <c r="D4" t="s">
        <v>23</v>
      </c>
    </row>
    <row r="5" spans="1:2" ht="12.75" customHeight="true">
      <c r="A5">
        <v>3</v>
      </c>
      <c r="B5" t="s">
        <v>24</v>
      </c>
      <c r="C5" t="s">
        <v>25</v>
      </c>
      <c r="D5" t="s">
        <v>26</v>
      </c>
    </row>
    <row r="6" spans="1:2" ht="12.75" customHeight="true">
      <c r="A6" s="1">
        <v>4</v>
      </c>
      <c r="B6" s="1" t="s">
        <v>27</v>
      </c>
      <c r="C6" t="s">
        <v>28</v>
      </c>
      <c r="D6" t="s">
        <v>29</v>
      </c>
    </row>
    <row r="7" spans="1:2" ht="12.75" customHeight="true">
      <c r="A7" s="1">
        <v>5</v>
      </c>
      <c r="B7" s="1" t="s">
        <v>30</v>
      </c>
      <c r="C7" t="s">
        <v>31</v>
      </c>
      <c r="D7" t="s">
        <v>32</v>
      </c>
    </row>
    <row r="8" spans="1:2" ht="12.75" customHeight="true">
      <c r="A8" s="1">
        <v>6</v>
      </c>
      <c r="B8" s="1" t="s">
        <v>33</v>
      </c>
      <c r="C8" t="s">
        <v>34</v>
      </c>
      <c r="D8" t="s">
        <v>35</v>
      </c>
    </row>
    <row r="9" spans="1:2" ht="12.75" customHeight="true">
      <c r="A9">
        <v>7</v>
      </c>
      <c r="B9" t="s">
        <v>36</v>
      </c>
      <c r="C9" t="s">
        <v>37</v>
      </c>
      <c r="D9" t="s">
        <v>38</v>
      </c>
    </row>
    <row r="10" spans="1:2" ht="12.75" customHeight="true">
      <c r="A10" s="1">
        <v>8</v>
      </c>
      <c r="B10" s="1" t="s">
        <v>39</v>
      </c>
      <c r="C10" t="s">
        <v>40</v>
      </c>
      <c r="D10" t="s">
        <v>41</v>
      </c>
    </row>
    <row r="11" spans="1:2" ht="12.75" customHeight="true">
      <c r="A11" s="1">
        <v>9</v>
      </c>
      <c r="B11" s="1" t="s">
        <v>42</v>
      </c>
      <c r="C11" t="s">
        <v>43</v>
      </c>
      <c r="D11" t="s">
        <v>44</v>
      </c>
    </row>
    <row r="12" spans="1:2" ht="12.75" customHeight="true">
      <c r="A12" s="1">
        <v>10</v>
      </c>
      <c r="B12" s="1" t="s">
        <v>45</v>
      </c>
      <c r="C12" t="s">
        <v>46</v>
      </c>
      <c r="D12" t="s">
        <v>47</v>
      </c>
    </row>
    <row r="13" spans="1:2" ht="12.75" customHeight="true">
      <c r="A13">
        <v>11</v>
      </c>
      <c r="B13" t="s">
        <v>48</v>
      </c>
      <c r="C13" t="s">
        <v>49</v>
      </c>
      <c r="D13" t="s">
        <v>50</v>
      </c>
    </row>
    <row r="14" spans="1:2" ht="12.75" customHeight="true">
      <c r="A14" s="1">
        <v>12</v>
      </c>
      <c r="B14" s="1" t="s">
        <v>51</v>
      </c>
      <c r="C14" t="s">
        <v>52</v>
      </c>
      <c r="D14" t="s">
        <v>53</v>
      </c>
    </row>
    <row r="15" spans="1:2" ht="12.75" customHeight="true">
      <c r="A15" s="1">
        <v>13</v>
      </c>
      <c r="B15" s="1" t="s">
        <v>54</v>
      </c>
      <c r="C15" t="s">
        <v>55</v>
      </c>
      <c r="D15" t="s">
        <v>56</v>
      </c>
    </row>
    <row r="16" spans="1:2" ht="12.75" customHeight="true">
      <c r="A16" s="1">
        <v>14</v>
      </c>
      <c r="B16" s="1" t="s">
        <v>57</v>
      </c>
      <c r="C16" t="s">
        <v>58</v>
      </c>
      <c r="D16" t="s">
        <v>59</v>
      </c>
    </row>
    <row r="17" spans="1:2" ht="12.75" customHeight="true">
      <c r="A17">
        <v>15</v>
      </c>
      <c r="B17" t="s">
        <v>60</v>
      </c>
      <c r="C17" t="s">
        <v>61</v>
      </c>
      <c r="D17" t="s">
        <v>62</v>
      </c>
    </row>
    <row r="18" spans="1:2" ht="12.75" customHeight="true">
      <c r="A18" s="1">
        <v>16</v>
      </c>
      <c r="B18" s="1" t="s">
        <v>63</v>
      </c>
      <c r="C18" t="s">
        <v>64</v>
      </c>
      <c r="D18" t="s">
        <v>65</v>
      </c>
    </row>
    <row r="19" spans="1:2" ht="12.75" customHeight="true">
      <c r="A19" s="1">
        <v>17</v>
      </c>
      <c r="B19" s="1" t="s">
        <v>66</v>
      </c>
      <c r="C19" t="s">
        <v>67</v>
      </c>
      <c r="D19" t="s">
        <v>68</v>
      </c>
    </row>
    <row r="20" spans="1:2" ht="12.75" customHeight="true">
      <c r="A20" s="1">
        <v>18</v>
      </c>
      <c r="B20" s="1" t="s">
        <v>69</v>
      </c>
      <c r="C20" t="s">
        <v>70</v>
      </c>
      <c r="D20" t="s">
        <v>71</v>
      </c>
    </row>
    <row r="21" spans="1:2" ht="12.75" customHeight="true">
      <c r="A21">
        <v>19</v>
      </c>
      <c r="B21" t="s">
        <v>72</v>
      </c>
      <c r="C21" t="s">
        <v>73</v>
      </c>
      <c r="D21" t="s">
        <v>74</v>
      </c>
    </row>
    <row r="22" spans="1:2" ht="12.75" customHeight="true">
      <c r="A22" s="1">
        <v>20</v>
      </c>
      <c r="B22" s="1" t="s">
        <v>75</v>
      </c>
      <c r="C22" t="s">
        <v>76</v>
      </c>
      <c r="D22" t="s">
        <v>77</v>
      </c>
    </row>
    <row r="23" spans="1:2" ht="12.75" customHeight="true">
      <c r="A23" s="1">
        <v>21</v>
      </c>
      <c r="B23" s="1" t="s">
        <v>78</v>
      </c>
      <c r="C23" t="s">
        <v>79</v>
      </c>
      <c r="D23" t="s">
        <v>80</v>
      </c>
    </row>
    <row r="24" spans="1:2" ht="12.75" customHeight="true">
      <c r="A24" s="1">
        <v>22</v>
      </c>
      <c r="B24" s="1" t="s">
        <v>81</v>
      </c>
      <c r="C24" t="s">
        <v>82</v>
      </c>
      <c r="D24" t="s">
        <v>83</v>
      </c>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17</v>
      </c>
    </row>
    <row r="4">
      <c r="F4" s="22"/>
      <c r="G4" s="20"/>
    </row>
    <row r="5">
      <c r="G5" s="21">
        <v>8</v>
      </c>
    </row>
    <row r="6">
      <c r="G6" s="20"/>
      <c r="H6" s="22"/>
      <c r="I6" s="20"/>
    </row>
    <row r="7">
      <c r="E7" s="24" t="s">
        <v>20</v>
      </c>
      <c r="F7" s="23"/>
      <c r="G7" s="20"/>
      <c r="I7" s="20"/>
    </row>
    <row r="8">
      <c r="I8" s="20"/>
    </row>
    <row r="9">
      <c r="I9" s="21">
        <v>16</v>
      </c>
    </row>
    <row r="10">
      <c r="I10" s="20"/>
      <c r="J10" s="22"/>
      <c r="K10" s="20"/>
    </row>
    <row r="11">
      <c r="E11" s="24" t="s">
        <v>23</v>
      </c>
      <c r="I11" s="20"/>
      <c r="K11" s="20"/>
    </row>
    <row r="12">
      <c r="F12" s="22"/>
      <c r="G12" s="20"/>
      <c r="I12" s="20"/>
      <c r="K12" s="20"/>
    </row>
    <row r="13">
      <c r="G13" s="21">
        <v>9</v>
      </c>
      <c r="H13" s="23"/>
      <c r="I13" s="20"/>
      <c r="K13" s="20"/>
    </row>
    <row r="14">
      <c r="C14" s="24" t="s">
        <v>26</v>
      </c>
      <c r="G14" s="20"/>
      <c r="K14" s="20"/>
    </row>
    <row r="15">
      <c r="D15" s="22"/>
      <c r="E15" s="21">
        <v>1</v>
      </c>
      <c r="F15" s="23"/>
      <c r="G15" s="20"/>
      <c r="K15" s="20"/>
    </row>
    <row r="16">
      <c r="C16" s="24" t="s">
        <v>29</v>
      </c>
      <c r="D16" s="23"/>
      <c r="E16" s="20"/>
      <c r="K16" s="20"/>
    </row>
    <row r="17">
      <c r="K17" s="21">
        <v>20</v>
      </c>
    </row>
    <row r="18">
      <c r="K18" s="20"/>
    </row>
    <row r="19">
      <c r="E19" s="24" t="s">
        <v>32</v>
      </c>
      <c r="K19" s="20"/>
    </row>
    <row r="20">
      <c r="F20" s="22"/>
      <c r="G20" s="20"/>
      <c r="K20" s="20"/>
    </row>
    <row r="21">
      <c r="G21" s="21">
        <v>10</v>
      </c>
      <c r="K21" s="20"/>
    </row>
    <row r="22">
      <c r="C22" s="24" t="s">
        <v>35</v>
      </c>
      <c r="G22" s="20"/>
      <c r="H22" s="22"/>
      <c r="I22" s="20"/>
      <c r="K22" s="20"/>
    </row>
    <row r="23">
      <c r="D23" s="22"/>
      <c r="E23" s="21">
        <v>2</v>
      </c>
      <c r="F23" s="23"/>
      <c r="G23" s="20"/>
      <c r="I23" s="20"/>
      <c r="K23" s="20"/>
    </row>
    <row r="24">
      <c r="C24" s="24" t="s">
        <v>38</v>
      </c>
      <c r="D24" s="23"/>
      <c r="E24" s="20"/>
      <c r="I24" s="20"/>
      <c r="K24" s="20"/>
    </row>
    <row r="25">
      <c r="I25" s="21">
        <v>17</v>
      </c>
      <c r="J25" s="23"/>
      <c r="K25" s="20"/>
    </row>
    <row r="26">
      <c r="I26" s="20"/>
    </row>
    <row r="27">
      <c r="E27" s="24" t="s">
        <v>41</v>
      </c>
      <c r="I27" s="20"/>
    </row>
    <row r="28">
      <c r="F28" s="22"/>
      <c r="G28" s="20"/>
      <c r="I28" s="20"/>
    </row>
    <row r="29">
      <c r="G29" s="21">
        <v>11</v>
      </c>
      <c r="H29" s="23"/>
      <c r="I29" s="20"/>
    </row>
    <row r="30">
      <c r="C30" s="24" t="s">
        <v>44</v>
      </c>
      <c r="G30" s="20"/>
    </row>
    <row r="31">
      <c r="D31" s="22"/>
      <c r="E31" s="21">
        <v>3</v>
      </c>
      <c r="F31" s="23"/>
      <c r="G31" s="20"/>
    </row>
    <row r="32">
      <c r="C32" s="24" t="s">
        <v>47</v>
      </c>
      <c r="D32" s="23"/>
      <c r="E32" s="20"/>
    </row>
  </sheetData>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50</v>
      </c>
    </row>
    <row r="4">
      <c r="F4" s="22"/>
      <c r="G4" s="20"/>
    </row>
    <row r="5">
      <c r="G5" s="21">
        <v>12</v>
      </c>
    </row>
    <row r="6">
      <c r="C6" s="24" t="s">
        <v>53</v>
      </c>
      <c r="G6" s="20"/>
      <c r="H6" s="22"/>
      <c r="I6" s="20"/>
    </row>
    <row r="7">
      <c r="D7" s="22"/>
      <c r="E7" s="21">
        <v>4</v>
      </c>
      <c r="F7" s="23"/>
      <c r="G7" s="20"/>
      <c r="I7" s="20"/>
    </row>
    <row r="8">
      <c r="C8" s="24" t="s">
        <v>56</v>
      </c>
      <c r="D8" s="23"/>
      <c r="E8" s="20"/>
      <c r="I8" s="20"/>
    </row>
    <row r="9">
      <c r="I9" s="21">
        <v>18</v>
      </c>
    </row>
    <row r="10">
      <c r="I10" s="20"/>
      <c r="J10" s="22"/>
      <c r="K10" s="20"/>
    </row>
    <row r="11">
      <c r="E11" s="24" t="s">
        <v>59</v>
      </c>
      <c r="I11" s="20"/>
      <c r="K11" s="20"/>
    </row>
    <row r="12">
      <c r="F12" s="22"/>
      <c r="G12" s="20"/>
      <c r="I12" s="20"/>
      <c r="K12" s="20"/>
    </row>
    <row r="13">
      <c r="G13" s="21">
        <v>13</v>
      </c>
      <c r="H13" s="23"/>
      <c r="I13" s="20"/>
      <c r="K13" s="20"/>
    </row>
    <row r="14">
      <c r="C14" s="24" t="s">
        <v>62</v>
      </c>
      <c r="G14" s="20"/>
      <c r="K14" s="20"/>
    </row>
    <row r="15">
      <c r="D15" s="22"/>
      <c r="E15" s="21">
        <v>5</v>
      </c>
      <c r="F15" s="23"/>
      <c r="G15" s="20"/>
      <c r="K15" s="20"/>
    </row>
    <row r="16">
      <c r="C16" s="24" t="s">
        <v>65</v>
      </c>
      <c r="D16" s="23"/>
      <c r="E16" s="20"/>
      <c r="K16" s="20"/>
    </row>
    <row r="17">
      <c r="K17" s="21">
        <v>21</v>
      </c>
    </row>
    <row r="18">
      <c r="K18" s="20"/>
    </row>
    <row r="19">
      <c r="E19" s="24" t="s">
        <v>68</v>
      </c>
      <c r="K19" s="20"/>
    </row>
    <row r="20">
      <c r="F20" s="22"/>
      <c r="G20" s="20"/>
      <c r="K20" s="20"/>
    </row>
    <row r="21">
      <c r="G21" s="21">
        <v>14</v>
      </c>
      <c r="K21" s="20"/>
    </row>
    <row r="22">
      <c r="C22" s="24" t="s">
        <v>71</v>
      </c>
      <c r="G22" s="20"/>
      <c r="H22" s="22"/>
      <c r="I22" s="20"/>
      <c r="K22" s="20"/>
    </row>
    <row r="23">
      <c r="D23" s="22"/>
      <c r="E23" s="21">
        <v>6</v>
      </c>
      <c r="F23" s="23"/>
      <c r="G23" s="20"/>
      <c r="I23" s="20"/>
      <c r="K23" s="20"/>
    </row>
    <row r="24">
      <c r="C24" s="24" t="s">
        <v>74</v>
      </c>
      <c r="D24" s="23"/>
      <c r="E24" s="20"/>
      <c r="I24" s="20"/>
      <c r="K24" s="20"/>
    </row>
    <row r="25">
      <c r="I25" s="21">
        <v>19</v>
      </c>
      <c r="J25" s="23"/>
      <c r="K25" s="20"/>
    </row>
    <row r="26">
      <c r="I26" s="20"/>
    </row>
    <row r="27">
      <c r="E27" s="24" t="s">
        <v>77</v>
      </c>
      <c r="I27" s="20"/>
    </row>
    <row r="28">
      <c r="F28" s="22"/>
      <c r="G28" s="20"/>
      <c r="I28" s="20"/>
    </row>
    <row r="29">
      <c r="G29" s="21">
        <v>15</v>
      </c>
      <c r="H29" s="23"/>
      <c r="I29" s="20"/>
    </row>
    <row r="30">
      <c r="C30" s="24" t="s">
        <v>80</v>
      </c>
      <c r="G30" s="20"/>
    </row>
    <row r="31">
      <c r="D31" s="22"/>
      <c r="E31" s="21">
        <v>7</v>
      </c>
      <c r="F31" s="23"/>
      <c r="G31" s="20"/>
    </row>
    <row r="32">
      <c r="C32" s="24" t="s">
        <v>83</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1</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22</v>
      </c>
      <c r="B8" s="11">
        <v>1</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7" t="s">
        <v>0</v>
      </c>
      <c r="B1" s="27"/>
      <c r="C1" s="27"/>
      <c r="D1" s="27"/>
      <c r="E1" s="27"/>
      <c r="F1" s="27"/>
      <c r="G1" s="27"/>
      <c r="H1" s="27"/>
      <c r="I1" s="27"/>
      <c r="J1" s="27"/>
      <c r="K1" s="27"/>
      <c r="L1" s="27"/>
      <c r="M1" s="27"/>
      <c r="N1" s="27"/>
      <c r="O1" s="27"/>
    </row>
    <row r="3">
      <c r="A3" s="27" t="s">
        <v>84</v>
      </c>
      <c r="B3" s="27"/>
      <c r="C3" s="27"/>
      <c r="D3" s="27"/>
      <c r="E3" s="27"/>
      <c r="F3" s="27"/>
      <c r="G3" s="27"/>
      <c r="I3" s="27" t="s">
        <v>90</v>
      </c>
      <c r="J3" s="27"/>
      <c r="K3" s="27"/>
      <c r="L3" s="27"/>
      <c r="M3" s="27"/>
      <c r="N3" s="27"/>
      <c r="O3" s="27"/>
    </row>
    <row r="4">
      <c r="A4" s="28" t="s">
        <v>85</v>
      </c>
      <c r="D4" s="29" t="s">
        <v>86</v>
      </c>
      <c r="G4" s="30" t="s">
        <v>87</v>
      </c>
      <c r="I4" s="28" t="s">
        <v>85</v>
      </c>
      <c r="L4" s="29" t="s">
        <v>86</v>
      </c>
      <c r="O4" s="31" t="s">
        <v>87</v>
      </c>
    </row>
    <row r="5">
      <c r="A5" s="29" t="str">
        <f>'data'!B5</f>
      </c>
      <c r="B5" s="29"/>
      <c r="C5" s="29"/>
      <c r="D5" s="29"/>
      <c r="E5" s="29"/>
      <c r="F5" s="29"/>
      <c r="G5" s="29" t="str">
        <f>'data'!B6</f>
      </c>
      <c r="I5" s="29" t="str">
        <f>'data'!B8</f>
      </c>
      <c r="J5" s="29"/>
      <c r="K5" s="29"/>
      <c r="L5" s="29"/>
      <c r="M5" s="29"/>
      <c r="N5" s="29"/>
      <c r="O5" s="29" t="str">
        <f>'data'!B9</f>
      </c>
    </row>
    <row r="7">
      <c r="F7" s="7" t="s">
        <v>88</v>
      </c>
      <c r="G7" s="23"/>
      <c r="N7" s="7" t="s">
        <v>88</v>
      </c>
      <c r="O7" s="23"/>
    </row>
    <row r="8">
      <c r="F8" s="7" t="s">
        <v>89</v>
      </c>
      <c r="G8" s="23"/>
      <c r="N8" s="7" t="s">
        <v>89</v>
      </c>
      <c r="O8" s="23"/>
    </row>
    <row r="11">
      <c r="A11" s="27" t="s">
        <v>91</v>
      </c>
      <c r="B11" s="27"/>
      <c r="C11" s="27"/>
      <c r="D11" s="27"/>
      <c r="E11" s="27"/>
      <c r="F11" s="27"/>
      <c r="G11" s="27"/>
      <c r="I11" s="27" t="s">
        <v>92</v>
      </c>
      <c r="J11" s="27"/>
      <c r="K11" s="27"/>
      <c r="L11" s="27"/>
      <c r="M11" s="27"/>
      <c r="N11" s="27"/>
      <c r="O11" s="27"/>
    </row>
    <row r="12">
      <c r="A12" s="28" t="s">
        <v>85</v>
      </c>
      <c r="D12" s="29" t="s">
        <v>86</v>
      </c>
      <c r="G12" s="32" t="s">
        <v>87</v>
      </c>
      <c r="I12" s="28" t="s">
        <v>85</v>
      </c>
      <c r="L12" s="29" t="s">
        <v>86</v>
      </c>
      <c r="O12" s="33" t="s">
        <v>87</v>
      </c>
    </row>
    <row r="13">
      <c r="A13" s="29" t="str">
        <f>'data'!B11</f>
      </c>
      <c r="B13" s="29"/>
      <c r="C13" s="29"/>
      <c r="D13" s="29"/>
      <c r="E13" s="29"/>
      <c r="F13" s="29"/>
      <c r="G13" s="29" t="str">
        <f>'data'!B12</f>
      </c>
      <c r="I13" s="29" t="str">
        <f>'data'!B14</f>
      </c>
      <c r="J13" s="29"/>
      <c r="K13" s="29"/>
      <c r="L13" s="29"/>
      <c r="M13" s="29"/>
      <c r="N13" s="29"/>
      <c r="O13" s="29" t="str">
        <f>'data'!B15</f>
      </c>
    </row>
    <row r="15">
      <c r="F15" s="7" t="s">
        <v>88</v>
      </c>
      <c r="G15" s="23"/>
      <c r="N15" s="7" t="s">
        <v>88</v>
      </c>
      <c r="O15" s="23"/>
    </row>
    <row r="16">
      <c r="F16" s="7" t="s">
        <v>89</v>
      </c>
      <c r="G16" s="23"/>
      <c r="N16" s="7" t="s">
        <v>89</v>
      </c>
      <c r="O16" s="23"/>
    </row>
    <row r="19">
      <c r="A19" s="27" t="s">
        <v>93</v>
      </c>
      <c r="B19" s="27"/>
      <c r="C19" s="27"/>
      <c r="D19" s="27"/>
      <c r="E19" s="27"/>
      <c r="F19" s="27"/>
      <c r="G19" s="27"/>
      <c r="I19" s="27" t="s">
        <v>94</v>
      </c>
      <c r="J19" s="27"/>
      <c r="K19" s="27"/>
      <c r="L19" s="27"/>
      <c r="M19" s="27"/>
      <c r="N19" s="27"/>
      <c r="O19" s="27"/>
    </row>
    <row r="20">
      <c r="A20" s="28" t="s">
        <v>85</v>
      </c>
      <c r="D20" s="29" t="s">
        <v>86</v>
      </c>
      <c r="G20" s="34" t="s">
        <v>87</v>
      </c>
      <c r="I20" s="28" t="s">
        <v>85</v>
      </c>
      <c r="L20" s="29" t="s">
        <v>86</v>
      </c>
      <c r="O20" s="35" t="s">
        <v>87</v>
      </c>
    </row>
    <row r="21">
      <c r="A21" s="29" t="str">
        <f>'data'!B17</f>
      </c>
      <c r="B21" s="29"/>
      <c r="C21" s="29"/>
      <c r="D21" s="29"/>
      <c r="E21" s="29"/>
      <c r="F21" s="29"/>
      <c r="G21" s="29" t="str">
        <f>'data'!B18</f>
      </c>
      <c r="I21" s="29" t="str">
        <f>'data'!B20</f>
      </c>
      <c r="J21" s="29"/>
      <c r="K21" s="29"/>
      <c r="L21" s="29"/>
      <c r="M21" s="29"/>
      <c r="N21" s="29"/>
      <c r="O21" s="29" t="str">
        <f>'data'!B21</f>
      </c>
    </row>
    <row r="23">
      <c r="F23" s="7" t="s">
        <v>88</v>
      </c>
      <c r="G23" s="23"/>
      <c r="N23" s="7" t="s">
        <v>88</v>
      </c>
      <c r="O23" s="23"/>
    </row>
    <row r="24">
      <c r="F24" s="7" t="s">
        <v>89</v>
      </c>
      <c r="G24" s="23"/>
      <c r="N24" s="7" t="s">
        <v>89</v>
      </c>
      <c r="O24" s="23"/>
    </row>
    <row r="27">
      <c r="A27" s="27" t="s">
        <v>95</v>
      </c>
      <c r="B27" s="27"/>
      <c r="C27" s="27"/>
      <c r="D27" s="27"/>
      <c r="E27" s="27"/>
      <c r="F27" s="27"/>
      <c r="G27" s="27"/>
    </row>
    <row r="28">
      <c r="A28" s="28" t="s">
        <v>85</v>
      </c>
      <c r="D28" s="29" t="s">
        <v>86</v>
      </c>
      <c r="G28" s="36" t="s">
        <v>87</v>
      </c>
    </row>
    <row r="29">
      <c r="A29" s="29" t="str">
        <f>'data'!B23</f>
      </c>
      <c r="B29" s="29"/>
      <c r="C29" s="29"/>
      <c r="D29" s="29"/>
      <c r="E29" s="29"/>
      <c r="F29" s="29"/>
      <c r="G29" s="29" t="str">
        <f>'data'!B24</f>
      </c>
    </row>
    <row r="31">
      <c r="F31" s="7" t="s">
        <v>88</v>
      </c>
      <c r="G31" s="23"/>
    </row>
    <row r="32">
      <c r="F32" s="7" t="s">
        <v>89</v>
      </c>
      <c r="G32" s="23"/>
    </row>
    <row r="40">
      <c r="A40" s="27" t="s">
        <v>96</v>
      </c>
      <c r="B40" s="27"/>
      <c r="C40" s="27"/>
      <c r="D40" s="27"/>
      <c r="E40" s="27"/>
      <c r="F40" s="27"/>
      <c r="G40" s="27"/>
      <c r="H40" s="27"/>
      <c r="I40" s="27"/>
      <c r="J40" s="27"/>
      <c r="K40" s="27"/>
      <c r="L40" s="27"/>
      <c r="M40" s="27"/>
      <c r="N40" s="27"/>
      <c r="O40" s="27"/>
    </row>
    <row r="42">
      <c r="A42" s="27" t="s">
        <v>97</v>
      </c>
      <c r="B42" s="27"/>
      <c r="C42" s="27"/>
      <c r="D42" s="27"/>
      <c r="E42" s="27"/>
      <c r="F42" s="27"/>
      <c r="G42" s="27"/>
      <c r="I42" s="27" t="s">
        <v>98</v>
      </c>
      <c r="J42" s="27"/>
      <c r="K42" s="27"/>
      <c r="L42" s="27"/>
      <c r="M42" s="27"/>
      <c r="N42" s="27"/>
      <c r="O42" s="27"/>
    </row>
    <row r="43">
      <c r="A43" s="28" t="s">
        <v>85</v>
      </c>
      <c r="D43" s="29" t="s">
        <v>86</v>
      </c>
      <c r="G43" s="37" t="s">
        <v>87</v>
      </c>
      <c r="I43" s="28" t="s">
        <v>85</v>
      </c>
      <c r="L43" s="29" t="s">
        <v>86</v>
      </c>
      <c r="O43" s="38" t="s">
        <v>87</v>
      </c>
    </row>
    <row r="44">
      <c r="A44" s="29" t="str">
        <f>'data'!B2</f>
      </c>
      <c r="B44" s="29"/>
      <c r="C44" s="29"/>
      <c r="D44" s="29"/>
      <c r="E44" s="29"/>
      <c r="F44" s="29"/>
      <c r="G44" s="29" t="str">
        <f>'data'!B3</f>
      </c>
      <c r="I44" s="29" t="str">
        <f>'data'!B4</f>
      </c>
      <c r="J44" s="29"/>
      <c r="K44" s="29"/>
      <c r="L44" s="29"/>
      <c r="M44" s="29"/>
      <c r="N44" s="29"/>
      <c r="O44" s="29" t="str">
        <f>CONCATENATE("M 1 ",'Elimination Matches'!G7)</f>
      </c>
    </row>
    <row r="46">
      <c r="F46" s="7" t="s">
        <v>88</v>
      </c>
      <c r="G46" s="23"/>
      <c r="N46" s="7" t="s">
        <v>88</v>
      </c>
      <c r="O46" s="23"/>
    </row>
    <row r="47">
      <c r="F47" s="7" t="s">
        <v>89</v>
      </c>
      <c r="G47" s="23"/>
      <c r="N47" s="7" t="s">
        <v>89</v>
      </c>
      <c r="O47" s="23"/>
    </row>
    <row r="50">
      <c r="A50" s="27" t="s">
        <v>99</v>
      </c>
      <c r="B50" s="27"/>
      <c r="C50" s="27"/>
      <c r="D50" s="27"/>
      <c r="E50" s="27"/>
      <c r="F50" s="27"/>
      <c r="G50" s="27"/>
      <c r="I50" s="27" t="s">
        <v>100</v>
      </c>
      <c r="J50" s="27"/>
      <c r="K50" s="27"/>
      <c r="L50" s="27"/>
      <c r="M50" s="27"/>
      <c r="N50" s="27"/>
      <c r="O50" s="27"/>
    </row>
    <row r="51">
      <c r="A51" s="28" t="s">
        <v>85</v>
      </c>
      <c r="D51" s="29" t="s">
        <v>86</v>
      </c>
      <c r="G51" s="39" t="s">
        <v>87</v>
      </c>
      <c r="I51" s="28" t="s">
        <v>85</v>
      </c>
      <c r="L51" s="29" t="s">
        <v>86</v>
      </c>
      <c r="O51" s="40" t="s">
        <v>87</v>
      </c>
    </row>
    <row r="52">
      <c r="A52" s="29" t="str">
        <f>'data'!B7</f>
      </c>
      <c r="B52" s="29"/>
      <c r="C52" s="29"/>
      <c r="D52" s="29"/>
      <c r="E52" s="29"/>
      <c r="F52" s="29"/>
      <c r="G52" s="29" t="str">
        <f>CONCATENATE("M 2 ",'Elimination Matches'!O7)</f>
      </c>
      <c r="I52" s="29" t="str">
        <f>'data'!B10</f>
      </c>
      <c r="J52" s="29"/>
      <c r="K52" s="29"/>
      <c r="L52" s="29"/>
      <c r="M52" s="29"/>
      <c r="N52" s="29"/>
      <c r="O52" s="29" t="str">
        <f>CONCATENATE("M 3 ",'Elimination Matches'!G15)</f>
      </c>
    </row>
    <row r="54">
      <c r="F54" s="7" t="s">
        <v>88</v>
      </c>
      <c r="G54" s="23"/>
      <c r="N54" s="7" t="s">
        <v>88</v>
      </c>
      <c r="O54" s="23"/>
    </row>
    <row r="55">
      <c r="F55" s="7" t="s">
        <v>89</v>
      </c>
      <c r="G55" s="23"/>
      <c r="N55" s="7" t="s">
        <v>89</v>
      </c>
      <c r="O55" s="23"/>
    </row>
    <row r="58">
      <c r="A58" s="27" t="s">
        <v>101</v>
      </c>
      <c r="B58" s="27"/>
      <c r="C58" s="27"/>
      <c r="D58" s="27"/>
      <c r="E58" s="27"/>
      <c r="F58" s="27"/>
      <c r="G58" s="27"/>
      <c r="I58" s="27" t="s">
        <v>102</v>
      </c>
      <c r="J58" s="27"/>
      <c r="K58" s="27"/>
      <c r="L58" s="27"/>
      <c r="M58" s="27"/>
      <c r="N58" s="27"/>
      <c r="O58" s="27"/>
    </row>
    <row r="59">
      <c r="A59" s="28" t="s">
        <v>85</v>
      </c>
      <c r="D59" s="29" t="s">
        <v>86</v>
      </c>
      <c r="G59" s="41" t="s">
        <v>87</v>
      </c>
      <c r="I59" s="28" t="s">
        <v>85</v>
      </c>
      <c r="L59" s="29" t="s">
        <v>86</v>
      </c>
      <c r="O59" s="42" t="s">
        <v>87</v>
      </c>
    </row>
    <row r="60">
      <c r="A60" s="29" t="str">
        <f>'data'!B13</f>
      </c>
      <c r="B60" s="29"/>
      <c r="C60" s="29"/>
      <c r="D60" s="29"/>
      <c r="E60" s="29"/>
      <c r="F60" s="29"/>
      <c r="G60" s="29" t="str">
        <f>CONCATENATE("M 4 ",'Elimination Matches'!O15)</f>
      </c>
      <c r="I60" s="29" t="str">
        <f>'data'!B16</f>
      </c>
      <c r="J60" s="29"/>
      <c r="K60" s="29"/>
      <c r="L60" s="29"/>
      <c r="M60" s="29"/>
      <c r="N60" s="29"/>
      <c r="O60" s="29" t="str">
        <f>CONCATENATE("M 5 ",'Elimination Matches'!G23)</f>
      </c>
    </row>
    <row r="62">
      <c r="F62" s="7" t="s">
        <v>88</v>
      </c>
      <c r="G62" s="23"/>
      <c r="N62" s="7" t="s">
        <v>88</v>
      </c>
      <c r="O62" s="23"/>
    </row>
    <row r="63">
      <c r="F63" s="7" t="s">
        <v>89</v>
      </c>
      <c r="G63" s="23"/>
      <c r="N63" s="7" t="s">
        <v>89</v>
      </c>
      <c r="O63" s="23"/>
    </row>
    <row r="66">
      <c r="A66" s="27" t="s">
        <v>103</v>
      </c>
      <c r="B66" s="27"/>
      <c r="C66" s="27"/>
      <c r="D66" s="27"/>
      <c r="E66" s="27"/>
      <c r="F66" s="27"/>
      <c r="G66" s="27"/>
      <c r="I66" s="27" t="s">
        <v>104</v>
      </c>
      <c r="J66" s="27"/>
      <c r="K66" s="27"/>
      <c r="L66" s="27"/>
      <c r="M66" s="27"/>
      <c r="N66" s="27"/>
      <c r="O66" s="27"/>
    </row>
    <row r="67">
      <c r="A67" s="28" t="s">
        <v>85</v>
      </c>
      <c r="D67" s="29" t="s">
        <v>86</v>
      </c>
      <c r="G67" s="43" t="s">
        <v>87</v>
      </c>
      <c r="I67" s="28" t="s">
        <v>85</v>
      </c>
      <c r="L67" s="29" t="s">
        <v>86</v>
      </c>
      <c r="O67" s="44" t="s">
        <v>87</v>
      </c>
    </row>
    <row r="68">
      <c r="A68" s="29" t="str">
        <f>'data'!B19</f>
      </c>
      <c r="B68" s="29"/>
      <c r="C68" s="29"/>
      <c r="D68" s="29"/>
      <c r="E68" s="29"/>
      <c r="F68" s="29"/>
      <c r="G68" s="29" t="str">
        <f>CONCATENATE("M 6 ",'Elimination Matches'!O23)</f>
      </c>
      <c r="I68" s="29" t="str">
        <f>'data'!B22</f>
      </c>
      <c r="J68" s="29"/>
      <c r="K68" s="29"/>
      <c r="L68" s="29"/>
      <c r="M68" s="29"/>
      <c r="N68" s="29"/>
      <c r="O68" s="29" t="str">
        <f>CONCATENATE("M 7 ",'Elimination Matches'!G31)</f>
      </c>
    </row>
    <row r="70">
      <c r="F70" s="7" t="s">
        <v>88</v>
      </c>
      <c r="G70" s="23"/>
      <c r="N70" s="7" t="s">
        <v>88</v>
      </c>
      <c r="O70" s="23"/>
    </row>
    <row r="71">
      <c r="F71" s="7" t="s">
        <v>89</v>
      </c>
      <c r="G71" s="23"/>
      <c r="N71" s="7" t="s">
        <v>89</v>
      </c>
      <c r="O71" s="23"/>
    </row>
    <row r="79">
      <c r="A79" s="27" t="s">
        <v>105</v>
      </c>
      <c r="B79" s="27"/>
      <c r="C79" s="27"/>
      <c r="D79" s="27"/>
      <c r="E79" s="27"/>
      <c r="F79" s="27"/>
      <c r="G79" s="27"/>
      <c r="H79" s="27"/>
      <c r="I79" s="27"/>
      <c r="J79" s="27"/>
      <c r="K79" s="27"/>
      <c r="L79" s="27"/>
      <c r="M79" s="27"/>
      <c r="N79" s="27"/>
      <c r="O79" s="27"/>
    </row>
    <row r="81">
      <c r="A81" s="27" t="s">
        <v>106</v>
      </c>
      <c r="B81" s="27"/>
      <c r="C81" s="27"/>
      <c r="D81" s="27"/>
      <c r="E81" s="27"/>
      <c r="F81" s="27"/>
      <c r="G81" s="27"/>
      <c r="I81" s="27" t="s">
        <v>107</v>
      </c>
      <c r="J81" s="27"/>
      <c r="K81" s="27"/>
      <c r="L81" s="27"/>
      <c r="M81" s="27"/>
      <c r="N81" s="27"/>
      <c r="O81" s="27"/>
    </row>
    <row r="82">
      <c r="A82" s="28" t="s">
        <v>85</v>
      </c>
      <c r="D82" s="29" t="s">
        <v>86</v>
      </c>
      <c r="G82" s="45" t="s">
        <v>87</v>
      </c>
      <c r="I82" s="28" t="s">
        <v>85</v>
      </c>
      <c r="L82" s="29" t="s">
        <v>86</v>
      </c>
      <c r="O82" s="46" t="s">
        <v>87</v>
      </c>
    </row>
    <row r="83">
      <c r="A83" s="29" t="str">
        <f>CONCATENATE("M 8 ",'Elimination Matches'!G46)</f>
      </c>
      <c r="B83" s="29"/>
      <c r="C83" s="29"/>
      <c r="D83" s="29"/>
      <c r="E83" s="29"/>
      <c r="F83" s="29"/>
      <c r="G83" s="29" t="str">
        <f>CONCATENATE("M 9 ",'Elimination Matches'!O46)</f>
      </c>
      <c r="I83" s="29" t="str">
        <f>CONCATENATE("M 10 ",'Elimination Matches'!G54)</f>
      </c>
      <c r="J83" s="29"/>
      <c r="K83" s="29"/>
      <c r="L83" s="29"/>
      <c r="M83" s="29"/>
      <c r="N83" s="29"/>
      <c r="O83" s="29" t="str">
        <f>CONCATENATE("M 11 ",'Elimination Matches'!O54)</f>
      </c>
    </row>
    <row r="85">
      <c r="F85" s="7" t="s">
        <v>88</v>
      </c>
      <c r="G85" s="23"/>
      <c r="N85" s="7" t="s">
        <v>88</v>
      </c>
      <c r="O85" s="23"/>
    </row>
    <row r="86">
      <c r="F86" s="7" t="s">
        <v>89</v>
      </c>
      <c r="G86" s="23"/>
      <c r="N86" s="7" t="s">
        <v>89</v>
      </c>
      <c r="O86" s="23"/>
    </row>
    <row r="89">
      <c r="A89" s="27" t="s">
        <v>108</v>
      </c>
      <c r="B89" s="27"/>
      <c r="C89" s="27"/>
      <c r="D89" s="27"/>
      <c r="E89" s="27"/>
      <c r="F89" s="27"/>
      <c r="G89" s="27"/>
      <c r="I89" s="27" t="s">
        <v>109</v>
      </c>
      <c r="J89" s="27"/>
      <c r="K89" s="27"/>
      <c r="L89" s="27"/>
      <c r="M89" s="27"/>
      <c r="N89" s="27"/>
      <c r="O89" s="27"/>
    </row>
    <row r="90">
      <c r="A90" s="28" t="s">
        <v>85</v>
      </c>
      <c r="D90" s="29" t="s">
        <v>86</v>
      </c>
      <c r="G90" s="47" t="s">
        <v>87</v>
      </c>
      <c r="I90" s="28" t="s">
        <v>85</v>
      </c>
      <c r="L90" s="29" t="s">
        <v>86</v>
      </c>
      <c r="O90" s="48" t="s">
        <v>87</v>
      </c>
    </row>
    <row r="91">
      <c r="A91" s="29" t="str">
        <f>CONCATENATE("M 12 ",'Elimination Matches'!G62)</f>
      </c>
      <c r="B91" s="29"/>
      <c r="C91" s="29"/>
      <c r="D91" s="29"/>
      <c r="E91" s="29"/>
      <c r="F91" s="29"/>
      <c r="G91" s="29" t="str">
        <f>CONCATENATE("M 13 ",'Elimination Matches'!O62)</f>
      </c>
      <c r="I91" s="29" t="str">
        <f>CONCATENATE("M 14 ",'Elimination Matches'!G70)</f>
      </c>
      <c r="J91" s="29"/>
      <c r="K91" s="29"/>
      <c r="L91" s="29"/>
      <c r="M91" s="29"/>
      <c r="N91" s="29"/>
      <c r="O91" s="29" t="str">
        <f>CONCATENATE("M 15 ",'Elimination Matches'!O70)</f>
      </c>
    </row>
    <row r="93">
      <c r="F93" s="7" t="s">
        <v>88</v>
      </c>
      <c r="G93" s="23"/>
      <c r="N93" s="7" t="s">
        <v>88</v>
      </c>
      <c r="O93" s="23"/>
    </row>
    <row r="94">
      <c r="F94" s="7" t="s">
        <v>89</v>
      </c>
      <c r="G94" s="23"/>
      <c r="N94" s="7" t="s">
        <v>89</v>
      </c>
      <c r="O94" s="23"/>
    </row>
    <row r="102">
      <c r="A102" s="27" t="s">
        <v>110</v>
      </c>
      <c r="B102" s="27"/>
      <c r="C102" s="27"/>
      <c r="D102" s="27"/>
      <c r="E102" s="27"/>
      <c r="F102" s="27"/>
      <c r="G102" s="27"/>
      <c r="H102" s="27"/>
      <c r="I102" s="27"/>
      <c r="J102" s="27"/>
      <c r="K102" s="27"/>
      <c r="L102" s="27"/>
      <c r="M102" s="27"/>
      <c r="N102" s="27"/>
      <c r="O102" s="27"/>
    </row>
    <row r="104">
      <c r="A104" s="27" t="s">
        <v>111</v>
      </c>
      <c r="B104" s="27"/>
      <c r="C104" s="27"/>
      <c r="D104" s="27"/>
      <c r="E104" s="27"/>
      <c r="F104" s="27"/>
      <c r="G104" s="27"/>
      <c r="I104" s="27" t="s">
        <v>112</v>
      </c>
      <c r="J104" s="27"/>
      <c r="K104" s="27"/>
      <c r="L104" s="27"/>
      <c r="M104" s="27"/>
      <c r="N104" s="27"/>
      <c r="O104" s="27"/>
    </row>
    <row r="105">
      <c r="A105" s="28" t="s">
        <v>85</v>
      </c>
      <c r="D105" s="29" t="s">
        <v>86</v>
      </c>
      <c r="G105" s="49" t="s">
        <v>87</v>
      </c>
      <c r="I105" s="28" t="s">
        <v>85</v>
      </c>
      <c r="L105" s="29" t="s">
        <v>86</v>
      </c>
      <c r="O105" s="50" t="s">
        <v>87</v>
      </c>
    </row>
    <row r="106">
      <c r="A106" s="29" t="str">
        <f>CONCATENATE("M 16 ",'Elimination Matches'!G85)</f>
      </c>
      <c r="B106" s="29"/>
      <c r="C106" s="29"/>
      <c r="D106" s="29"/>
      <c r="E106" s="29"/>
      <c r="F106" s="29"/>
      <c r="G106" s="29" t="str">
        <f>CONCATENATE("M 17 ",'Elimination Matches'!O85)</f>
      </c>
      <c r="I106" s="29" t="str">
        <f>CONCATENATE("M 18 ",'Elimination Matches'!G93)</f>
      </c>
      <c r="J106" s="29"/>
      <c r="K106" s="29"/>
      <c r="L106" s="29"/>
      <c r="M106" s="29"/>
      <c r="N106" s="29"/>
      <c r="O106" s="29" t="str">
        <f>CONCATENATE("M 19 ",'Elimination Matches'!O93)</f>
      </c>
    </row>
    <row r="108">
      <c r="F108" s="7" t="s">
        <v>88</v>
      </c>
      <c r="G108" s="23"/>
      <c r="N108" s="7" t="s">
        <v>88</v>
      </c>
      <c r="O108" s="23"/>
    </row>
    <row r="109">
      <c r="F109" s="7" t="s">
        <v>89</v>
      </c>
      <c r="G109" s="23"/>
      <c r="N109" s="7" t="s">
        <v>89</v>
      </c>
      <c r="O109" s="23"/>
    </row>
    <row r="117">
      <c r="A117" s="27" t="s">
        <v>113</v>
      </c>
      <c r="B117" s="27"/>
      <c r="C117" s="27"/>
      <c r="D117" s="27"/>
      <c r="E117" s="27"/>
      <c r="F117" s="27"/>
      <c r="G117" s="27"/>
      <c r="H117" s="27"/>
      <c r="I117" s="27"/>
      <c r="J117" s="27"/>
      <c r="K117" s="27"/>
      <c r="L117" s="27"/>
      <c r="M117" s="27"/>
      <c r="N117" s="27"/>
      <c r="O117" s="27"/>
    </row>
    <row r="119">
      <c r="A119" s="27" t="s">
        <v>114</v>
      </c>
      <c r="B119" s="27"/>
      <c r="C119" s="27"/>
      <c r="D119" s="27"/>
      <c r="E119" s="27"/>
      <c r="F119" s="27"/>
      <c r="G119" s="27"/>
    </row>
    <row r="120">
      <c r="A120" s="28" t="s">
        <v>85</v>
      </c>
      <c r="D120" s="29" t="s">
        <v>86</v>
      </c>
      <c r="G120" s="51" t="s">
        <v>87</v>
      </c>
    </row>
    <row r="121">
      <c r="A121" s="29" t="str">
        <f>CONCATENATE("M 20 ",'Elimination Matches'!G108)</f>
      </c>
      <c r="B121" s="29"/>
      <c r="C121" s="29"/>
      <c r="D121" s="29"/>
      <c r="E121" s="29"/>
      <c r="F121" s="29"/>
      <c r="G121" s="29" t="str">
        <f>CONCATENATE("M 21 ",'Elimination Matches'!O108)</f>
      </c>
    </row>
    <row r="123">
      <c r="F123" s="7" t="s">
        <v>88</v>
      </c>
      <c r="G123" s="23"/>
    </row>
    <row r="124">
      <c r="F124" s="7" t="s">
        <v>89</v>
      </c>
      <c r="G124" s="23"/>
    </row>
  </sheetData>
  <mergeCells count="27">
    <mergeCell ref="A1:O1"/>
    <mergeCell ref="A3:G3"/>
    <mergeCell ref="I3:O3"/>
    <mergeCell ref="A11:G11"/>
    <mergeCell ref="I11:O11"/>
    <mergeCell ref="A19:G19"/>
    <mergeCell ref="I19:O19"/>
    <mergeCell ref="A27:G27"/>
    <mergeCell ref="A40:O40"/>
    <mergeCell ref="A42:G42"/>
    <mergeCell ref="I42:O42"/>
    <mergeCell ref="A50:G50"/>
    <mergeCell ref="I50:O50"/>
    <mergeCell ref="A58:G58"/>
    <mergeCell ref="I58:O58"/>
    <mergeCell ref="A66:G66"/>
    <mergeCell ref="I66:O66"/>
    <mergeCell ref="A79:O79"/>
    <mergeCell ref="A81:G81"/>
    <mergeCell ref="I81:O81"/>
    <mergeCell ref="A89:G89"/>
    <mergeCell ref="I89:O89"/>
    <mergeCell ref="A102:O102"/>
    <mergeCell ref="A104:G104"/>
    <mergeCell ref="I104:O104"/>
    <mergeCell ref="A117:O117"/>
    <mergeCell ref="A119:G1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data!D2</f>
      </c>
    </row>
    <row r="2" ht="115" customHeight="true">
      <c r="A2" s="25"/>
      <c r="B2" s="26"/>
    </row>
    <row r="3" ht="110" customHeight="true">
      <c r="A3" s="25">
        <v>1</v>
      </c>
      <c r="B3" s="26" t="str">
        <f>data!D3</f>
      </c>
    </row>
    <row r="4" ht="115" customHeight="true">
      <c r="A4" s="25"/>
      <c r="B4" s="26"/>
    </row>
    <row r="5" ht="110" customHeight="true">
      <c r="A5" s="25">
        <v>2</v>
      </c>
      <c r="B5" s="26" t="str">
        <f>data!D4</f>
      </c>
    </row>
    <row r="6" ht="115" customHeight="true">
      <c r="A6" s="25"/>
      <c r="B6" s="26"/>
    </row>
    <row r="7" ht="110" customHeight="true">
      <c r="A7" s="25">
        <v>3</v>
      </c>
      <c r="B7" s="26" t="str">
        <f>data!D5</f>
      </c>
    </row>
    <row r="8" ht="115" customHeight="true">
      <c r="A8" s="25"/>
      <c r="B8" s="26"/>
    </row>
    <row r="9" ht="110" customHeight="true">
      <c r="A9" s="25">
        <v>4</v>
      </c>
      <c r="B9" s="26" t="str">
        <f>data!D6</f>
      </c>
    </row>
    <row r="10" ht="115" customHeight="true">
      <c r="A10" s="25"/>
      <c r="B10" s="26"/>
    </row>
    <row r="11" ht="110" customHeight="true">
      <c r="A11" s="25">
        <v>5</v>
      </c>
      <c r="B11" s="26" t="str">
        <f>data!D7</f>
      </c>
    </row>
    <row r="12" ht="115" customHeight="true">
      <c r="A12" s="25"/>
      <c r="B12" s="26"/>
    </row>
    <row r="13" ht="110" customHeight="true">
      <c r="A13" s="25">
        <v>6</v>
      </c>
      <c r="B13" s="26" t="str">
        <f>data!D8</f>
      </c>
    </row>
    <row r="14" ht="115" customHeight="true">
      <c r="A14" s="25"/>
      <c r="B14" s="26"/>
    </row>
    <row r="15" ht="110" customHeight="true">
      <c r="A15" s="25">
        <v>7</v>
      </c>
      <c r="B15" s="26" t="str">
        <f>data!D9</f>
      </c>
    </row>
    <row r="16" ht="115" customHeight="true">
      <c r="A16" s="25"/>
      <c r="B16" s="26"/>
    </row>
    <row r="17" ht="110" customHeight="true">
      <c r="A17" s="25">
        <v>8</v>
      </c>
      <c r="B17" s="26" t="str">
        <f>data!D10</f>
      </c>
    </row>
    <row r="18" ht="115" customHeight="true">
      <c r="A18" s="25"/>
      <c r="B18" s="26"/>
    </row>
    <row r="19" ht="110" customHeight="true">
      <c r="A19" s="25">
        <v>9</v>
      </c>
      <c r="B19" s="26" t="str">
        <f>data!D11</f>
      </c>
    </row>
    <row r="20" ht="115" customHeight="true">
      <c r="A20" s="25"/>
      <c r="B20" s="26"/>
    </row>
    <row r="21" ht="110" customHeight="true">
      <c r="A21" s="25">
        <v>10</v>
      </c>
      <c r="B21" s="26" t="str">
        <f>data!D12</f>
      </c>
    </row>
    <row r="22" ht="115" customHeight="true">
      <c r="A22" s="25"/>
      <c r="B22" s="26"/>
    </row>
    <row r="23" ht="110" customHeight="true">
      <c r="A23" s="25">
        <v>11</v>
      </c>
      <c r="B23" s="26" t="str">
        <f>data!D13</f>
      </c>
    </row>
    <row r="24" ht="115" customHeight="true">
      <c r="A24" s="25"/>
      <c r="B24" s="26"/>
    </row>
    <row r="25" ht="110" customHeight="true">
      <c r="A25" s="25">
        <v>12</v>
      </c>
      <c r="B25" s="26" t="str">
        <f>data!D14</f>
      </c>
    </row>
    <row r="26" ht="115" customHeight="true">
      <c r="A26" s="25"/>
      <c r="B26" s="26"/>
    </row>
    <row r="27" ht="110" customHeight="true">
      <c r="A27" s="25">
        <v>13</v>
      </c>
      <c r="B27" s="26" t="str">
        <f>data!D15</f>
      </c>
    </row>
    <row r="28" ht="115" customHeight="true">
      <c r="A28" s="25"/>
      <c r="B28" s="26"/>
    </row>
    <row r="29" ht="110" customHeight="true">
      <c r="A29" s="25">
        <v>14</v>
      </c>
      <c r="B29" s="26" t="str">
        <f>data!D16</f>
      </c>
    </row>
    <row r="30" ht="115" customHeight="true">
      <c r="A30" s="25"/>
      <c r="B30" s="26"/>
    </row>
    <row r="31" ht="110" customHeight="true">
      <c r="A31" s="25">
        <v>15</v>
      </c>
      <c r="B31" s="26" t="str">
        <f>data!D17</f>
      </c>
    </row>
    <row r="32" ht="115" customHeight="true">
      <c r="A32" s="25"/>
      <c r="B32" s="26"/>
    </row>
    <row r="33" ht="110" customHeight="true">
      <c r="A33" s="25">
        <v>16</v>
      </c>
      <c r="B33" s="26" t="str">
        <f>data!D18</f>
      </c>
    </row>
    <row r="34" ht="115" customHeight="true">
      <c r="A34" s="25"/>
      <c r="B34" s="26"/>
    </row>
    <row r="35" ht="110" customHeight="true">
      <c r="A35" s="25">
        <v>17</v>
      </c>
      <c r="B35" s="26" t="str">
        <f>data!D19</f>
      </c>
    </row>
    <row r="36" ht="115" customHeight="true">
      <c r="A36" s="25"/>
      <c r="B36" s="26"/>
    </row>
    <row r="37" ht="110" customHeight="true">
      <c r="A37" s="25">
        <v>18</v>
      </c>
      <c r="B37" s="26" t="str">
        <f>data!D20</f>
      </c>
    </row>
    <row r="38" ht="115" customHeight="true">
      <c r="A38" s="25"/>
      <c r="B38" s="26"/>
    </row>
    <row r="39" ht="110" customHeight="true">
      <c r="A39" s="25">
        <v>19</v>
      </c>
      <c r="B39" s="26" t="str">
        <f>data!D21</f>
      </c>
    </row>
    <row r="40" ht="115" customHeight="true">
      <c r="A40" s="25"/>
      <c r="B40" s="26"/>
    </row>
    <row r="41" ht="110" customHeight="true">
      <c r="A41" s="25">
        <v>20</v>
      </c>
      <c r="B41" s="26" t="str">
        <f>data!D22</f>
      </c>
    </row>
    <row r="42" ht="115" customHeight="true">
      <c r="A42" s="25"/>
      <c r="B42" s="26"/>
    </row>
    <row r="43" ht="110" customHeight="true">
      <c r="A43" s="25">
        <v>21</v>
      </c>
      <c r="B43" s="26" t="str">
        <f>data!D23</f>
      </c>
    </row>
    <row r="44" ht="115" customHeight="true">
      <c r="A44" s="25"/>
      <c r="B44" s="26"/>
    </row>
    <row r="45" ht="110" customHeight="true">
      <c r="A45" s="25">
        <v>22</v>
      </c>
      <c r="B45" s="26" t="str">
        <f>data!D24</f>
      </c>
    </row>
    <row r="46" ht="115" customHeight="true">
      <c r="A46" s="25"/>
      <c r="B46" s="26"/>
    </row>
  </sheetData>
  <mergeCells count="23">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