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<sst xmlns="http://schemas.openxmlformats.org/spreadsheetml/2006/main" count="63" uniqueCount="57">
  <si>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</si>
  <si>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</si>
  <si>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</si>
  <si>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</si>
  <si>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</si>
  <si>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</si>
  <si>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</si>
  <si>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</si>
  <si>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</si>
  <si>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</si>
  <si>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</si>
  <si>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</si>
  <si>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</si>
  <si>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</si>
  <si>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Pool A</t>
  </si>
  <si>
    <t>Kevin Clark</t>
  </si>
  <si>
    <t>Team Alpha</t>
  </si>
  <si>
    <t>Luke Rodriguez</t>
  </si>
  <si>
    <t>Team Beta</t>
  </si>
  <si>
    <t>Michael Lewis</t>
  </si>
  <si>
    <t>Team Gamma</t>
  </si>
  <si>
    <t>Thomas King</t>
  </si>
  <si>
    <t>Team Epsilon</t>
  </si>
  <si>
    <t>Pool B</t>
  </si>
  <si>
    <t>Nathan Lee</t>
  </si>
  <si>
    <t>Team Delta</t>
  </si>
  <si>
    <t>Oliver Walker</t>
  </si>
  <si>
    <t>Paul Hall</t>
  </si>
  <si>
    <t>Pool C</t>
  </si>
  <si>
    <t>Quentin Allen</t>
  </si>
  <si>
    <t>Robert Young</t>
  </si>
  <si>
    <t>Steven Hernandez</t>
  </si>
  <si>
    <t>Pool A.1</t>
  </si>
  <si>
    <t>Pool C.1</t>
  </si>
  <si>
    <t>Pool B.2</t>
  </si>
  <si>
    <t>Pool B.1</t>
  </si>
  <si>
    <t>Pool A.2</t>
  </si>
  <si>
    <t>Pool C.2</t>
  </si>
  <si>
    <t>Red</t>
  </si>
  <si>
    <t>vs</t>
  </si>
  <si>
    <t>White</t>
  </si>
  <si>
    <t>V</t>
  </si>
  <si>
    <t>P</t>
  </si>
  <si>
    <t>Victories / Points</t>
  </si>
  <si>
    <t xml:space="preserve">1. </t>
  </si>
  <si>
    <t xml:space="preserve">2. </t>
  </si>
  <si>
    <t xml:space="preserve">3. </t>
  </si>
  <si>
    <t xml:space="preserve">4. </t>
  </si>
  <si>
    <t>Match 1</t>
  </si>
  <si>
    <t>1.</t>
  </si>
  <si>
    <t>2.</t>
  </si>
  <si>
    <t>Match 2</t>
  </si>
  <si>
    <t>Elimination Round 2</t>
  </si>
  <si>
    <t>Match 3</t>
  </si>
  <si>
    <t>Match 4</t>
  </si>
  <si>
    <t>Elimination Round 3</t>
  </si>
  <si>
    <t>Match 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</si>
</sst>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t="s">
        <v>14</v>
      </c>
      <c r="B2" s="1" t="s">
        <v>15</v>
      </c>
      <c r="C2" t="s">
        <v>16</v>
      </c>
    </row>
    <row r="3" spans="1:2" ht="12.75" customHeight="true">
      <c r="A3" s="1" t="s">
        <v>14</v>
      </c>
      <c r="B3" s="1" t="s">
        <v>17</v>
      </c>
      <c r="C3" t="s">
        <v>18</v>
      </c>
    </row>
    <row r="4" spans="1:2" ht="12.75" customHeight="true">
      <c r="A4" s="1" t="s">
        <v>14</v>
      </c>
      <c r="B4" s="1" t="s">
        <v>19</v>
      </c>
      <c r="C4" t="s">
        <v>20</v>
      </c>
    </row>
    <row r="5" spans="1:2" ht="12.75" customHeight="true">
      <c r="A5" t="s">
        <v>14</v>
      </c>
      <c r="B5" t="s">
        <v>21</v>
      </c>
      <c r="C5" t="s">
        <v>22</v>
      </c>
    </row>
    <row r="6" spans="1:2" ht="12.75" customHeight="true">
      <c r="A6" s="1" t="s">
        <v>23</v>
      </c>
      <c r="B6" s="1" t="s">
        <v>24</v>
      </c>
      <c r="C6" t="s">
        <v>25</v>
      </c>
    </row>
    <row r="7" spans="1:2" ht="12.75" customHeight="true">
      <c r="A7" s="1" t="s">
        <v>23</v>
      </c>
      <c r="B7" s="1" t="s">
        <v>26</v>
      </c>
      <c r="C7" t="s">
        <v>22</v>
      </c>
    </row>
    <row r="8" spans="1:2" ht="12.75" customHeight="true">
      <c r="A8" s="1" t="s">
        <v>23</v>
      </c>
      <c r="B8" s="1" t="s">
        <v>27</v>
      </c>
      <c r="C8" t="s">
        <v>16</v>
      </c>
    </row>
    <row r="9" spans="1:2" ht="12.75" customHeight="true">
      <c r="A9" t="s">
        <v>28</v>
      </c>
      <c r="B9" t="s">
        <v>29</v>
      </c>
      <c r="C9" t="s">
        <v>18</v>
      </c>
    </row>
    <row r="10" spans="1:2" ht="12.75" customHeight="true">
      <c r="A10" s="1" t="s">
        <v>28</v>
      </c>
      <c r="B10" s="1" t="s">
        <v>30</v>
      </c>
      <c r="C10" t="s">
        <v>20</v>
      </c>
    </row>
    <row r="11" spans="1:2" ht="12.75" customHeight="true">
      <c r="A11" s="1" t="s">
        <v>28</v>
      </c>
      <c r="B11" s="1" t="s">
        <v>31</v>
      </c>
      <c r="C11" t="s">
        <v>25</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32</v>
      </c>
    </row>
    <row r="4">
      <c r="A4" s="27" t="str">
        <f>data!B3</f>
      </c>
      <c r="F4" s="22"/>
      <c r="G4" s="20"/>
    </row>
    <row r="5">
      <c r="A5" s="27" t="str">
        <f>data!B4</f>
      </c>
      <c r="G5" s="21">
        <v>3</v>
      </c>
    </row>
    <row r="6">
      <c r="A6" s="28" t="str">
        <f>data!B5</f>
      </c>
      <c r="C6" s="24" t="s">
        <v>33</v>
      </c>
      <c r="G6" s="20"/>
      <c r="H6" s="22"/>
      <c r="I6" s="20"/>
    </row>
    <row r="7">
      <c r="A7" s="22"/>
      <c r="D7" s="22"/>
      <c r="E7" s="21">
        <v>1</v>
      </c>
      <c r="F7" s="23"/>
      <c r="G7" s="20"/>
      <c r="I7" s="20"/>
    </row>
    <row r="8">
      <c r="A8" s="25" t="str">
        <f>data!A8</f>
      </c>
      <c r="C8" s="24" t="s">
        <v>34</v>
      </c>
      <c r="D8" s="23"/>
      <c r="E8" s="20"/>
      <c r="I8" s="20"/>
    </row>
    <row r="9">
      <c r="A9" s="26" t="str">
        <f>data!B6</f>
      </c>
      <c r="I9" s="21">
        <v>5</v>
      </c>
    </row>
    <row r="10">
      <c r="A10" s="27" t="str">
        <f>data!B7</f>
      </c>
      <c r="I10" s="20"/>
    </row>
    <row r="11">
      <c r="A11" s="28" t="str">
        <f>data!B8</f>
      </c>
      <c r="E11" s="24" t="s">
        <v>35</v>
      </c>
      <c r="I11" s="20"/>
    </row>
    <row r="12">
      <c r="A12" s="22"/>
      <c r="F12" s="22"/>
      <c r="G12" s="20"/>
      <c r="I12" s="20"/>
    </row>
    <row r="13">
      <c r="A13" s="25" t="str">
        <f>data!A11</f>
      </c>
      <c r="G13" s="21">
        <v>4</v>
      </c>
      <c r="H13" s="23"/>
      <c r="I13" s="20"/>
    </row>
    <row r="14">
      <c r="A14" s="26" t="str">
        <f>data!B9</f>
      </c>
      <c r="C14" s="24" t="s">
        <v>36</v>
      </c>
      <c r="G14" s="20"/>
    </row>
    <row r="15">
      <c r="A15" s="27" t="str">
        <f>data!B10</f>
      </c>
      <c r="D15" s="22"/>
      <c r="E15" s="21">
        <v>2</v>
      </c>
      <c r="F15" s="23"/>
      <c r="G15" s="20"/>
    </row>
    <row r="16">
      <c r="A16" s="28" t="str">
        <f>data!B11</f>
      </c>
      <c r="C16" s="24" t="s">
        <v>37</v>
      </c>
      <c r="D16" s="23"/>
      <c r="E16" s="20"/>
    </row>
    <row r="17">
      <c r="A17"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v>
      </c>
      <c r="B2" s="11">
        <v>5</v>
      </c>
      <c r="C2" s="11">
        <v>6</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data!A8</f>
      </c>
      <c r="F5" s="6" t="str">
        <f>data!A11</f>
      </c>
    </row>
    <row r="6" spans="1:8" ht="17" customHeight="true" thickBot="true">
      <c r="B6" s="5" t="str">
        <f>data!B2</f>
      </c>
      <c r="C6" s="4"/>
      <c r="D6" s="5" t="str">
        <f>data!B6</f>
      </c>
      <c r="F6" s="5" t="str">
        <f>data!B9</f>
      </c>
    </row>
    <row r="7" spans="1:8" ht="17" customHeight="true" thickBot="true">
      <c r="B7" s="5" t="str">
        <f>data!B3</f>
      </c>
      <c r="C7" s="4"/>
      <c r="D7" s="5" t="str">
        <f>data!B7</f>
      </c>
      <c r="F7" s="5" t="str">
        <f>data!B10</f>
      </c>
    </row>
    <row r="8" spans="1:8" ht="17" customHeight="true" thickBot="true">
      <c r="B8" s="5" t="str">
        <f>data!B4</f>
      </c>
      <c r="C8" s="4"/>
      <c r="D8" s="5" t="str">
        <f>data!B8</f>
      </c>
      <c r="F8" s="5" t="str">
        <f>data!B11</f>
      </c>
    </row>
    <row r="9" ht="17" customHeight="true">
      <c r="B9" s="5" t="str">
        <f>data!B5</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38</v>
      </c>
      <c r="B5" s="30"/>
      <c r="C5" s="30"/>
      <c r="D5" s="30" t="s">
        <v>39</v>
      </c>
      <c r="E5" s="30"/>
      <c r="F5" s="30"/>
      <c r="G5" s="32" t="s">
        <v>40</v>
      </c>
      <c r="I5" s="31" t="s">
        <v>38</v>
      </c>
      <c r="J5" s="30"/>
      <c r="K5" s="30"/>
      <c r="L5" s="30" t="s">
        <v>39</v>
      </c>
      <c r="M5" s="30"/>
      <c r="N5" s="30"/>
      <c r="O5" s="38" t="s">
        <v>40</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41</v>
      </c>
      <c r="C13" s="30" t="s">
        <v>42</v>
      </c>
      <c r="D13" s="30"/>
      <c r="E13" s="30" t="s">
        <v>42</v>
      </c>
      <c r="F13" s="30" t="s">
        <v>41</v>
      </c>
      <c r="G13" s="30" t="str">
        <f>data!B3</f>
      </c>
      <c r="I13" s="30" t="str">
        <f>data!B6</f>
      </c>
      <c r="J13" s="30" t="s">
        <v>41</v>
      </c>
      <c r="K13" s="30" t="s">
        <v>42</v>
      </c>
      <c r="L13" s="30"/>
      <c r="M13" s="30" t="s">
        <v>42</v>
      </c>
      <c r="N13" s="30" t="s">
        <v>41</v>
      </c>
      <c r="O13" s="30" t="str">
        <f>data!B7</f>
      </c>
    </row>
    <row r="14">
      <c r="A14" s="30" t="s">
        <v>43</v>
      </c>
      <c r="B14" s="30"/>
      <c r="C14" s="30"/>
      <c r="D14" s="30"/>
      <c r="E14" s="30"/>
      <c r="F14" s="30"/>
      <c r="G14" s="30" t="s">
        <v>43</v>
      </c>
      <c r="I14" s="30" t="s">
        <v>43</v>
      </c>
      <c r="J14" s="30"/>
      <c r="K14" s="30"/>
      <c r="L14" s="30"/>
      <c r="M14" s="30"/>
      <c r="N14" s="30"/>
      <c r="O14" s="30" t="s">
        <v>43</v>
      </c>
    </row>
    <row r="18">
      <c r="A18" s="31" t="s">
        <v>38</v>
      </c>
      <c r="B18" s="30"/>
      <c r="C18" s="30"/>
      <c r="D18" s="30" t="s">
        <v>39</v>
      </c>
      <c r="E18" s="30"/>
      <c r="F18" s="30"/>
      <c r="G18" s="33" t="s">
        <v>40</v>
      </c>
      <c r="I18" s="31" t="s">
        <v>38</v>
      </c>
      <c r="J18" s="30"/>
      <c r="K18" s="30"/>
      <c r="L18" s="30" t="s">
        <v>39</v>
      </c>
      <c r="M18" s="30"/>
      <c r="N18" s="30"/>
      <c r="O18" s="39" t="s">
        <v>40</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41</v>
      </c>
      <c r="C26" s="30" t="s">
        <v>42</v>
      </c>
      <c r="D26" s="30"/>
      <c r="E26" s="30" t="s">
        <v>42</v>
      </c>
      <c r="F26" s="30" t="s">
        <v>41</v>
      </c>
      <c r="G26" s="30" t="str">
        <f>data!B3</f>
      </c>
      <c r="I26" s="30" t="str">
        <f>data!B8</f>
      </c>
      <c r="J26" s="30" t="s">
        <v>41</v>
      </c>
      <c r="K26" s="30" t="s">
        <v>42</v>
      </c>
      <c r="L26" s="30"/>
      <c r="M26" s="30" t="s">
        <v>42</v>
      </c>
      <c r="N26" s="30" t="s">
        <v>41</v>
      </c>
      <c r="O26" s="30" t="str">
        <f>data!B7</f>
      </c>
    </row>
    <row r="27">
      <c r="A27" s="30" t="s">
        <v>43</v>
      </c>
      <c r="B27" s="30"/>
      <c r="C27" s="30"/>
      <c r="D27" s="30"/>
      <c r="E27" s="30"/>
      <c r="F27" s="30"/>
      <c r="G27" s="30" t="s">
        <v>43</v>
      </c>
      <c r="I27" s="30" t="s">
        <v>43</v>
      </c>
      <c r="J27" s="30"/>
      <c r="K27" s="30"/>
      <c r="L27" s="30"/>
      <c r="M27" s="30"/>
      <c r="N27" s="30"/>
      <c r="O27" s="30" t="s">
        <v>43</v>
      </c>
    </row>
    <row r="31">
      <c r="A31" s="31" t="s">
        <v>38</v>
      </c>
      <c r="B31" s="30"/>
      <c r="C31" s="30"/>
      <c r="D31" s="30" t="s">
        <v>39</v>
      </c>
      <c r="E31" s="30"/>
      <c r="F31" s="30"/>
      <c r="G31" s="34" t="s">
        <v>40</v>
      </c>
      <c r="I31" s="31" t="s">
        <v>38</v>
      </c>
      <c r="J31" s="30"/>
      <c r="K31" s="30"/>
      <c r="L31" s="30" t="s">
        <v>39</v>
      </c>
      <c r="M31" s="30"/>
      <c r="N31" s="30"/>
      <c r="O31" s="40" t="s">
        <v>40</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41</v>
      </c>
      <c r="C39" s="30" t="s">
        <v>42</v>
      </c>
      <c r="D39" s="30"/>
      <c r="E39" s="30" t="s">
        <v>42</v>
      </c>
      <c r="F39" s="30" t="s">
        <v>41</v>
      </c>
      <c r="G39" s="30" t="str">
        <f>data!B5</f>
      </c>
      <c r="I39" s="30" t="str">
        <f>data!B8</f>
      </c>
      <c r="J39" s="30" t="s">
        <v>41</v>
      </c>
      <c r="K39" s="30" t="s">
        <v>42</v>
      </c>
      <c r="L39" s="30"/>
      <c r="M39" s="30" t="s">
        <v>42</v>
      </c>
      <c r="N39" s="30" t="s">
        <v>41</v>
      </c>
      <c r="O39" s="30" t="str">
        <f>data!B6</f>
      </c>
    </row>
    <row r="40">
      <c r="A40" s="30" t="s">
        <v>43</v>
      </c>
      <c r="B40" s="30"/>
      <c r="C40" s="30"/>
      <c r="D40" s="30"/>
      <c r="E40" s="30"/>
      <c r="F40" s="30"/>
      <c r="G40" s="30" t="s">
        <v>43</v>
      </c>
      <c r="I40" s="30" t="s">
        <v>43</v>
      </c>
      <c r="J40" s="30"/>
      <c r="K40" s="30"/>
      <c r="L40" s="30"/>
      <c r="M40" s="30"/>
      <c r="N40" s="30"/>
      <c r="O40" s="30" t="s">
        <v>43</v>
      </c>
    </row>
    <row r="42">
      <c r="N42" s="7" t="s">
        <v>44</v>
      </c>
      <c r="O42" s="23"/>
    </row>
    <row r="43">
      <c r="N43" s="7" t="s">
        <v>45</v>
      </c>
      <c r="O43" s="23"/>
    </row>
    <row r="44">
      <c r="A44" s="31" t="s">
        <v>38</v>
      </c>
      <c r="B44" s="30"/>
      <c r="C44" s="30"/>
      <c r="D44" s="30" t="s">
        <v>39</v>
      </c>
      <c r="E44" s="30"/>
      <c r="F44" s="30"/>
      <c r="G44" s="35" t="s">
        <v>40</v>
      </c>
      <c r="N44" s="7" t="s">
        <v>46</v>
      </c>
      <c r="O44" s="23"/>
    </row>
    <row r="45">
      <c r="A45" s="30" t="str">
        <f>data!B3</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data!B3</f>
      </c>
      <c r="B52" s="30" t="s">
        <v>41</v>
      </c>
      <c r="C52" s="30" t="s">
        <v>42</v>
      </c>
      <c r="D52" s="30"/>
      <c r="E52" s="30" t="s">
        <v>42</v>
      </c>
      <c r="F52" s="30" t="s">
        <v>41</v>
      </c>
      <c r="G52" s="30" t="str">
        <f>data!B5</f>
      </c>
    </row>
    <row r="53">
      <c r="A53" s="30" t="s">
        <v>43</v>
      </c>
      <c r="B53" s="30"/>
      <c r="C53" s="30"/>
      <c r="D53" s="30"/>
      <c r="E53" s="30"/>
      <c r="F53" s="30"/>
      <c r="G53" s="30" t="s">
        <v>43</v>
      </c>
    </row>
    <row r="57">
      <c r="A57" s="31" t="s">
        <v>38</v>
      </c>
      <c r="B57" s="30"/>
      <c r="C57" s="30"/>
      <c r="D57" s="30" t="s">
        <v>39</v>
      </c>
      <c r="E57" s="30"/>
      <c r="F57" s="30"/>
      <c r="G57" s="36" t="s">
        <v>40</v>
      </c>
    </row>
    <row r="58">
      <c r="A58" s="30" t="str">
        <f>data!B2</f>
      </c>
      <c r="B58" s="30"/>
      <c r="C58" s="30"/>
      <c r="D58" s="30"/>
      <c r="E58" s="30"/>
      <c r="F58" s="30"/>
      <c r="G58" s="30" t="str">
        <f>data!B4</f>
      </c>
    </row>
    <row r="59">
      <c r="A59" s="30">
        <v>1</v>
      </c>
      <c r="B59" s="30"/>
      <c r="C59" s="30"/>
      <c r="D59" s="30"/>
      <c r="E59" s="30"/>
      <c r="F59" s="30"/>
      <c r="G59" s="30">
        <v>1</v>
      </c>
    </row>
    <row r="60">
      <c r="A60" s="30">
        <v>2</v>
      </c>
      <c r="B60" s="30"/>
      <c r="C60" s="30"/>
      <c r="D60" s="30"/>
      <c r="E60" s="30"/>
      <c r="F60" s="30"/>
      <c r="G60" s="30">
        <v>2</v>
      </c>
    </row>
    <row r="61">
      <c r="A61" s="30">
        <v>3</v>
      </c>
      <c r="B61" s="30"/>
      <c r="C61" s="30"/>
      <c r="D61" s="30"/>
      <c r="E61" s="30"/>
      <c r="F61" s="30"/>
      <c r="G61" s="30">
        <v>3</v>
      </c>
    </row>
    <row r="62">
      <c r="A62" s="30">
        <v>4</v>
      </c>
      <c r="B62" s="30"/>
      <c r="C62" s="30"/>
      <c r="D62" s="30"/>
      <c r="E62" s="30"/>
      <c r="F62" s="30"/>
      <c r="G62" s="30">
        <v>4</v>
      </c>
    </row>
    <row r="63">
      <c r="A63" s="30">
        <v>5</v>
      </c>
      <c r="B63" s="30"/>
      <c r="C63" s="30"/>
      <c r="D63" s="30"/>
      <c r="E63" s="30"/>
      <c r="F63" s="30"/>
      <c r="G63" s="30">
        <v>5</v>
      </c>
    </row>
    <row r="65">
      <c r="A65" s="30" t="str">
        <f>data!B2</f>
      </c>
      <c r="B65" s="30" t="s">
        <v>41</v>
      </c>
      <c r="C65" s="30" t="s">
        <v>42</v>
      </c>
      <c r="D65" s="30"/>
      <c r="E65" s="30" t="s">
        <v>42</v>
      </c>
      <c r="F65" s="30" t="s">
        <v>41</v>
      </c>
      <c r="G65" s="30" t="str">
        <f>data!B4</f>
      </c>
    </row>
    <row r="66">
      <c r="A66" s="30" t="s">
        <v>43</v>
      </c>
      <c r="B66" s="30"/>
      <c r="C66" s="30"/>
      <c r="D66" s="30"/>
      <c r="E66" s="30"/>
      <c r="F66" s="30"/>
      <c r="G66" s="30" t="s">
        <v>43</v>
      </c>
    </row>
    <row r="70">
      <c r="A70" s="31" t="s">
        <v>38</v>
      </c>
      <c r="B70" s="30"/>
      <c r="C70" s="30"/>
      <c r="D70" s="30" t="s">
        <v>39</v>
      </c>
      <c r="E70" s="30"/>
      <c r="F70" s="30"/>
      <c r="G70" s="37" t="s">
        <v>40</v>
      </c>
    </row>
    <row r="71">
      <c r="A71" s="30" t="str">
        <f>data!B2</f>
      </c>
      <c r="B71" s="30"/>
      <c r="C71" s="30"/>
      <c r="D71" s="30"/>
      <c r="E71" s="30"/>
      <c r="F71" s="30"/>
      <c r="G71" s="30" t="str">
        <f>data!B5</f>
      </c>
    </row>
    <row r="72">
      <c r="A72" s="30">
        <v>1</v>
      </c>
      <c r="B72" s="30"/>
      <c r="C72" s="30"/>
      <c r="D72" s="30"/>
      <c r="E72" s="30"/>
      <c r="F72" s="30"/>
      <c r="G72" s="30">
        <v>1</v>
      </c>
    </row>
    <row r="73">
      <c r="A73" s="30">
        <v>2</v>
      </c>
      <c r="B73" s="30"/>
      <c r="C73" s="30"/>
      <c r="D73" s="30"/>
      <c r="E73" s="30"/>
      <c r="F73" s="30"/>
      <c r="G73" s="30">
        <v>2</v>
      </c>
    </row>
    <row r="74">
      <c r="A74" s="30">
        <v>3</v>
      </c>
      <c r="B74" s="30"/>
      <c r="C74" s="30"/>
      <c r="D74" s="30"/>
      <c r="E74" s="30"/>
      <c r="F74" s="30"/>
      <c r="G74" s="30">
        <v>3</v>
      </c>
    </row>
    <row r="75">
      <c r="A75" s="30">
        <v>4</v>
      </c>
      <c r="B75" s="30"/>
      <c r="C75" s="30"/>
      <c r="D75" s="30"/>
      <c r="E75" s="30"/>
      <c r="F75" s="30"/>
      <c r="G75" s="30">
        <v>4</v>
      </c>
    </row>
    <row r="76">
      <c r="A76" s="30">
        <v>5</v>
      </c>
      <c r="B76" s="30"/>
      <c r="C76" s="30"/>
      <c r="D76" s="30"/>
      <c r="E76" s="30"/>
      <c r="F76" s="30"/>
      <c r="G76" s="30">
        <v>5</v>
      </c>
    </row>
    <row r="78">
      <c r="A78" s="30" t="str">
        <f>data!B2</f>
      </c>
      <c r="B78" s="30" t="s">
        <v>41</v>
      </c>
      <c r="C78" s="30" t="s">
        <v>42</v>
      </c>
      <c r="D78" s="30"/>
      <c r="E78" s="30" t="s">
        <v>42</v>
      </c>
      <c r="F78" s="30" t="s">
        <v>41</v>
      </c>
      <c r="G78" s="30" t="str">
        <f>data!B5</f>
      </c>
    </row>
    <row r="79">
      <c r="A79" s="30" t="s">
        <v>43</v>
      </c>
      <c r="B79" s="30"/>
      <c r="C79" s="30"/>
      <c r="D79" s="30"/>
      <c r="E79" s="30"/>
      <c r="F79" s="30"/>
      <c r="G79" s="30" t="s">
        <v>43</v>
      </c>
    </row>
    <row r="81">
      <c r="F81" s="7" t="s">
        <v>44</v>
      </c>
      <c r="G81" s="23"/>
    </row>
    <row r="82">
      <c r="F82" s="7" t="s">
        <v>45</v>
      </c>
      <c r="G82" s="23"/>
    </row>
    <row r="83">
      <c r="F83" s="7" t="s">
        <v>46</v>
      </c>
      <c r="G83" s="23"/>
    </row>
    <row r="84">
      <c r="F84" s="7" t="s">
        <v>47</v>
      </c>
      <c r="G84" s="23"/>
    </row>
    <row r="87">
      <c r="A87" s="29" t="str">
        <f>data!A11</f>
      </c>
      <c r="B87" s="29"/>
      <c r="C87" s="29"/>
      <c r="D87" s="29"/>
      <c r="E87" s="29"/>
      <c r="F87" s="29"/>
      <c r="G87" s="29"/>
    </row>
    <row r="88">
      <c r="A88" s="31" t="s">
        <v>38</v>
      </c>
      <c r="B88" s="30"/>
      <c r="C88" s="30"/>
      <c r="D88" s="30" t="s">
        <v>39</v>
      </c>
      <c r="E88" s="30"/>
      <c r="F88" s="30"/>
      <c r="G88" s="41" t="s">
        <v>40</v>
      </c>
    </row>
    <row r="89">
      <c r="A89" s="30" t="str">
        <f>data!B9</f>
      </c>
      <c r="B89" s="30"/>
      <c r="C89" s="30"/>
      <c r="D89" s="30"/>
      <c r="E89" s="30"/>
      <c r="F89" s="30"/>
      <c r="G89" s="30" t="str">
        <f>data!B10</f>
      </c>
    </row>
    <row r="90">
      <c r="A90" s="30">
        <v>1</v>
      </c>
      <c r="B90" s="30"/>
      <c r="C90" s="30"/>
      <c r="D90" s="30"/>
      <c r="E90" s="30"/>
      <c r="F90" s="30"/>
      <c r="G90" s="30">
        <v>1</v>
      </c>
    </row>
    <row r="91">
      <c r="A91" s="30">
        <v>2</v>
      </c>
      <c r="B91" s="30"/>
      <c r="C91" s="30"/>
      <c r="D91" s="30"/>
      <c r="E91" s="30"/>
      <c r="F91" s="30"/>
      <c r="G91" s="30">
        <v>2</v>
      </c>
    </row>
    <row r="92">
      <c r="A92" s="30">
        <v>3</v>
      </c>
      <c r="B92" s="30"/>
      <c r="C92" s="30"/>
      <c r="D92" s="30"/>
      <c r="E92" s="30"/>
      <c r="F92" s="30"/>
      <c r="G92" s="30">
        <v>3</v>
      </c>
    </row>
    <row r="93">
      <c r="A93" s="30">
        <v>4</v>
      </c>
      <c r="B93" s="30"/>
      <c r="C93" s="30"/>
      <c r="D93" s="30"/>
      <c r="E93" s="30"/>
      <c r="F93" s="30"/>
      <c r="G93" s="30">
        <v>4</v>
      </c>
    </row>
    <row r="94">
      <c r="A94" s="30">
        <v>5</v>
      </c>
      <c r="B94" s="30"/>
      <c r="C94" s="30"/>
      <c r="D94" s="30"/>
      <c r="E94" s="30"/>
      <c r="F94" s="30"/>
      <c r="G94" s="30">
        <v>5</v>
      </c>
    </row>
    <row r="96">
      <c r="A96" s="30" t="str">
        <f>data!B9</f>
      </c>
      <c r="B96" s="30" t="s">
        <v>41</v>
      </c>
      <c r="C96" s="30" t="s">
        <v>42</v>
      </c>
      <c r="D96" s="30"/>
      <c r="E96" s="30" t="s">
        <v>42</v>
      </c>
      <c r="F96" s="30" t="s">
        <v>41</v>
      </c>
      <c r="G96" s="30" t="str">
        <f>data!B10</f>
      </c>
    </row>
    <row r="97">
      <c r="A97" s="30" t="s">
        <v>43</v>
      </c>
      <c r="B97" s="30"/>
      <c r="C97" s="30"/>
      <c r="D97" s="30"/>
      <c r="E97" s="30"/>
      <c r="F97" s="30"/>
      <c r="G97" s="30" t="s">
        <v>43</v>
      </c>
    </row>
    <row r="101">
      <c r="A101" s="31" t="s">
        <v>38</v>
      </c>
      <c r="B101" s="30"/>
      <c r="C101" s="30"/>
      <c r="D101" s="30" t="s">
        <v>39</v>
      </c>
      <c r="E101" s="30"/>
      <c r="F101" s="30"/>
      <c r="G101" s="42" t="s">
        <v>40</v>
      </c>
    </row>
    <row r="102">
      <c r="A102" s="30" t="str">
        <f>data!B11</f>
      </c>
      <c r="B102" s="30"/>
      <c r="C102" s="30"/>
      <c r="D102" s="30"/>
      <c r="E102" s="30"/>
      <c r="F102" s="30"/>
      <c r="G102" s="30" t="str">
        <f>data!B10</f>
      </c>
    </row>
    <row r="103">
      <c r="A103" s="30">
        <v>1</v>
      </c>
      <c r="B103" s="30"/>
      <c r="C103" s="30"/>
      <c r="D103" s="30"/>
      <c r="E103" s="30"/>
      <c r="F103" s="30"/>
      <c r="G103" s="30">
        <v>1</v>
      </c>
    </row>
    <row r="104">
      <c r="A104" s="30">
        <v>2</v>
      </c>
      <c r="B104" s="30"/>
      <c r="C104" s="30"/>
      <c r="D104" s="30"/>
      <c r="E104" s="30"/>
      <c r="F104" s="30"/>
      <c r="G104" s="30">
        <v>2</v>
      </c>
    </row>
    <row r="105">
      <c r="A105" s="30">
        <v>3</v>
      </c>
      <c r="B105" s="30"/>
      <c r="C105" s="30"/>
      <c r="D105" s="30"/>
      <c r="E105" s="30"/>
      <c r="F105" s="30"/>
      <c r="G105" s="30">
        <v>3</v>
      </c>
    </row>
    <row r="106">
      <c r="A106" s="30">
        <v>4</v>
      </c>
      <c r="B106" s="30"/>
      <c r="C106" s="30"/>
      <c r="D106" s="30"/>
      <c r="E106" s="30"/>
      <c r="F106" s="30"/>
      <c r="G106" s="30">
        <v>4</v>
      </c>
    </row>
    <row r="107">
      <c r="A107" s="30">
        <v>5</v>
      </c>
      <c r="B107" s="30"/>
      <c r="C107" s="30"/>
      <c r="D107" s="30"/>
      <c r="E107" s="30"/>
      <c r="F107" s="30"/>
      <c r="G107" s="30">
        <v>5</v>
      </c>
    </row>
    <row r="109">
      <c r="A109" s="30" t="str">
        <f>data!B11</f>
      </c>
      <c r="B109" s="30" t="s">
        <v>41</v>
      </c>
      <c r="C109" s="30" t="s">
        <v>42</v>
      </c>
      <c r="D109" s="30"/>
      <c r="E109" s="30" t="s">
        <v>42</v>
      </c>
      <c r="F109" s="30" t="s">
        <v>41</v>
      </c>
      <c r="G109" s="30" t="str">
        <f>data!B10</f>
      </c>
    </row>
    <row r="110">
      <c r="A110" s="30" t="s">
        <v>43</v>
      </c>
      <c r="B110" s="30"/>
      <c r="C110" s="30"/>
      <c r="D110" s="30"/>
      <c r="E110" s="30"/>
      <c r="F110" s="30"/>
      <c r="G110" s="30" t="s">
        <v>43</v>
      </c>
    </row>
    <row r="114">
      <c r="A114" s="31" t="s">
        <v>38</v>
      </c>
      <c r="B114" s="30"/>
      <c r="C114" s="30"/>
      <c r="D114" s="30" t="s">
        <v>39</v>
      </c>
      <c r="E114" s="30"/>
      <c r="F114" s="30"/>
      <c r="G114" s="43" t="s">
        <v>40</v>
      </c>
    </row>
    <row r="115">
      <c r="A115" s="30" t="str">
        <f>data!B11</f>
      </c>
      <c r="B115" s="30"/>
      <c r="C115" s="30"/>
      <c r="D115" s="30"/>
      <c r="E115" s="30"/>
      <c r="F115" s="30"/>
      <c r="G115" s="30" t="str">
        <f>data!B9</f>
      </c>
    </row>
    <row r="116">
      <c r="A116" s="30">
        <v>1</v>
      </c>
      <c r="B116" s="30"/>
      <c r="C116" s="30"/>
      <c r="D116" s="30"/>
      <c r="E116" s="30"/>
      <c r="F116" s="30"/>
      <c r="G116" s="30">
        <v>1</v>
      </c>
    </row>
    <row r="117">
      <c r="A117" s="30">
        <v>2</v>
      </c>
      <c r="B117" s="30"/>
      <c r="C117" s="30"/>
      <c r="D117" s="30"/>
      <c r="E117" s="30"/>
      <c r="F117" s="30"/>
      <c r="G117" s="30">
        <v>2</v>
      </c>
    </row>
    <row r="118">
      <c r="A118" s="30">
        <v>3</v>
      </c>
      <c r="B118" s="30"/>
      <c r="C118" s="30"/>
      <c r="D118" s="30"/>
      <c r="E118" s="30"/>
      <c r="F118" s="30"/>
      <c r="G118" s="30">
        <v>3</v>
      </c>
    </row>
    <row r="119">
      <c r="A119" s="30">
        <v>4</v>
      </c>
      <c r="B119" s="30"/>
      <c r="C119" s="30"/>
      <c r="D119" s="30"/>
      <c r="E119" s="30"/>
      <c r="F119" s="30"/>
      <c r="G119" s="30">
        <v>4</v>
      </c>
    </row>
    <row r="120">
      <c r="A120" s="30">
        <v>5</v>
      </c>
      <c r="B120" s="30"/>
      <c r="C120" s="30"/>
      <c r="D120" s="30"/>
      <c r="E120" s="30"/>
      <c r="F120" s="30"/>
      <c r="G120" s="30">
        <v>5</v>
      </c>
    </row>
    <row r="122">
      <c r="A122" s="30" t="str">
        <f>data!B11</f>
      </c>
      <c r="B122" s="30" t="s">
        <v>41</v>
      </c>
      <c r="C122" s="30" t="s">
        <v>42</v>
      </c>
      <c r="D122" s="30"/>
      <c r="E122" s="30" t="s">
        <v>42</v>
      </c>
      <c r="F122" s="30" t="s">
        <v>41</v>
      </c>
      <c r="G122" s="30" t="str">
        <f>data!B9</f>
      </c>
    </row>
    <row r="123">
      <c r="A123" s="30" t="s">
        <v>43</v>
      </c>
      <c r="B123" s="30"/>
      <c r="C123" s="30"/>
      <c r="D123" s="30"/>
      <c r="E123" s="30"/>
      <c r="F123" s="30"/>
      <c r="G123" s="30" t="s">
        <v>43</v>
      </c>
    </row>
    <row r="125">
      <c r="F125" s="7" t="s">
        <v>44</v>
      </c>
      <c r="G125" s="23"/>
    </row>
    <row r="126">
      <c r="F126" s="7" t="s">
        <v>45</v>
      </c>
      <c r="G126" s="23"/>
    </row>
    <row r="127">
      <c r="F127" s="7" t="s">
        <v>46</v>
      </c>
      <c r="G127" s="23"/>
    </row>
  </sheetData>
  <mergeCells count="3">
    <mergeCell ref="A4:G4"/>
    <mergeCell ref="I4:O4"/>
    <mergeCell ref="A87:G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48</v>
      </c>
      <c r="B3" s="29"/>
      <c r="C3" s="29"/>
      <c r="D3" s="29"/>
      <c r="E3" s="29"/>
      <c r="F3" s="29"/>
      <c r="G3" s="29"/>
      <c r="I3" s="29" t="s">
        <v>51</v>
      </c>
      <c r="J3" s="29"/>
      <c r="K3" s="29"/>
      <c r="L3" s="29"/>
      <c r="M3" s="29"/>
      <c r="N3" s="29"/>
      <c r="O3" s="29"/>
    </row>
    <row r="4">
      <c r="A4" s="31" t="s">
        <v>38</v>
      </c>
      <c r="D4" s="30" t="s">
        <v>39</v>
      </c>
      <c r="G4" s="46" t="s">
        <v>40</v>
      </c>
      <c r="I4" s="31" t="s">
        <v>38</v>
      </c>
      <c r="L4" s="30" t="s">
        <v>39</v>
      </c>
      <c r="O4" s="47" t="s">
        <v>40</v>
      </c>
    </row>
    <row r="5">
      <c r="A5" s="30" t="str">
        <f>CONCATENATE("Pool C.1 ",'Pool Matches'!G125)</f>
      </c>
      <c r="B5" s="30"/>
      <c r="C5" s="30"/>
      <c r="D5" s="30"/>
      <c r="E5" s="30"/>
      <c r="F5" s="30"/>
      <c r="G5" s="30" t="str">
        <f>CONCATENATE("Pool B.2 ",'Pool Matches'!O43)</f>
      </c>
      <c r="I5" s="30" t="str">
        <f>CONCATENATE("Pool A.2 ",'Pool Matches'!G82)</f>
      </c>
      <c r="J5" s="30"/>
      <c r="K5" s="30"/>
      <c r="L5" s="30"/>
      <c r="M5" s="30"/>
      <c r="N5" s="30"/>
      <c r="O5" s="30" t="str">
        <f>CONCATENATE("Pool C.2 ",'Pool Matches'!G126)</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C.1 ",'Pool Matches'!G125)</f>
      </c>
      <c r="B12" s="30" t="s">
        <v>41</v>
      </c>
      <c r="C12" s="30" t="s">
        <v>42</v>
      </c>
      <c r="D12" s="30"/>
      <c r="E12" s="30" t="s">
        <v>42</v>
      </c>
      <c r="F12" s="30" t="s">
        <v>41</v>
      </c>
      <c r="G12" s="30" t="str">
        <f>CONCATENATE("Pool B.2 ",'Pool Matches'!O43)</f>
      </c>
      <c r="I12" s="30" t="str">
        <f>CONCATENATE("Pool A.2 ",'Pool Matches'!G82)</f>
      </c>
      <c r="J12" s="30" t="s">
        <v>41</v>
      </c>
      <c r="K12" s="30" t="s">
        <v>42</v>
      </c>
      <c r="L12" s="30"/>
      <c r="M12" s="30" t="s">
        <v>42</v>
      </c>
      <c r="N12" s="30" t="s">
        <v>41</v>
      </c>
      <c r="O12" s="30" t="str">
        <f>CONCATENATE("Pool C.2 ",'Pool Matches'!G126)</f>
      </c>
    </row>
    <row r="13">
      <c r="A13" s="30" t="s">
        <v>43</v>
      </c>
      <c r="B13" s="30"/>
      <c r="C13" s="30"/>
      <c r="D13" s="30"/>
      <c r="E13" s="30"/>
      <c r="F13" s="30"/>
      <c r="G13" s="30" t="s">
        <v>43</v>
      </c>
      <c r="I13" s="30" t="s">
        <v>43</v>
      </c>
      <c r="J13" s="30"/>
      <c r="K13" s="30"/>
      <c r="L13" s="30"/>
      <c r="M13" s="30"/>
      <c r="N13" s="30"/>
      <c r="O13" s="30" t="s">
        <v>43</v>
      </c>
    </row>
    <row r="15">
      <c r="F15" s="7" t="s">
        <v>49</v>
      </c>
      <c r="G15" s="23"/>
      <c r="N15" s="7" t="s">
        <v>49</v>
      </c>
      <c r="O15" s="23"/>
    </row>
    <row r="16">
      <c r="F16" s="7" t="s">
        <v>50</v>
      </c>
      <c r="G16" s="23"/>
      <c r="N16" s="7" t="s">
        <v>50</v>
      </c>
      <c r="O16" s="23"/>
    </row>
    <row r="24">
      <c r="A24" s="29" t="s">
        <v>52</v>
      </c>
      <c r="B24" s="29"/>
      <c r="C24" s="29"/>
      <c r="D24" s="29"/>
      <c r="E24" s="29"/>
      <c r="F24" s="29"/>
      <c r="G24" s="29"/>
      <c r="H24" s="29"/>
      <c r="I24" s="29"/>
      <c r="J24" s="29"/>
      <c r="K24" s="29"/>
      <c r="L24" s="29"/>
      <c r="M24" s="29"/>
      <c r="N24" s="29"/>
      <c r="O24" s="29"/>
    </row>
    <row r="26">
      <c r="A26" s="29" t="s">
        <v>53</v>
      </c>
      <c r="B26" s="29"/>
      <c r="C26" s="29"/>
      <c r="D26" s="29"/>
      <c r="E26" s="29"/>
      <c r="F26" s="29"/>
      <c r="G26" s="29"/>
      <c r="I26" s="29" t="s">
        <v>54</v>
      </c>
      <c r="J26" s="29"/>
      <c r="K26" s="29"/>
      <c r="L26" s="29"/>
      <c r="M26" s="29"/>
      <c r="N26" s="29"/>
      <c r="O26" s="29"/>
    </row>
    <row r="27">
      <c r="A27" s="31" t="s">
        <v>38</v>
      </c>
      <c r="D27" s="30" t="s">
        <v>39</v>
      </c>
      <c r="G27" s="48" t="s">
        <v>40</v>
      </c>
      <c r="I27" s="31" t="s">
        <v>38</v>
      </c>
      <c r="L27" s="30" t="s">
        <v>39</v>
      </c>
      <c r="O27" s="49" t="s">
        <v>40</v>
      </c>
    </row>
    <row r="28">
      <c r="A28" s="30" t="str">
        <f>CONCATENATE("Pool A.1 ",'Pool Matches'!G81)</f>
      </c>
      <c r="B28" s="30"/>
      <c r="C28" s="30"/>
      <c r="D28" s="30"/>
      <c r="E28" s="30"/>
      <c r="F28" s="30"/>
      <c r="G28" s="30" t="str">
        <f>CONCATENATE("M 1 ",'Elimination Matches'!G15)</f>
      </c>
      <c r="I28" s="30" t="str">
        <f>CONCATENATE("Pool B.1 ",'Pool Matches'!O42)</f>
      </c>
      <c r="J28" s="30"/>
      <c r="K28" s="30"/>
      <c r="L28" s="30"/>
      <c r="M28" s="30"/>
      <c r="N28" s="30"/>
      <c r="O28" s="30" t="str">
        <f>CONCATENATE("M 2 ",'Elimination Matches'!O15)</f>
      </c>
    </row>
    <row r="29">
      <c r="A29" s="30">
        <v>1</v>
      </c>
      <c r="B29" s="30"/>
      <c r="C29" s="30"/>
      <c r="D29" s="30"/>
      <c r="E29" s="30"/>
      <c r="F29" s="30"/>
      <c r="G29" s="30">
        <v>1</v>
      </c>
      <c r="I29" s="30">
        <v>1</v>
      </c>
      <c r="J29" s="30"/>
      <c r="K29" s="30"/>
      <c r="L29" s="30"/>
      <c r="M29" s="30"/>
      <c r="N29" s="30"/>
      <c r="O29" s="30">
        <v>1</v>
      </c>
    </row>
    <row r="30">
      <c r="A30" s="30">
        <v>2</v>
      </c>
      <c r="B30" s="30"/>
      <c r="C30" s="30"/>
      <c r="D30" s="30"/>
      <c r="E30" s="30"/>
      <c r="F30" s="30"/>
      <c r="G30" s="30">
        <v>2</v>
      </c>
      <c r="I30" s="30">
        <v>2</v>
      </c>
      <c r="J30" s="30"/>
      <c r="K30" s="30"/>
      <c r="L30" s="30"/>
      <c r="M30" s="30"/>
      <c r="N30" s="30"/>
      <c r="O30" s="30">
        <v>2</v>
      </c>
    </row>
    <row r="31">
      <c r="A31" s="30">
        <v>3</v>
      </c>
      <c r="B31" s="30"/>
      <c r="C31" s="30"/>
      <c r="D31" s="30"/>
      <c r="E31" s="30"/>
      <c r="F31" s="30"/>
      <c r="G31" s="30">
        <v>3</v>
      </c>
      <c r="I31" s="30">
        <v>3</v>
      </c>
      <c r="J31" s="30"/>
      <c r="K31" s="30"/>
      <c r="L31" s="30"/>
      <c r="M31" s="30"/>
      <c r="N31" s="30"/>
      <c r="O31" s="30">
        <v>3</v>
      </c>
    </row>
    <row r="32">
      <c r="A32" s="30">
        <v>4</v>
      </c>
      <c r="B32" s="30"/>
      <c r="C32" s="30"/>
      <c r="D32" s="30"/>
      <c r="E32" s="30"/>
      <c r="F32" s="30"/>
      <c r="G32" s="30">
        <v>4</v>
      </c>
      <c r="I32" s="30">
        <v>4</v>
      </c>
      <c r="J32" s="30"/>
      <c r="K32" s="30"/>
      <c r="L32" s="30"/>
      <c r="M32" s="30"/>
      <c r="N32" s="30"/>
      <c r="O32" s="30">
        <v>4</v>
      </c>
    </row>
    <row r="33">
      <c r="A33" s="30">
        <v>5</v>
      </c>
      <c r="B33" s="30"/>
      <c r="C33" s="30"/>
      <c r="D33" s="30"/>
      <c r="E33" s="30"/>
      <c r="F33" s="30"/>
      <c r="G33" s="30">
        <v>5</v>
      </c>
      <c r="I33" s="30">
        <v>5</v>
      </c>
      <c r="J33" s="30"/>
      <c r="K33" s="30"/>
      <c r="L33" s="30"/>
      <c r="M33" s="30"/>
      <c r="N33" s="30"/>
      <c r="O33" s="30">
        <v>5</v>
      </c>
    </row>
    <row r="35">
      <c r="A35" s="30" t="str">
        <f>CONCATENATE("Pool A.1 ",'Pool Matches'!G81)</f>
      </c>
      <c r="B35" s="30" t="s">
        <v>41</v>
      </c>
      <c r="C35" s="30" t="s">
        <v>42</v>
      </c>
      <c r="D35" s="30"/>
      <c r="E35" s="30" t="s">
        <v>42</v>
      </c>
      <c r="F35" s="30" t="s">
        <v>41</v>
      </c>
      <c r="G35" s="30" t="str">
        <f>CONCATENATE("M 1 ",'Elimination Matches'!G15)</f>
      </c>
      <c r="I35" s="30" t="str">
        <f>CONCATENATE("Pool B.1 ",'Pool Matches'!O42)</f>
      </c>
      <c r="J35" s="30" t="s">
        <v>41</v>
      </c>
      <c r="K35" s="30" t="s">
        <v>42</v>
      </c>
      <c r="L35" s="30"/>
      <c r="M35" s="30" t="s">
        <v>42</v>
      </c>
      <c r="N35" s="30" t="s">
        <v>41</v>
      </c>
      <c r="O35" s="30" t="str">
        <f>CONCATENATE("M 2 ",'Elimination Matches'!O15)</f>
      </c>
    </row>
    <row r="36">
      <c r="A36" s="30" t="s">
        <v>43</v>
      </c>
      <c r="B36" s="30"/>
      <c r="C36" s="30"/>
      <c r="D36" s="30"/>
      <c r="E36" s="30"/>
      <c r="F36" s="30"/>
      <c r="G36" s="30" t="s">
        <v>43</v>
      </c>
      <c r="I36" s="30" t="s">
        <v>43</v>
      </c>
      <c r="J36" s="30"/>
      <c r="K36" s="30"/>
      <c r="L36" s="30"/>
      <c r="M36" s="30"/>
      <c r="N36" s="30"/>
      <c r="O36" s="30" t="s">
        <v>43</v>
      </c>
    </row>
    <row r="38">
      <c r="F38" s="7" t="s">
        <v>49</v>
      </c>
      <c r="G38" s="23"/>
      <c r="N38" s="7" t="s">
        <v>49</v>
      </c>
      <c r="O38" s="23"/>
    </row>
    <row r="39">
      <c r="F39" s="7" t="s">
        <v>50</v>
      </c>
      <c r="G39" s="23"/>
      <c r="N39" s="7" t="s">
        <v>50</v>
      </c>
      <c r="O39" s="23"/>
    </row>
    <row r="47">
      <c r="A47" s="29" t="s">
        <v>55</v>
      </c>
      <c r="B47" s="29"/>
      <c r="C47" s="29"/>
      <c r="D47" s="29"/>
      <c r="E47" s="29"/>
      <c r="F47" s="29"/>
      <c r="G47" s="29"/>
      <c r="H47" s="29"/>
      <c r="I47" s="29"/>
      <c r="J47" s="29"/>
      <c r="K47" s="29"/>
      <c r="L47" s="29"/>
      <c r="M47" s="29"/>
      <c r="N47" s="29"/>
      <c r="O47" s="29"/>
    </row>
    <row r="49">
      <c r="A49" s="29" t="s">
        <v>56</v>
      </c>
      <c r="B49" s="29"/>
      <c r="C49" s="29"/>
      <c r="D49" s="29"/>
      <c r="E49" s="29"/>
      <c r="F49" s="29"/>
      <c r="G49" s="29"/>
    </row>
    <row r="50">
      <c r="A50" s="31" t="s">
        <v>38</v>
      </c>
      <c r="D50" s="30" t="s">
        <v>39</v>
      </c>
      <c r="G50" s="50" t="s">
        <v>40</v>
      </c>
    </row>
    <row r="51">
      <c r="A51" s="30" t="str">
        <f>CONCATENATE("M 3 ",'Elimination Matches'!G38)</f>
      </c>
      <c r="B51" s="30"/>
      <c r="C51" s="30"/>
      <c r="D51" s="30"/>
      <c r="E51" s="30"/>
      <c r="F51" s="30"/>
      <c r="G51" s="30" t="str">
        <f>CONCATENATE("M 4 ",'Elimination Matches'!O38)</f>
      </c>
    </row>
    <row r="52">
      <c r="A52" s="30">
        <v>1</v>
      </c>
      <c r="B52" s="30"/>
      <c r="C52" s="30"/>
      <c r="D52" s="30"/>
      <c r="E52" s="30"/>
      <c r="F52" s="30"/>
      <c r="G52" s="30">
        <v>1</v>
      </c>
    </row>
    <row r="53">
      <c r="A53" s="30">
        <v>2</v>
      </c>
      <c r="B53" s="30"/>
      <c r="C53" s="30"/>
      <c r="D53" s="30"/>
      <c r="E53" s="30"/>
      <c r="F53" s="30"/>
      <c r="G53" s="30">
        <v>2</v>
      </c>
    </row>
    <row r="54">
      <c r="A54" s="30">
        <v>3</v>
      </c>
      <c r="B54" s="30"/>
      <c r="C54" s="30"/>
      <c r="D54" s="30"/>
      <c r="E54" s="30"/>
      <c r="F54" s="30"/>
      <c r="G54" s="30">
        <v>3</v>
      </c>
    </row>
    <row r="55">
      <c r="A55" s="30">
        <v>4</v>
      </c>
      <c r="B55" s="30"/>
      <c r="C55" s="30"/>
      <c r="D55" s="30"/>
      <c r="E55" s="30"/>
      <c r="F55" s="30"/>
      <c r="G55" s="30">
        <v>4</v>
      </c>
    </row>
    <row r="56">
      <c r="A56" s="30">
        <v>5</v>
      </c>
      <c r="B56" s="30"/>
      <c r="C56" s="30"/>
      <c r="D56" s="30"/>
      <c r="E56" s="30"/>
      <c r="F56" s="30"/>
      <c r="G56" s="30">
        <v>5</v>
      </c>
    </row>
    <row r="58">
      <c r="A58" s="30" t="str">
        <f>CONCATENATE("M 3 ",'Elimination Matches'!G38)</f>
      </c>
      <c r="B58" s="30" t="s">
        <v>41</v>
      </c>
      <c r="C58" s="30" t="s">
        <v>42</v>
      </c>
      <c r="D58" s="30"/>
      <c r="E58" s="30" t="s">
        <v>42</v>
      </c>
      <c r="F58" s="30" t="s">
        <v>41</v>
      </c>
      <c r="G58" s="30" t="str">
        <f>CONCATENATE("M 4 ",'Elimination Matches'!O38)</f>
      </c>
    </row>
    <row r="59">
      <c r="A59" s="30" t="s">
        <v>43</v>
      </c>
      <c r="B59" s="30"/>
      <c r="C59" s="30"/>
      <c r="D59" s="30"/>
      <c r="E59" s="30"/>
      <c r="F59" s="30"/>
      <c r="G59" s="30" t="s">
        <v>43</v>
      </c>
    </row>
    <row r="61">
      <c r="F61" s="7" t="s">
        <v>49</v>
      </c>
      <c r="G61" s="23"/>
    </row>
    <row r="62">
      <c r="F62" s="7" t="s">
        <v>50</v>
      </c>
      <c r="G62" s="23"/>
    </row>
  </sheetData>
  <mergeCells count="8">
    <mergeCell ref="A1:O1"/>
    <mergeCell ref="A3:G3"/>
    <mergeCell ref="I3:O3"/>
    <mergeCell ref="A24:O24"/>
    <mergeCell ref="A26:G26"/>
    <mergeCell ref="I26:O26"/>
    <mergeCell ref="A47:O47"/>
    <mergeCell ref="A49:G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44" t="s">
        <v>14</v>
      </c>
      <c r="B1" s="45" t="str">
        <f>data!B2</f>
      </c>
    </row>
    <row r="2" ht="115" customHeight="true">
      <c r="A2" s="44">
        <v>1</v>
      </c>
      <c r="B2" s="45"/>
    </row>
    <row r="3" ht="110" customHeight="true">
      <c r="A3" s="44" t="s">
        <v>14</v>
      </c>
      <c r="B3" s="45" t="str">
        <f>data!B3</f>
      </c>
    </row>
    <row r="4" ht="115" customHeight="true">
      <c r="A4" s="44">
        <v>2</v>
      </c>
      <c r="B4" s="45"/>
    </row>
    <row r="5" ht="110" customHeight="true">
      <c r="A5" s="44" t="s">
        <v>14</v>
      </c>
      <c r="B5" s="45" t="str">
        <f>data!B4</f>
      </c>
    </row>
    <row r="6" ht="115" customHeight="true">
      <c r="A6" s="44">
        <v>3</v>
      </c>
      <c r="B6" s="45"/>
    </row>
    <row r="7" ht="110" customHeight="true">
      <c r="A7" s="44" t="s">
        <v>14</v>
      </c>
      <c r="B7" s="45" t="str">
        <f>data!B5</f>
      </c>
    </row>
    <row r="8" ht="115" customHeight="true">
      <c r="A8" s="44">
        <v>4</v>
      </c>
      <c r="B8" s="45"/>
    </row>
    <row r="9" ht="110" customHeight="true">
      <c r="A9" s="44" t="s">
        <v>23</v>
      </c>
      <c r="B9" s="45" t="str">
        <f>data!B6</f>
      </c>
    </row>
    <row r="10" ht="115" customHeight="true">
      <c r="A10" s="44">
        <v>1</v>
      </c>
      <c r="B10" s="45"/>
    </row>
    <row r="11" ht="110" customHeight="true">
      <c r="A11" s="44" t="s">
        <v>23</v>
      </c>
      <c r="B11" s="45" t="str">
        <f>data!B7</f>
      </c>
    </row>
    <row r="12" ht="115" customHeight="true">
      <c r="A12" s="44">
        <v>2</v>
      </c>
      <c r="B12" s="45"/>
    </row>
    <row r="13" ht="110" customHeight="true">
      <c r="A13" s="44" t="s">
        <v>23</v>
      </c>
      <c r="B13" s="45" t="str">
        <f>data!B8</f>
      </c>
    </row>
    <row r="14" ht="115" customHeight="true">
      <c r="A14" s="44">
        <v>3</v>
      </c>
      <c r="B14" s="45"/>
    </row>
    <row r="15" ht="110" customHeight="true">
      <c r="A15" s="44" t="s">
        <v>28</v>
      </c>
      <c r="B15" s="45" t="str">
        <f>data!B9</f>
      </c>
    </row>
    <row r="16" ht="115" customHeight="true">
      <c r="A16" s="44">
        <v>1</v>
      </c>
      <c r="B16" s="45"/>
    </row>
    <row r="17" ht="110" customHeight="true">
      <c r="A17" s="44" t="s">
        <v>28</v>
      </c>
      <c r="B17" s="45" t="str">
        <f>data!B10</f>
      </c>
    </row>
    <row r="18" ht="115" customHeight="true">
      <c r="A18" s="44">
        <v>2</v>
      </c>
      <c r="B18" s="45"/>
    </row>
    <row r="19" ht="110" customHeight="true">
      <c r="A19" s="44" t="s">
        <v>28</v>
      </c>
      <c r="B19" s="45" t="str">
        <f>data!B11</f>
      </c>
    </row>
    <row r="20" ht="115" customHeight="true">
      <c r="A20" s="44">
        <v>3</v>
      </c>
      <c r="B20" s="45"/>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