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06534643\git\AmortTemplateAutomation\MasterData\"/>
    </mc:Choice>
  </mc:AlternateContent>
  <bookViews>
    <workbookView xWindow="0" yWindow="0" windowWidth="15345" windowHeight="7215" tabRatio="643" activeTab="1"/>
  </bookViews>
  <sheets>
    <sheet name="AmortTemplateSectionGrid" sheetId="1" r:id="rId1"/>
    <sheet name="AmortTemplateGrid" sheetId="3" r:id="rId2"/>
    <sheet name="Results" sheetId="4" r:id="rId3"/>
  </sheets>
  <definedNames>
    <definedName name="_xlnm._FilterDatabase" localSheetId="1" hidden="1">AmortTemplateGrid!$A$1:$O$91</definedName>
    <definedName name="_xlnm._FilterDatabase" localSheetId="0" hidden="1">AmortTemplateSectionGrid!$A$1:$F$1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2" i="3"/>
  <c r="F2" i="4"/>
  <c r="N18" i="3" l="1"/>
  <c r="N71" i="3"/>
  <c r="N70" i="3"/>
  <c r="N46" i="3"/>
  <c r="N30" i="3"/>
  <c r="N22" i="3"/>
  <c r="N31" i="3"/>
  <c r="N69" i="3"/>
  <c r="N53" i="3"/>
  <c r="N45" i="3"/>
  <c r="N29" i="3"/>
  <c r="N21" i="3"/>
  <c r="N13" i="3"/>
  <c r="N5" i="3"/>
  <c r="N76" i="3"/>
  <c r="N68" i="3"/>
  <c r="N36" i="3"/>
  <c r="N12" i="3"/>
  <c r="N4" i="3"/>
  <c r="N47" i="3"/>
  <c r="N91" i="3"/>
  <c r="N75" i="3"/>
  <c r="N43" i="3"/>
  <c r="N35" i="3"/>
  <c r="N19" i="3"/>
  <c r="N11" i="3"/>
  <c r="N3" i="3"/>
  <c r="N84" i="3"/>
  <c r="N83" i="3"/>
  <c r="N82" i="3"/>
  <c r="N42" i="3"/>
  <c r="N34" i="3"/>
  <c r="N10" i="3"/>
  <c r="N74" i="3"/>
  <c r="N81" i="3"/>
  <c r="N73" i="3"/>
  <c r="N41" i="3"/>
  <c r="N33" i="3"/>
  <c r="N9" i="3"/>
  <c r="N89" i="3"/>
  <c r="N88" i="3"/>
  <c r="N48" i="3"/>
  <c r="N24" i="3"/>
  <c r="N8" i="3"/>
</calcChain>
</file>

<file path=xl/sharedStrings.xml><?xml version="1.0" encoding="utf-8"?>
<sst xmlns="http://schemas.openxmlformats.org/spreadsheetml/2006/main" count="1165" uniqueCount="61">
  <si>
    <t>AmortTemplateName</t>
  </si>
  <si>
    <t>TitleTypeName</t>
  </si>
  <si>
    <t>FinanceTypeName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</si>
  <si>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</si>
  <si>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</si>
  <si>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</si>
  <si>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</si>
  <si>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</si>
  <si>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</si>
  <si>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N</t>
  </si>
  <si>
    <t>AmortSectionNo</t>
  </si>
  <si>
    <t>AmortSectionPercent</t>
  </si>
  <si>
    <t>AmortTemplateNo</t>
  </si>
  <si>
    <t>AddEpisode</t>
  </si>
  <si>
    <t>ProjSchedFlag</t>
  </si>
  <si>
    <t>1 RUN</t>
  </si>
  <si>
    <t>Film</t>
  </si>
  <si>
    <t>Acquired Films</t>
  </si>
  <si>
    <t>Novela</t>
  </si>
  <si>
    <t>Series</t>
  </si>
  <si>
    <t>Special</t>
  </si>
  <si>
    <t>Sports</t>
  </si>
  <si>
    <t>Variety</t>
  </si>
  <si>
    <t>2 RUN</t>
  </si>
  <si>
    <t>3 RUN</t>
  </si>
  <si>
    <t>MANUAL</t>
  </si>
  <si>
    <t>News</t>
  </si>
  <si>
    <t>Original Novelas</t>
  </si>
  <si>
    <t>1 RUN-Series</t>
  </si>
  <si>
    <t>Episode</t>
  </si>
  <si>
    <t>Acquired Series</t>
  </si>
  <si>
    <t>1 RUN-Special</t>
  </si>
  <si>
    <t>Style Specials</t>
  </si>
  <si>
    <t>Original Variety</t>
  </si>
  <si>
    <t>2 RUN-Series</t>
  </si>
  <si>
    <t>2 RUN-Special</t>
  </si>
  <si>
    <t>3 RUN-Series</t>
  </si>
  <si>
    <t>3 RUN-Special</t>
  </si>
  <si>
    <t>Original Series</t>
  </si>
  <si>
    <t>Original Specials</t>
  </si>
  <si>
    <t>Specials</t>
  </si>
  <si>
    <t>R</t>
  </si>
  <si>
    <t>NULL</t>
  </si>
  <si>
    <t>M</t>
  </si>
  <si>
    <t>E</t>
  </si>
  <si>
    <t xml:space="preserve"> </t>
  </si>
  <si>
    <t>MANUAL-Series</t>
  </si>
  <si>
    <t>MANUAL-Special</t>
  </si>
  <si>
    <t>Novela-Series</t>
  </si>
  <si>
    <t>Novela-Special</t>
  </si>
  <si>
    <t>Status</t>
  </si>
  <si>
    <t>Unique</t>
  </si>
  <si>
    <t>Remarks</t>
  </si>
  <si>
    <t>Skipped</t>
  </si>
  <si>
    <t>Manual calculation</t>
  </si>
  <si>
    <t>Pass</t>
  </si>
  <si>
    <t>Passed</t>
  </si>
  <si>
    <t>Failed</t>
  </si>
  <si>
    <t>TitleType Episode not found in drop down</t>
  </si>
  <si>
    <t>Episodes need to be added but no episodes tab</t>
  </si>
  <si>
    <t>Finance type doesn’t exist in dropdown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</si>
</sst>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"/>
  <sheetViews>
    <sheetView workbookViewId="0">
      <selection activeCell="E15" sqref="E1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s="2" t="s">
        <v>12</v>
      </c>
      <c r="B1" s="2" t="s">
        <v>0</v>
      </c>
      <c r="C1" s="2" t="s">
        <v>1</v>
      </c>
      <c r="D1" s="2" t="s">
        <v>2</v>
      </c>
      <c r="E1" s="2" t="s">
        <v>10</v>
      </c>
      <c r="F1" s="2" t="s">
        <v>11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>
        <v>1</v>
      </c>
      <c r="F2">
        <v>100</v>
      </c>
    </row>
    <row r="3" spans="1:6" x14ac:dyDescent="0.25">
      <c r="A3">
        <v>42</v>
      </c>
      <c r="B3" t="s">
        <v>15</v>
      </c>
      <c r="C3" t="s">
        <v>18</v>
      </c>
      <c r="D3" t="s">
        <v>17</v>
      </c>
      <c r="E3">
        <v>1</v>
      </c>
      <c r="F3">
        <v>100</v>
      </c>
    </row>
    <row r="4" spans="1:6" x14ac:dyDescent="0.25">
      <c r="A4">
        <v>42</v>
      </c>
      <c r="B4" t="s">
        <v>15</v>
      </c>
      <c r="C4" t="s">
        <v>19</v>
      </c>
      <c r="D4" t="s">
        <v>17</v>
      </c>
      <c r="E4">
        <v>1</v>
      </c>
      <c r="F4">
        <v>100</v>
      </c>
    </row>
    <row r="5" spans="1:6" x14ac:dyDescent="0.25">
      <c r="A5">
        <v>42</v>
      </c>
      <c r="B5" t="s">
        <v>15</v>
      </c>
      <c r="C5" t="s">
        <v>20</v>
      </c>
      <c r="D5" t="s">
        <v>17</v>
      </c>
      <c r="E5">
        <v>1</v>
      </c>
      <c r="F5">
        <v>100</v>
      </c>
    </row>
    <row r="6" spans="1:6" x14ac:dyDescent="0.25">
      <c r="A6">
        <v>42</v>
      </c>
      <c r="B6" t="s">
        <v>15</v>
      </c>
      <c r="C6" t="s">
        <v>21</v>
      </c>
      <c r="D6" t="s">
        <v>17</v>
      </c>
      <c r="E6">
        <v>1</v>
      </c>
      <c r="F6">
        <v>100</v>
      </c>
    </row>
    <row r="7" spans="1:6" x14ac:dyDescent="0.25">
      <c r="A7">
        <v>42</v>
      </c>
      <c r="B7" t="s">
        <v>15</v>
      </c>
      <c r="C7" t="s">
        <v>22</v>
      </c>
      <c r="D7" t="s">
        <v>17</v>
      </c>
      <c r="E7">
        <v>1</v>
      </c>
      <c r="F7">
        <v>100</v>
      </c>
    </row>
    <row r="8" spans="1:6" x14ac:dyDescent="0.25">
      <c r="A8">
        <v>43</v>
      </c>
      <c r="B8" t="s">
        <v>23</v>
      </c>
      <c r="C8" t="s">
        <v>16</v>
      </c>
      <c r="D8" t="s">
        <v>17</v>
      </c>
      <c r="E8">
        <v>1</v>
      </c>
      <c r="F8">
        <v>60</v>
      </c>
    </row>
    <row r="9" spans="1:6" x14ac:dyDescent="0.25">
      <c r="A9">
        <v>43</v>
      </c>
      <c r="B9" t="s">
        <v>23</v>
      </c>
      <c r="C9" t="s">
        <v>16</v>
      </c>
      <c r="D9" t="s">
        <v>17</v>
      </c>
      <c r="E9">
        <v>2</v>
      </c>
      <c r="F9">
        <v>40</v>
      </c>
    </row>
    <row r="10" spans="1:6" x14ac:dyDescent="0.25">
      <c r="A10">
        <v>43</v>
      </c>
      <c r="B10" t="s">
        <v>23</v>
      </c>
      <c r="C10" t="s">
        <v>20</v>
      </c>
      <c r="D10" t="s">
        <v>17</v>
      </c>
      <c r="E10">
        <v>1</v>
      </c>
      <c r="F10">
        <v>60</v>
      </c>
    </row>
    <row r="11" spans="1:6" x14ac:dyDescent="0.25">
      <c r="A11">
        <v>43</v>
      </c>
      <c r="B11" t="s">
        <v>23</v>
      </c>
      <c r="C11" t="s">
        <v>20</v>
      </c>
      <c r="D11" t="s">
        <v>17</v>
      </c>
      <c r="E11">
        <v>2</v>
      </c>
      <c r="F11">
        <v>40</v>
      </c>
    </row>
    <row r="12" spans="1:6" x14ac:dyDescent="0.25">
      <c r="A12">
        <v>44</v>
      </c>
      <c r="B12" t="s">
        <v>24</v>
      </c>
      <c r="C12" t="s">
        <v>16</v>
      </c>
      <c r="D12" t="s">
        <v>17</v>
      </c>
      <c r="E12">
        <v>1</v>
      </c>
      <c r="F12">
        <v>50</v>
      </c>
    </row>
    <row r="13" spans="1:6" x14ac:dyDescent="0.25">
      <c r="A13">
        <v>44</v>
      </c>
      <c r="B13" t="s">
        <v>24</v>
      </c>
      <c r="C13" t="s">
        <v>16</v>
      </c>
      <c r="D13" t="s">
        <v>17</v>
      </c>
      <c r="E13">
        <v>2</v>
      </c>
      <c r="F13">
        <v>33</v>
      </c>
    </row>
    <row r="14" spans="1:6" x14ac:dyDescent="0.25">
      <c r="A14">
        <v>44</v>
      </c>
      <c r="B14" t="s">
        <v>24</v>
      </c>
      <c r="C14" t="s">
        <v>16</v>
      </c>
      <c r="D14" t="s">
        <v>17</v>
      </c>
      <c r="E14">
        <v>3</v>
      </c>
      <c r="F14">
        <v>17</v>
      </c>
    </row>
    <row r="15" spans="1:6" x14ac:dyDescent="0.25">
      <c r="A15">
        <v>44</v>
      </c>
      <c r="B15" t="s">
        <v>24</v>
      </c>
      <c r="C15" t="s">
        <v>19</v>
      </c>
      <c r="D15" t="s">
        <v>17</v>
      </c>
      <c r="E15">
        <v>1</v>
      </c>
      <c r="F15">
        <v>50</v>
      </c>
    </row>
    <row r="16" spans="1:6" x14ac:dyDescent="0.25">
      <c r="A16">
        <v>44</v>
      </c>
      <c r="B16" t="s">
        <v>24</v>
      </c>
      <c r="C16" t="s">
        <v>19</v>
      </c>
      <c r="D16" t="s">
        <v>17</v>
      </c>
      <c r="E16">
        <v>2</v>
      </c>
      <c r="F16">
        <v>33</v>
      </c>
    </row>
    <row r="17" spans="1:6" x14ac:dyDescent="0.25">
      <c r="A17">
        <v>44</v>
      </c>
      <c r="B17" t="s">
        <v>24</v>
      </c>
      <c r="C17" t="s">
        <v>19</v>
      </c>
      <c r="D17" t="s">
        <v>17</v>
      </c>
      <c r="E17">
        <v>3</v>
      </c>
      <c r="F17">
        <v>17</v>
      </c>
    </row>
    <row r="18" spans="1:6" x14ac:dyDescent="0.25">
      <c r="A18">
        <v>44</v>
      </c>
      <c r="B18" t="s">
        <v>24</v>
      </c>
      <c r="C18" t="s">
        <v>20</v>
      </c>
      <c r="D18" t="s">
        <v>17</v>
      </c>
      <c r="E18">
        <v>1</v>
      </c>
      <c r="F18">
        <v>50</v>
      </c>
    </row>
    <row r="19" spans="1:6" x14ac:dyDescent="0.25">
      <c r="A19">
        <v>44</v>
      </c>
      <c r="B19" t="s">
        <v>24</v>
      </c>
      <c r="C19" t="s">
        <v>20</v>
      </c>
      <c r="D19" t="s">
        <v>17</v>
      </c>
      <c r="E19">
        <v>2</v>
      </c>
      <c r="F19">
        <v>33</v>
      </c>
    </row>
    <row r="20" spans="1:6" x14ac:dyDescent="0.25">
      <c r="A20">
        <v>44</v>
      </c>
      <c r="B20" t="s">
        <v>24</v>
      </c>
      <c r="C20" t="s">
        <v>20</v>
      </c>
      <c r="D20" t="s">
        <v>17</v>
      </c>
      <c r="E20">
        <v>3</v>
      </c>
      <c r="F20">
        <v>17</v>
      </c>
    </row>
    <row r="21" spans="1:6" x14ac:dyDescent="0.25">
      <c r="A21">
        <v>44</v>
      </c>
      <c r="B21" t="s">
        <v>24</v>
      </c>
      <c r="C21" t="s">
        <v>22</v>
      </c>
      <c r="D21" t="s">
        <v>17</v>
      </c>
      <c r="E21">
        <v>1</v>
      </c>
      <c r="F21">
        <v>50</v>
      </c>
    </row>
    <row r="22" spans="1:6" x14ac:dyDescent="0.25">
      <c r="A22">
        <v>44</v>
      </c>
      <c r="B22" t="s">
        <v>24</v>
      </c>
      <c r="C22" t="s">
        <v>22</v>
      </c>
      <c r="D22" t="s">
        <v>17</v>
      </c>
      <c r="E22">
        <v>2</v>
      </c>
      <c r="F22">
        <v>33</v>
      </c>
    </row>
    <row r="23" spans="1:6" x14ac:dyDescent="0.25">
      <c r="A23">
        <v>44</v>
      </c>
      <c r="B23" t="s">
        <v>24</v>
      </c>
      <c r="C23" t="s">
        <v>22</v>
      </c>
      <c r="D23" t="s">
        <v>17</v>
      </c>
      <c r="E23">
        <v>3</v>
      </c>
      <c r="F23">
        <v>17</v>
      </c>
    </row>
    <row r="24" spans="1:6" x14ac:dyDescent="0.25">
      <c r="A24">
        <v>55</v>
      </c>
      <c r="B24" t="s">
        <v>25</v>
      </c>
      <c r="C24" t="s">
        <v>16</v>
      </c>
      <c r="D24" t="s">
        <v>25</v>
      </c>
      <c r="E24">
        <v>1</v>
      </c>
      <c r="F24">
        <v>1</v>
      </c>
    </row>
    <row r="25" spans="1:6" x14ac:dyDescent="0.25">
      <c r="A25">
        <v>55</v>
      </c>
      <c r="B25" t="s">
        <v>25</v>
      </c>
      <c r="C25" t="s">
        <v>18</v>
      </c>
      <c r="D25" t="s">
        <v>25</v>
      </c>
      <c r="E25">
        <v>1</v>
      </c>
      <c r="F25">
        <v>1</v>
      </c>
    </row>
    <row r="26" spans="1:6" x14ac:dyDescent="0.25">
      <c r="A26">
        <v>55</v>
      </c>
      <c r="B26" t="s">
        <v>25</v>
      </c>
      <c r="C26" t="s">
        <v>19</v>
      </c>
      <c r="D26" t="s">
        <v>25</v>
      </c>
      <c r="E26">
        <v>1</v>
      </c>
      <c r="F26">
        <v>1</v>
      </c>
    </row>
    <row r="27" spans="1:6" x14ac:dyDescent="0.25">
      <c r="A27">
        <v>55</v>
      </c>
      <c r="B27" t="s">
        <v>25</v>
      </c>
      <c r="C27" t="s">
        <v>22</v>
      </c>
      <c r="D27" t="s">
        <v>25</v>
      </c>
      <c r="E27">
        <v>1</v>
      </c>
      <c r="F27">
        <v>1</v>
      </c>
    </row>
    <row r="28" spans="1:6" x14ac:dyDescent="0.25">
      <c r="A28">
        <v>189</v>
      </c>
      <c r="B28" t="s">
        <v>15</v>
      </c>
      <c r="C28" t="s">
        <v>26</v>
      </c>
      <c r="D28" t="s">
        <v>26</v>
      </c>
      <c r="E28">
        <v>1</v>
      </c>
      <c r="F28">
        <v>100</v>
      </c>
    </row>
    <row r="29" spans="1:6" x14ac:dyDescent="0.25">
      <c r="A29">
        <v>190</v>
      </c>
      <c r="B29" t="s">
        <v>15</v>
      </c>
      <c r="C29" t="s">
        <v>18</v>
      </c>
      <c r="D29" t="s">
        <v>27</v>
      </c>
      <c r="E29">
        <v>1</v>
      </c>
      <c r="F29">
        <v>100</v>
      </c>
    </row>
    <row r="30" spans="1:6" x14ac:dyDescent="0.25">
      <c r="A30">
        <v>191</v>
      </c>
      <c r="B30" t="s">
        <v>28</v>
      </c>
      <c r="C30" t="s">
        <v>29</v>
      </c>
      <c r="D30" t="s">
        <v>30</v>
      </c>
      <c r="E30">
        <v>1</v>
      </c>
      <c r="F30">
        <v>100</v>
      </c>
    </row>
    <row r="31" spans="1:6" x14ac:dyDescent="0.25">
      <c r="A31">
        <v>191</v>
      </c>
      <c r="B31" t="s">
        <v>28</v>
      </c>
      <c r="C31" t="s">
        <v>19</v>
      </c>
      <c r="D31" t="s">
        <v>30</v>
      </c>
      <c r="E31">
        <v>1</v>
      </c>
      <c r="F31">
        <v>100</v>
      </c>
    </row>
    <row r="32" spans="1:6" x14ac:dyDescent="0.25">
      <c r="A32">
        <v>191</v>
      </c>
      <c r="B32" t="s">
        <v>28</v>
      </c>
      <c r="C32" t="s">
        <v>20</v>
      </c>
      <c r="D32" t="s">
        <v>30</v>
      </c>
      <c r="E32">
        <v>1</v>
      </c>
      <c r="F32">
        <v>100</v>
      </c>
    </row>
    <row r="33" spans="1:6" x14ac:dyDescent="0.25">
      <c r="A33">
        <v>191</v>
      </c>
      <c r="B33" t="s">
        <v>28</v>
      </c>
      <c r="C33" t="s">
        <v>21</v>
      </c>
      <c r="D33" t="s">
        <v>30</v>
      </c>
      <c r="E33">
        <v>1</v>
      </c>
      <c r="F33">
        <v>100</v>
      </c>
    </row>
    <row r="34" spans="1:6" x14ac:dyDescent="0.25">
      <c r="A34">
        <v>192</v>
      </c>
      <c r="B34" t="s">
        <v>31</v>
      </c>
      <c r="C34" t="s">
        <v>20</v>
      </c>
      <c r="D34" t="s">
        <v>32</v>
      </c>
      <c r="E34">
        <v>1</v>
      </c>
      <c r="F34">
        <v>100</v>
      </c>
    </row>
    <row r="35" spans="1:6" x14ac:dyDescent="0.25">
      <c r="A35">
        <v>193</v>
      </c>
      <c r="B35" t="s">
        <v>15</v>
      </c>
      <c r="C35" t="s">
        <v>29</v>
      </c>
      <c r="D35" t="s">
        <v>21</v>
      </c>
      <c r="E35">
        <v>1</v>
      </c>
      <c r="F35">
        <v>100</v>
      </c>
    </row>
    <row r="36" spans="1:6" x14ac:dyDescent="0.25">
      <c r="A36">
        <v>193</v>
      </c>
      <c r="B36" t="s">
        <v>15</v>
      </c>
      <c r="C36" t="s">
        <v>19</v>
      </c>
      <c r="D36" t="s">
        <v>21</v>
      </c>
      <c r="E36">
        <v>1</v>
      </c>
      <c r="F36">
        <v>100</v>
      </c>
    </row>
    <row r="37" spans="1:6" x14ac:dyDescent="0.25">
      <c r="A37">
        <v>193</v>
      </c>
      <c r="B37" t="s">
        <v>15</v>
      </c>
      <c r="C37" t="s">
        <v>20</v>
      </c>
      <c r="D37" t="s">
        <v>21</v>
      </c>
      <c r="E37">
        <v>1</v>
      </c>
      <c r="F37">
        <v>100</v>
      </c>
    </row>
    <row r="38" spans="1:6" x14ac:dyDescent="0.25">
      <c r="A38">
        <v>193</v>
      </c>
      <c r="B38" t="s">
        <v>15</v>
      </c>
      <c r="C38" t="s">
        <v>21</v>
      </c>
      <c r="D38" t="s">
        <v>21</v>
      </c>
      <c r="E38">
        <v>1</v>
      </c>
      <c r="F38">
        <v>100</v>
      </c>
    </row>
    <row r="39" spans="1:6" x14ac:dyDescent="0.25">
      <c r="A39">
        <v>194</v>
      </c>
      <c r="B39" t="s">
        <v>15</v>
      </c>
      <c r="C39" t="s">
        <v>22</v>
      </c>
      <c r="D39" t="s">
        <v>33</v>
      </c>
      <c r="E39">
        <v>1</v>
      </c>
      <c r="F39">
        <v>100</v>
      </c>
    </row>
    <row r="40" spans="1:6" x14ac:dyDescent="0.25">
      <c r="A40">
        <v>196</v>
      </c>
      <c r="B40" t="s">
        <v>23</v>
      </c>
      <c r="C40" t="s">
        <v>26</v>
      </c>
      <c r="D40" t="s">
        <v>26</v>
      </c>
      <c r="E40">
        <v>1</v>
      </c>
      <c r="F40">
        <v>60</v>
      </c>
    </row>
    <row r="41" spans="1:6" x14ac:dyDescent="0.25">
      <c r="A41">
        <v>196</v>
      </c>
      <c r="B41" t="s">
        <v>23</v>
      </c>
      <c r="C41" t="s">
        <v>26</v>
      </c>
      <c r="D41" t="s">
        <v>26</v>
      </c>
      <c r="E41">
        <v>2</v>
      </c>
      <c r="F41">
        <v>40</v>
      </c>
    </row>
    <row r="42" spans="1:6" x14ac:dyDescent="0.25">
      <c r="A42">
        <v>197</v>
      </c>
      <c r="B42" t="s">
        <v>23</v>
      </c>
      <c r="C42" t="s">
        <v>18</v>
      </c>
      <c r="D42" t="s">
        <v>27</v>
      </c>
      <c r="E42">
        <v>1</v>
      </c>
      <c r="F42">
        <v>60</v>
      </c>
    </row>
    <row r="43" spans="1:6" x14ac:dyDescent="0.25">
      <c r="A43">
        <v>197</v>
      </c>
      <c r="B43" t="s">
        <v>23</v>
      </c>
      <c r="C43" t="s">
        <v>18</v>
      </c>
      <c r="D43" t="s">
        <v>27</v>
      </c>
      <c r="E43">
        <v>2</v>
      </c>
      <c r="F43">
        <v>40</v>
      </c>
    </row>
    <row r="44" spans="1:6" x14ac:dyDescent="0.25">
      <c r="A44">
        <v>198</v>
      </c>
      <c r="B44" t="s">
        <v>34</v>
      </c>
      <c r="C44" t="s">
        <v>29</v>
      </c>
      <c r="D44" t="s">
        <v>30</v>
      </c>
      <c r="E44">
        <v>1</v>
      </c>
      <c r="F44">
        <v>60</v>
      </c>
    </row>
    <row r="45" spans="1:6" x14ac:dyDescent="0.25">
      <c r="A45">
        <v>198</v>
      </c>
      <c r="B45" t="s">
        <v>34</v>
      </c>
      <c r="C45" t="s">
        <v>29</v>
      </c>
      <c r="D45" t="s">
        <v>30</v>
      </c>
      <c r="E45">
        <v>2</v>
      </c>
      <c r="F45">
        <v>40</v>
      </c>
    </row>
    <row r="46" spans="1:6" x14ac:dyDescent="0.25">
      <c r="A46">
        <v>198</v>
      </c>
      <c r="B46" t="s">
        <v>34</v>
      </c>
      <c r="C46" t="s">
        <v>19</v>
      </c>
      <c r="D46" t="s">
        <v>30</v>
      </c>
      <c r="E46">
        <v>1</v>
      </c>
      <c r="F46">
        <v>60</v>
      </c>
    </row>
    <row r="47" spans="1:6" x14ac:dyDescent="0.25">
      <c r="A47">
        <v>198</v>
      </c>
      <c r="B47" t="s">
        <v>34</v>
      </c>
      <c r="C47" t="s">
        <v>19</v>
      </c>
      <c r="D47" t="s">
        <v>30</v>
      </c>
      <c r="E47">
        <v>2</v>
      </c>
      <c r="F47">
        <v>40</v>
      </c>
    </row>
    <row r="48" spans="1:6" x14ac:dyDescent="0.25">
      <c r="A48">
        <v>198</v>
      </c>
      <c r="B48" t="s">
        <v>34</v>
      </c>
      <c r="C48" t="s">
        <v>20</v>
      </c>
      <c r="D48" t="s">
        <v>30</v>
      </c>
      <c r="E48">
        <v>1</v>
      </c>
      <c r="F48">
        <v>60</v>
      </c>
    </row>
    <row r="49" spans="1:6" x14ac:dyDescent="0.25">
      <c r="A49">
        <v>198</v>
      </c>
      <c r="B49" t="s">
        <v>34</v>
      </c>
      <c r="C49" t="s">
        <v>20</v>
      </c>
      <c r="D49" t="s">
        <v>30</v>
      </c>
      <c r="E49">
        <v>2</v>
      </c>
      <c r="F49">
        <v>40</v>
      </c>
    </row>
    <row r="50" spans="1:6" x14ac:dyDescent="0.25">
      <c r="A50">
        <v>198</v>
      </c>
      <c r="B50" t="s">
        <v>34</v>
      </c>
      <c r="C50" t="s">
        <v>21</v>
      </c>
      <c r="D50" t="s">
        <v>30</v>
      </c>
      <c r="E50">
        <v>1</v>
      </c>
      <c r="F50">
        <v>60</v>
      </c>
    </row>
    <row r="51" spans="1:6" x14ac:dyDescent="0.25">
      <c r="A51">
        <v>198</v>
      </c>
      <c r="B51" t="s">
        <v>34</v>
      </c>
      <c r="C51" t="s">
        <v>21</v>
      </c>
      <c r="D51" t="s">
        <v>30</v>
      </c>
      <c r="E51">
        <v>2</v>
      </c>
      <c r="F51">
        <v>40</v>
      </c>
    </row>
    <row r="52" spans="1:6" x14ac:dyDescent="0.25">
      <c r="A52">
        <v>199</v>
      </c>
      <c r="B52" t="s">
        <v>35</v>
      </c>
      <c r="C52" t="s">
        <v>20</v>
      </c>
      <c r="D52" t="s">
        <v>32</v>
      </c>
      <c r="E52">
        <v>1</v>
      </c>
      <c r="F52">
        <v>60</v>
      </c>
    </row>
    <row r="53" spans="1:6" x14ac:dyDescent="0.25">
      <c r="A53">
        <v>199</v>
      </c>
      <c r="B53" t="s">
        <v>35</v>
      </c>
      <c r="C53" t="s">
        <v>20</v>
      </c>
      <c r="D53" t="s">
        <v>32</v>
      </c>
      <c r="E53">
        <v>2</v>
      </c>
      <c r="F53">
        <v>40</v>
      </c>
    </row>
    <row r="54" spans="1:6" x14ac:dyDescent="0.25">
      <c r="A54">
        <v>200</v>
      </c>
      <c r="B54" t="s">
        <v>23</v>
      </c>
      <c r="C54" t="s">
        <v>29</v>
      </c>
      <c r="D54" t="s">
        <v>21</v>
      </c>
      <c r="E54">
        <v>1</v>
      </c>
      <c r="F54">
        <v>60</v>
      </c>
    </row>
    <row r="55" spans="1:6" x14ac:dyDescent="0.25">
      <c r="A55">
        <v>200</v>
      </c>
      <c r="B55" t="s">
        <v>23</v>
      </c>
      <c r="C55" t="s">
        <v>29</v>
      </c>
      <c r="D55" t="s">
        <v>21</v>
      </c>
      <c r="E55">
        <v>2</v>
      </c>
      <c r="F55">
        <v>40</v>
      </c>
    </row>
    <row r="56" spans="1:6" x14ac:dyDescent="0.25">
      <c r="A56">
        <v>200</v>
      </c>
      <c r="B56" t="s">
        <v>23</v>
      </c>
      <c r="C56" t="s">
        <v>19</v>
      </c>
      <c r="D56" t="s">
        <v>21</v>
      </c>
      <c r="E56">
        <v>1</v>
      </c>
      <c r="F56">
        <v>60</v>
      </c>
    </row>
    <row r="57" spans="1:6" x14ac:dyDescent="0.25">
      <c r="A57">
        <v>200</v>
      </c>
      <c r="B57" t="s">
        <v>23</v>
      </c>
      <c r="C57" t="s">
        <v>19</v>
      </c>
      <c r="D57" t="s">
        <v>21</v>
      </c>
      <c r="E57">
        <v>2</v>
      </c>
      <c r="F57">
        <v>40</v>
      </c>
    </row>
    <row r="58" spans="1:6" x14ac:dyDescent="0.25">
      <c r="A58">
        <v>200</v>
      </c>
      <c r="B58" t="s">
        <v>23</v>
      </c>
      <c r="C58" t="s">
        <v>20</v>
      </c>
      <c r="D58" t="s">
        <v>21</v>
      </c>
      <c r="E58">
        <v>1</v>
      </c>
      <c r="F58">
        <v>60</v>
      </c>
    </row>
    <row r="59" spans="1:6" x14ac:dyDescent="0.25">
      <c r="A59">
        <v>200</v>
      </c>
      <c r="B59" t="s">
        <v>23</v>
      </c>
      <c r="C59" t="s">
        <v>20</v>
      </c>
      <c r="D59" t="s">
        <v>21</v>
      </c>
      <c r="E59">
        <v>2</v>
      </c>
      <c r="F59">
        <v>40</v>
      </c>
    </row>
    <row r="60" spans="1:6" x14ac:dyDescent="0.25">
      <c r="A60">
        <v>200</v>
      </c>
      <c r="B60" t="s">
        <v>23</v>
      </c>
      <c r="C60" t="s">
        <v>21</v>
      </c>
      <c r="D60" t="s">
        <v>21</v>
      </c>
      <c r="E60">
        <v>1</v>
      </c>
      <c r="F60">
        <v>60</v>
      </c>
    </row>
    <row r="61" spans="1:6" x14ac:dyDescent="0.25">
      <c r="A61">
        <v>200</v>
      </c>
      <c r="B61" t="s">
        <v>23</v>
      </c>
      <c r="C61" t="s">
        <v>21</v>
      </c>
      <c r="D61" t="s">
        <v>21</v>
      </c>
      <c r="E61">
        <v>2</v>
      </c>
      <c r="F61">
        <v>40</v>
      </c>
    </row>
    <row r="62" spans="1:6" x14ac:dyDescent="0.25">
      <c r="A62">
        <v>201</v>
      </c>
      <c r="B62" t="s">
        <v>23</v>
      </c>
      <c r="C62" t="s">
        <v>22</v>
      </c>
      <c r="D62" t="s">
        <v>33</v>
      </c>
      <c r="E62">
        <v>1</v>
      </c>
      <c r="F62">
        <v>60</v>
      </c>
    </row>
    <row r="63" spans="1:6" x14ac:dyDescent="0.25">
      <c r="A63">
        <v>201</v>
      </c>
      <c r="B63" t="s">
        <v>23</v>
      </c>
      <c r="C63" t="s">
        <v>22</v>
      </c>
      <c r="D63" t="s">
        <v>33</v>
      </c>
      <c r="E63">
        <v>2</v>
      </c>
      <c r="F63">
        <v>40</v>
      </c>
    </row>
    <row r="64" spans="1:6" x14ac:dyDescent="0.25">
      <c r="A64">
        <v>203</v>
      </c>
      <c r="B64" t="s">
        <v>24</v>
      </c>
      <c r="C64" t="s">
        <v>26</v>
      </c>
      <c r="D64" t="s">
        <v>26</v>
      </c>
      <c r="E64">
        <v>1</v>
      </c>
      <c r="F64">
        <v>50</v>
      </c>
    </row>
    <row r="65" spans="1:6" x14ac:dyDescent="0.25">
      <c r="A65">
        <v>203</v>
      </c>
      <c r="B65" t="s">
        <v>24</v>
      </c>
      <c r="C65" t="s">
        <v>26</v>
      </c>
      <c r="D65" t="s">
        <v>26</v>
      </c>
      <c r="E65">
        <v>2</v>
      </c>
      <c r="F65">
        <v>33</v>
      </c>
    </row>
    <row r="66" spans="1:6" x14ac:dyDescent="0.25">
      <c r="A66">
        <v>203</v>
      </c>
      <c r="B66" t="s">
        <v>24</v>
      </c>
      <c r="C66" t="s">
        <v>26</v>
      </c>
      <c r="D66" t="s">
        <v>26</v>
      </c>
      <c r="E66">
        <v>3</v>
      </c>
      <c r="F66">
        <v>17</v>
      </c>
    </row>
    <row r="67" spans="1:6" x14ac:dyDescent="0.25">
      <c r="A67">
        <v>204</v>
      </c>
      <c r="B67" t="s">
        <v>24</v>
      </c>
      <c r="C67" t="s">
        <v>18</v>
      </c>
      <c r="D67" t="s">
        <v>27</v>
      </c>
      <c r="E67">
        <v>1</v>
      </c>
      <c r="F67">
        <v>50</v>
      </c>
    </row>
    <row r="68" spans="1:6" x14ac:dyDescent="0.25">
      <c r="A68">
        <v>204</v>
      </c>
      <c r="B68" t="s">
        <v>24</v>
      </c>
      <c r="C68" t="s">
        <v>18</v>
      </c>
      <c r="D68" t="s">
        <v>27</v>
      </c>
      <c r="E68">
        <v>2</v>
      </c>
      <c r="F68">
        <v>33</v>
      </c>
    </row>
    <row r="69" spans="1:6" x14ac:dyDescent="0.25">
      <c r="A69">
        <v>204</v>
      </c>
      <c r="B69" t="s">
        <v>24</v>
      </c>
      <c r="C69" t="s">
        <v>18</v>
      </c>
      <c r="D69" t="s">
        <v>27</v>
      </c>
      <c r="E69">
        <v>3</v>
      </c>
      <c r="F69">
        <v>17</v>
      </c>
    </row>
    <row r="70" spans="1:6" x14ac:dyDescent="0.25">
      <c r="A70">
        <v>205</v>
      </c>
      <c r="B70" t="s">
        <v>36</v>
      </c>
      <c r="C70" t="s">
        <v>29</v>
      </c>
      <c r="D70" t="s">
        <v>30</v>
      </c>
      <c r="E70">
        <v>1</v>
      </c>
      <c r="F70">
        <v>50</v>
      </c>
    </row>
    <row r="71" spans="1:6" x14ac:dyDescent="0.25">
      <c r="A71">
        <v>205</v>
      </c>
      <c r="B71" t="s">
        <v>36</v>
      </c>
      <c r="C71" t="s">
        <v>29</v>
      </c>
      <c r="D71" t="s">
        <v>30</v>
      </c>
      <c r="E71">
        <v>2</v>
      </c>
      <c r="F71">
        <v>33</v>
      </c>
    </row>
    <row r="72" spans="1:6" x14ac:dyDescent="0.25">
      <c r="A72">
        <v>205</v>
      </c>
      <c r="B72" t="s">
        <v>36</v>
      </c>
      <c r="C72" t="s">
        <v>29</v>
      </c>
      <c r="D72" t="s">
        <v>30</v>
      </c>
      <c r="E72">
        <v>3</v>
      </c>
      <c r="F72">
        <v>17</v>
      </c>
    </row>
    <row r="73" spans="1:6" x14ac:dyDescent="0.25">
      <c r="A73">
        <v>205</v>
      </c>
      <c r="B73" t="s">
        <v>36</v>
      </c>
      <c r="C73" t="s">
        <v>19</v>
      </c>
      <c r="D73" t="s">
        <v>30</v>
      </c>
      <c r="E73">
        <v>1</v>
      </c>
      <c r="F73">
        <v>50</v>
      </c>
    </row>
    <row r="74" spans="1:6" x14ac:dyDescent="0.25">
      <c r="A74">
        <v>205</v>
      </c>
      <c r="B74" t="s">
        <v>36</v>
      </c>
      <c r="C74" t="s">
        <v>19</v>
      </c>
      <c r="D74" t="s">
        <v>30</v>
      </c>
      <c r="E74">
        <v>2</v>
      </c>
      <c r="F74">
        <v>33</v>
      </c>
    </row>
    <row r="75" spans="1:6" x14ac:dyDescent="0.25">
      <c r="A75">
        <v>205</v>
      </c>
      <c r="B75" t="s">
        <v>36</v>
      </c>
      <c r="C75" t="s">
        <v>19</v>
      </c>
      <c r="D75" t="s">
        <v>30</v>
      </c>
      <c r="E75">
        <v>3</v>
      </c>
      <c r="F75">
        <v>17</v>
      </c>
    </row>
    <row r="76" spans="1:6" x14ac:dyDescent="0.25">
      <c r="A76">
        <v>205</v>
      </c>
      <c r="B76" t="s">
        <v>36</v>
      </c>
      <c r="C76" t="s">
        <v>20</v>
      </c>
      <c r="D76" t="s">
        <v>30</v>
      </c>
      <c r="E76">
        <v>1</v>
      </c>
      <c r="F76">
        <v>50</v>
      </c>
    </row>
    <row r="77" spans="1:6" x14ac:dyDescent="0.25">
      <c r="A77">
        <v>205</v>
      </c>
      <c r="B77" t="s">
        <v>36</v>
      </c>
      <c r="C77" t="s">
        <v>20</v>
      </c>
      <c r="D77" t="s">
        <v>30</v>
      </c>
      <c r="E77">
        <v>2</v>
      </c>
      <c r="F77">
        <v>33</v>
      </c>
    </row>
    <row r="78" spans="1:6" x14ac:dyDescent="0.25">
      <c r="A78">
        <v>205</v>
      </c>
      <c r="B78" t="s">
        <v>36</v>
      </c>
      <c r="C78" t="s">
        <v>20</v>
      </c>
      <c r="D78" t="s">
        <v>30</v>
      </c>
      <c r="E78">
        <v>3</v>
      </c>
      <c r="F78">
        <v>17</v>
      </c>
    </row>
    <row r="79" spans="1:6" x14ac:dyDescent="0.25">
      <c r="A79">
        <v>205</v>
      </c>
      <c r="B79" t="s">
        <v>36</v>
      </c>
      <c r="C79" t="s">
        <v>21</v>
      </c>
      <c r="D79" t="s">
        <v>30</v>
      </c>
      <c r="E79">
        <v>1</v>
      </c>
      <c r="F79">
        <v>50</v>
      </c>
    </row>
    <row r="80" spans="1:6" x14ac:dyDescent="0.25">
      <c r="A80">
        <v>205</v>
      </c>
      <c r="B80" t="s">
        <v>36</v>
      </c>
      <c r="C80" t="s">
        <v>21</v>
      </c>
      <c r="D80" t="s">
        <v>30</v>
      </c>
      <c r="E80">
        <v>2</v>
      </c>
      <c r="F80">
        <v>33</v>
      </c>
    </row>
    <row r="81" spans="1:6" x14ac:dyDescent="0.25">
      <c r="A81">
        <v>205</v>
      </c>
      <c r="B81" t="s">
        <v>36</v>
      </c>
      <c r="C81" t="s">
        <v>21</v>
      </c>
      <c r="D81" t="s">
        <v>30</v>
      </c>
      <c r="E81">
        <v>3</v>
      </c>
      <c r="F81">
        <v>17</v>
      </c>
    </row>
    <row r="82" spans="1:6" x14ac:dyDescent="0.25">
      <c r="A82">
        <v>206</v>
      </c>
      <c r="B82" t="s">
        <v>37</v>
      </c>
      <c r="C82" t="s">
        <v>20</v>
      </c>
      <c r="D82" t="s">
        <v>32</v>
      </c>
      <c r="E82">
        <v>1</v>
      </c>
      <c r="F82">
        <v>50</v>
      </c>
    </row>
    <row r="83" spans="1:6" x14ac:dyDescent="0.25">
      <c r="A83">
        <v>206</v>
      </c>
      <c r="B83" t="s">
        <v>37</v>
      </c>
      <c r="C83" t="s">
        <v>20</v>
      </c>
      <c r="D83" t="s">
        <v>32</v>
      </c>
      <c r="E83">
        <v>2</v>
      </c>
      <c r="F83">
        <v>33</v>
      </c>
    </row>
    <row r="84" spans="1:6" x14ac:dyDescent="0.25">
      <c r="A84">
        <v>206</v>
      </c>
      <c r="B84" t="s">
        <v>37</v>
      </c>
      <c r="C84" t="s">
        <v>20</v>
      </c>
      <c r="D84" t="s">
        <v>32</v>
      </c>
      <c r="E84">
        <v>3</v>
      </c>
      <c r="F84">
        <v>17</v>
      </c>
    </row>
    <row r="85" spans="1:6" x14ac:dyDescent="0.25">
      <c r="A85">
        <v>207</v>
      </c>
      <c r="B85" t="s">
        <v>24</v>
      </c>
      <c r="C85" t="s">
        <v>29</v>
      </c>
      <c r="D85" t="s">
        <v>21</v>
      </c>
      <c r="E85">
        <v>1</v>
      </c>
      <c r="F85">
        <v>50</v>
      </c>
    </row>
    <row r="86" spans="1:6" x14ac:dyDescent="0.25">
      <c r="A86">
        <v>207</v>
      </c>
      <c r="B86" t="s">
        <v>24</v>
      </c>
      <c r="C86" t="s">
        <v>29</v>
      </c>
      <c r="D86" t="s">
        <v>21</v>
      </c>
      <c r="E86">
        <v>2</v>
      </c>
      <c r="F86">
        <v>33</v>
      </c>
    </row>
    <row r="87" spans="1:6" x14ac:dyDescent="0.25">
      <c r="A87">
        <v>207</v>
      </c>
      <c r="B87" t="s">
        <v>24</v>
      </c>
      <c r="C87" t="s">
        <v>29</v>
      </c>
      <c r="D87" t="s">
        <v>21</v>
      </c>
      <c r="E87">
        <v>3</v>
      </c>
      <c r="F87">
        <v>17</v>
      </c>
    </row>
    <row r="88" spans="1:6" x14ac:dyDescent="0.25">
      <c r="A88">
        <v>207</v>
      </c>
      <c r="B88" t="s">
        <v>24</v>
      </c>
      <c r="C88" t="s">
        <v>19</v>
      </c>
      <c r="D88" t="s">
        <v>21</v>
      </c>
      <c r="E88">
        <v>1</v>
      </c>
      <c r="F88">
        <v>50</v>
      </c>
    </row>
    <row r="89" spans="1:6" x14ac:dyDescent="0.25">
      <c r="A89">
        <v>207</v>
      </c>
      <c r="B89" t="s">
        <v>24</v>
      </c>
      <c r="C89" t="s">
        <v>19</v>
      </c>
      <c r="D89" t="s">
        <v>21</v>
      </c>
      <c r="E89">
        <v>2</v>
      </c>
      <c r="F89">
        <v>33</v>
      </c>
    </row>
    <row r="90" spans="1:6" x14ac:dyDescent="0.25">
      <c r="A90">
        <v>207</v>
      </c>
      <c r="B90" t="s">
        <v>24</v>
      </c>
      <c r="C90" t="s">
        <v>19</v>
      </c>
      <c r="D90" t="s">
        <v>21</v>
      </c>
      <c r="E90">
        <v>3</v>
      </c>
      <c r="F90">
        <v>17</v>
      </c>
    </row>
    <row r="91" spans="1:6" x14ac:dyDescent="0.25">
      <c r="A91">
        <v>207</v>
      </c>
      <c r="B91" t="s">
        <v>24</v>
      </c>
      <c r="C91" t="s">
        <v>20</v>
      </c>
      <c r="D91" t="s">
        <v>21</v>
      </c>
      <c r="E91">
        <v>1</v>
      </c>
      <c r="F91">
        <v>50</v>
      </c>
    </row>
    <row r="92" spans="1:6" x14ac:dyDescent="0.25">
      <c r="A92">
        <v>207</v>
      </c>
      <c r="B92" t="s">
        <v>24</v>
      </c>
      <c r="C92" t="s">
        <v>20</v>
      </c>
      <c r="D92" t="s">
        <v>21</v>
      </c>
      <c r="E92">
        <v>2</v>
      </c>
      <c r="F92">
        <v>33</v>
      </c>
    </row>
    <row r="93" spans="1:6" x14ac:dyDescent="0.25">
      <c r="A93">
        <v>207</v>
      </c>
      <c r="B93" t="s">
        <v>24</v>
      </c>
      <c r="C93" t="s">
        <v>20</v>
      </c>
      <c r="D93" t="s">
        <v>21</v>
      </c>
      <c r="E93">
        <v>3</v>
      </c>
      <c r="F93">
        <v>17</v>
      </c>
    </row>
    <row r="94" spans="1:6" x14ac:dyDescent="0.25">
      <c r="A94">
        <v>207</v>
      </c>
      <c r="B94" t="s">
        <v>24</v>
      </c>
      <c r="C94" t="s">
        <v>21</v>
      </c>
      <c r="D94" t="s">
        <v>21</v>
      </c>
      <c r="E94">
        <v>1</v>
      </c>
      <c r="F94">
        <v>50</v>
      </c>
    </row>
    <row r="95" spans="1:6" x14ac:dyDescent="0.25">
      <c r="A95">
        <v>207</v>
      </c>
      <c r="B95" t="s">
        <v>24</v>
      </c>
      <c r="C95" t="s">
        <v>21</v>
      </c>
      <c r="D95" t="s">
        <v>21</v>
      </c>
      <c r="E95">
        <v>2</v>
      </c>
      <c r="F95">
        <v>33</v>
      </c>
    </row>
    <row r="96" spans="1:6" x14ac:dyDescent="0.25">
      <c r="A96">
        <v>207</v>
      </c>
      <c r="B96" t="s">
        <v>24</v>
      </c>
      <c r="C96" t="s">
        <v>21</v>
      </c>
      <c r="D96" t="s">
        <v>21</v>
      </c>
      <c r="E96">
        <v>3</v>
      </c>
      <c r="F96">
        <v>17</v>
      </c>
    </row>
    <row r="97" spans="1:6" x14ac:dyDescent="0.25">
      <c r="A97">
        <v>208</v>
      </c>
      <c r="B97" t="s">
        <v>24</v>
      </c>
      <c r="C97" t="s">
        <v>22</v>
      </c>
      <c r="D97" t="s">
        <v>33</v>
      </c>
      <c r="E97">
        <v>1</v>
      </c>
      <c r="F97">
        <v>50</v>
      </c>
    </row>
    <row r="98" spans="1:6" x14ac:dyDescent="0.25">
      <c r="A98">
        <v>208</v>
      </c>
      <c r="B98" t="s">
        <v>24</v>
      </c>
      <c r="C98" t="s">
        <v>22</v>
      </c>
      <c r="D98" t="s">
        <v>33</v>
      </c>
      <c r="E98">
        <v>2</v>
      </c>
      <c r="F98">
        <v>33</v>
      </c>
    </row>
    <row r="99" spans="1:6" x14ac:dyDescent="0.25">
      <c r="A99">
        <v>208</v>
      </c>
      <c r="B99" t="s">
        <v>24</v>
      </c>
      <c r="C99" t="s">
        <v>22</v>
      </c>
      <c r="D99" t="s">
        <v>33</v>
      </c>
      <c r="E99">
        <v>3</v>
      </c>
      <c r="F99">
        <v>17</v>
      </c>
    </row>
    <row r="100" spans="1:6" x14ac:dyDescent="0.25">
      <c r="A100">
        <v>346</v>
      </c>
      <c r="B100" t="s">
        <v>28</v>
      </c>
      <c r="C100" t="s">
        <v>19</v>
      </c>
      <c r="D100" t="s">
        <v>38</v>
      </c>
      <c r="E100">
        <v>1</v>
      </c>
      <c r="F100">
        <v>100</v>
      </c>
    </row>
    <row r="101" spans="1:6" x14ac:dyDescent="0.25">
      <c r="A101">
        <v>347</v>
      </c>
      <c r="B101" t="s">
        <v>34</v>
      </c>
      <c r="C101" t="s">
        <v>19</v>
      </c>
      <c r="D101" t="s">
        <v>38</v>
      </c>
      <c r="E101">
        <v>1</v>
      </c>
      <c r="F101">
        <v>60</v>
      </c>
    </row>
    <row r="102" spans="1:6" x14ac:dyDescent="0.25">
      <c r="A102">
        <v>347</v>
      </c>
      <c r="B102" t="s">
        <v>34</v>
      </c>
      <c r="C102" t="s">
        <v>19</v>
      </c>
      <c r="D102" t="s">
        <v>38</v>
      </c>
      <c r="E102">
        <v>2</v>
      </c>
      <c r="F102">
        <v>40</v>
      </c>
    </row>
    <row r="103" spans="1:6" x14ac:dyDescent="0.25">
      <c r="A103">
        <v>348</v>
      </c>
      <c r="B103" t="s">
        <v>36</v>
      </c>
      <c r="C103" t="s">
        <v>19</v>
      </c>
      <c r="D103" t="s">
        <v>38</v>
      </c>
      <c r="E103">
        <v>1</v>
      </c>
      <c r="F103">
        <v>50</v>
      </c>
    </row>
    <row r="104" spans="1:6" x14ac:dyDescent="0.25">
      <c r="A104">
        <v>348</v>
      </c>
      <c r="B104" t="s">
        <v>36</v>
      </c>
      <c r="C104" t="s">
        <v>19</v>
      </c>
      <c r="D104" t="s">
        <v>38</v>
      </c>
      <c r="E104">
        <v>2</v>
      </c>
      <c r="F104">
        <v>33</v>
      </c>
    </row>
    <row r="105" spans="1:6" x14ac:dyDescent="0.25">
      <c r="A105">
        <v>348</v>
      </c>
      <c r="B105" t="s">
        <v>36</v>
      </c>
      <c r="C105" t="s">
        <v>19</v>
      </c>
      <c r="D105" t="s">
        <v>38</v>
      </c>
      <c r="E105">
        <v>3</v>
      </c>
      <c r="F105">
        <v>17</v>
      </c>
    </row>
    <row r="106" spans="1:6" x14ac:dyDescent="0.25">
      <c r="A106">
        <v>351</v>
      </c>
      <c r="B106" t="s">
        <v>31</v>
      </c>
      <c r="C106" t="s">
        <v>20</v>
      </c>
      <c r="D106" t="s">
        <v>39</v>
      </c>
      <c r="E106">
        <v>1</v>
      </c>
      <c r="F106">
        <v>100</v>
      </c>
    </row>
    <row r="107" spans="1:6" x14ac:dyDescent="0.25">
      <c r="A107">
        <v>352</v>
      </c>
      <c r="B107" t="s">
        <v>35</v>
      </c>
      <c r="C107" t="s">
        <v>20</v>
      </c>
      <c r="D107" t="s">
        <v>39</v>
      </c>
      <c r="E107">
        <v>1</v>
      </c>
      <c r="F107">
        <v>60</v>
      </c>
    </row>
    <row r="108" spans="1:6" x14ac:dyDescent="0.25">
      <c r="A108">
        <v>352</v>
      </c>
      <c r="B108" t="s">
        <v>35</v>
      </c>
      <c r="C108" t="s">
        <v>20</v>
      </c>
      <c r="D108" t="s">
        <v>39</v>
      </c>
      <c r="E108">
        <v>2</v>
      </c>
      <c r="F108">
        <v>40</v>
      </c>
    </row>
    <row r="109" spans="1:6" x14ac:dyDescent="0.25">
      <c r="A109">
        <v>353</v>
      </c>
      <c r="B109" t="s">
        <v>37</v>
      </c>
      <c r="C109" t="s">
        <v>20</v>
      </c>
      <c r="D109" t="s">
        <v>39</v>
      </c>
      <c r="E109">
        <v>1</v>
      </c>
      <c r="F109">
        <v>55</v>
      </c>
    </row>
    <row r="110" spans="1:6" x14ac:dyDescent="0.25">
      <c r="A110">
        <v>353</v>
      </c>
      <c r="B110" t="s">
        <v>37</v>
      </c>
      <c r="C110" t="s">
        <v>20</v>
      </c>
      <c r="D110" t="s">
        <v>39</v>
      </c>
      <c r="E110">
        <v>2</v>
      </c>
      <c r="F110">
        <v>33</v>
      </c>
    </row>
    <row r="111" spans="1:6" x14ac:dyDescent="0.25">
      <c r="A111">
        <v>353</v>
      </c>
      <c r="B111" t="s">
        <v>37</v>
      </c>
      <c r="C111" t="s">
        <v>20</v>
      </c>
      <c r="D111" t="s">
        <v>39</v>
      </c>
      <c r="E111">
        <v>3</v>
      </c>
      <c r="F111">
        <v>17</v>
      </c>
    </row>
    <row r="112" spans="1:6" x14ac:dyDescent="0.25">
      <c r="A112">
        <v>369</v>
      </c>
      <c r="B112" t="s">
        <v>31</v>
      </c>
      <c r="C112" t="s">
        <v>20</v>
      </c>
      <c r="D112" t="s">
        <v>40</v>
      </c>
      <c r="E112">
        <v>1</v>
      </c>
      <c r="F112">
        <v>100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91"/>
  <sheetViews>
    <sheetView tabSelected="1" zoomScale="70" zoomScaleNormal="70" workbookViewId="0">
      <selection sqref="A1:L1"/>
    </sheetView>
  </sheetViews>
  <sheetFormatPr defaultRowHeight="15" x14ac:dyDescent="0.25"/>
  <cols>
    <col min="1" max="1" width="17.85546875" style="1" bestFit="1" customWidth="1"/>
    <col min="2" max="2" width="28.28515625" style="1" bestFit="1" customWidth="1"/>
    <col min="3" max="3" width="19.140625" style="1" bestFit="1" customWidth="1"/>
    <col min="4" max="4" width="20" style="1" bestFit="1" customWidth="1"/>
    <col min="5" max="5" width="17" style="1" customWidth="1"/>
    <col min="6" max="6" width="18.5703125" style="1" customWidth="1"/>
    <col min="7" max="7" width="15.140625" style="1" customWidth="1"/>
    <col min="8" max="8" width="11.42578125" style="1" customWidth="1"/>
    <col min="9" max="9" width="23.5703125" style="1" customWidth="1"/>
    <col min="10" max="10" width="23.7109375" style="1" bestFit="1" customWidth="1"/>
    <col min="11" max="12" width="23.7109375" style="1" customWidth="1"/>
    <col min="13" max="14" width="9.140625" style="1"/>
    <col min="15" max="15" width="19.28515625" style="1" bestFit="1" customWidth="1"/>
    <col min="16" max="16384" width="9.140625" style="1"/>
  </cols>
  <sheetData>
    <row r="1" spans="1:15" x14ac:dyDescent="0.2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14</v>
      </c>
      <c r="L1" s="1" t="s">
        <v>13</v>
      </c>
      <c r="M1" s="1" t="s">
        <v>51</v>
      </c>
      <c r="N1" s="1" t="s">
        <v>50</v>
      </c>
      <c r="O1" s="1" t="s">
        <v>52</v>
      </c>
    </row>
    <row r="2" spans="1:15" hidden="1" x14ac:dyDescent="0.25">
      <c r="A2" s="2">
        <v>42</v>
      </c>
      <c r="B2" s="2" t="s">
        <v>15</v>
      </c>
      <c r="C2" s="2" t="s">
        <v>16</v>
      </c>
      <c r="D2" s="2" t="s">
        <v>17</v>
      </c>
      <c r="E2" s="2" t="s">
        <v>9</v>
      </c>
      <c r="F2" s="2">
        <v>0</v>
      </c>
      <c r="G2" s="2" t="s">
        <v>41</v>
      </c>
      <c r="H2" s="2">
        <v>0</v>
      </c>
      <c r="I2" s="2">
        <v>0</v>
      </c>
      <c r="J2" s="2" t="s">
        <v>9</v>
      </c>
      <c r="K2" s="2" t="s">
        <v>42</v>
      </c>
      <c r="L2" s="2" t="s">
        <v>9</v>
      </c>
      <c r="M2" s="1" t="str">
        <f>CONCATENATE(A2,B2,C2,D2)</f>
        <v>421 RUNFilmAcquired Films</v>
      </c>
      <c r="N2" s="1" t="s">
        <v>56</v>
      </c>
    </row>
    <row r="3" spans="1:15" x14ac:dyDescent="0.25">
      <c r="A3" s="2">
        <v>42</v>
      </c>
      <c r="B3" s="2" t="s">
        <v>15</v>
      </c>
      <c r="C3" s="2" t="s">
        <v>18</v>
      </c>
      <c r="D3" s="2" t="s">
        <v>17</v>
      </c>
      <c r="E3" s="2" t="s">
        <v>9</v>
      </c>
      <c r="F3" s="2">
        <v>0</v>
      </c>
      <c r="G3" s="2" t="s">
        <v>41</v>
      </c>
      <c r="H3" s="2">
        <v>0</v>
      </c>
      <c r="I3" s="2">
        <v>0</v>
      </c>
      <c r="J3" s="2" t="s">
        <v>9</v>
      </c>
      <c r="K3" s="2" t="s">
        <v>42</v>
      </c>
      <c r="L3" s="2" t="s">
        <v>9</v>
      </c>
      <c r="M3" s="1" t="str">
        <f t="shared" ref="M3:M66" si="0">CONCATENATE(A3,B3,C3,D3)</f>
        <v>421 RUNNovelaAcquired Films</v>
      </c>
      <c r="N3" s="1" t="e">
        <f>VLOOKUP(M3,Results!F:F,1,FALSE)</f>
        <v>#N/A</v>
      </c>
    </row>
    <row r="4" spans="1:15" x14ac:dyDescent="0.25">
      <c r="A4" s="2">
        <v>42</v>
      </c>
      <c r="B4" s="2" t="s">
        <v>15</v>
      </c>
      <c r="C4" s="2" t="s">
        <v>19</v>
      </c>
      <c r="D4" s="2" t="s">
        <v>17</v>
      </c>
      <c r="E4" s="2" t="s">
        <v>9</v>
      </c>
      <c r="F4" s="2">
        <v>0</v>
      </c>
      <c r="G4" s="2" t="s">
        <v>41</v>
      </c>
      <c r="H4" s="2">
        <v>0</v>
      </c>
      <c r="I4" s="2">
        <v>0</v>
      </c>
      <c r="J4" s="2" t="s">
        <v>9</v>
      </c>
      <c r="K4" s="2" t="s">
        <v>42</v>
      </c>
      <c r="L4" s="2" t="s">
        <v>9</v>
      </c>
      <c r="M4" s="1" t="str">
        <f t="shared" si="0"/>
        <v>421 RUNSeriesAcquired Films</v>
      </c>
      <c r="N4" s="1" t="e">
        <f>VLOOKUP(M4,Results!F:F,1,FALSE)</f>
        <v>#N/A</v>
      </c>
    </row>
    <row r="5" spans="1:15" x14ac:dyDescent="0.25">
      <c r="A5" s="2">
        <v>42</v>
      </c>
      <c r="B5" s="2" t="s">
        <v>15</v>
      </c>
      <c r="C5" s="2" t="s">
        <v>20</v>
      </c>
      <c r="D5" s="2" t="s">
        <v>17</v>
      </c>
      <c r="E5" s="2" t="s">
        <v>9</v>
      </c>
      <c r="F5" s="2">
        <v>0</v>
      </c>
      <c r="G5" s="2" t="s">
        <v>41</v>
      </c>
      <c r="H5" s="2">
        <v>0</v>
      </c>
      <c r="I5" s="2">
        <v>0</v>
      </c>
      <c r="J5" s="2" t="s">
        <v>9</v>
      </c>
      <c r="K5" s="2" t="s">
        <v>42</v>
      </c>
      <c r="L5" s="2" t="s">
        <v>9</v>
      </c>
      <c r="M5" s="1" t="str">
        <f t="shared" si="0"/>
        <v>421 RUNSpecialAcquired Films</v>
      </c>
      <c r="N5" s="1" t="e">
        <f>VLOOKUP(M5,Results!F:F,1,FALSE)</f>
        <v>#N/A</v>
      </c>
    </row>
    <row r="6" spans="1:15" hidden="1" x14ac:dyDescent="0.25">
      <c r="A6" s="1">
        <v>42</v>
      </c>
      <c r="B6" s="1" t="s">
        <v>15</v>
      </c>
      <c r="C6" s="1" t="s">
        <v>21</v>
      </c>
      <c r="D6" s="1" t="s">
        <v>17</v>
      </c>
      <c r="E6" s="1" t="s">
        <v>9</v>
      </c>
      <c r="F6" s="1">
        <v>0</v>
      </c>
      <c r="G6" s="1" t="s">
        <v>41</v>
      </c>
      <c r="H6" s="1">
        <v>0</v>
      </c>
      <c r="I6" s="1">
        <v>0</v>
      </c>
      <c r="J6" s="1" t="s">
        <v>9</v>
      </c>
      <c r="K6" s="1" t="s">
        <v>42</v>
      </c>
      <c r="L6" s="2" t="s">
        <v>9</v>
      </c>
      <c r="M6" s="1" t="str">
        <f t="shared" si="0"/>
        <v>421 RUNSportsAcquired Films</v>
      </c>
      <c r="N6" s="1" t="s">
        <v>57</v>
      </c>
      <c r="O6" s="1" t="s">
        <v>59</v>
      </c>
    </row>
    <row r="7" spans="1:15" hidden="1" x14ac:dyDescent="0.25">
      <c r="A7" s="1">
        <v>42</v>
      </c>
      <c r="B7" s="1" t="s">
        <v>15</v>
      </c>
      <c r="C7" s="1" t="s">
        <v>22</v>
      </c>
      <c r="D7" s="1" t="s">
        <v>17</v>
      </c>
      <c r="E7" s="1" t="s">
        <v>9</v>
      </c>
      <c r="F7" s="1">
        <v>0</v>
      </c>
      <c r="G7" s="1" t="s">
        <v>41</v>
      </c>
      <c r="H7" s="1">
        <v>0</v>
      </c>
      <c r="I7" s="1">
        <v>0</v>
      </c>
      <c r="J7" s="1" t="s">
        <v>9</v>
      </c>
      <c r="K7" s="1" t="s">
        <v>42</v>
      </c>
      <c r="L7" s="2" t="s">
        <v>9</v>
      </c>
      <c r="M7" s="1" t="str">
        <f t="shared" si="0"/>
        <v>421 RUNVarietyAcquired Films</v>
      </c>
      <c r="N7" s="1" t="s">
        <v>57</v>
      </c>
      <c r="O7" s="1" t="s">
        <v>60</v>
      </c>
    </row>
    <row r="8" spans="1:15" x14ac:dyDescent="0.25">
      <c r="A8" s="1">
        <v>43</v>
      </c>
      <c r="B8" s="1" t="s">
        <v>23</v>
      </c>
      <c r="C8" s="1" t="s">
        <v>16</v>
      </c>
      <c r="D8" s="1" t="s">
        <v>17</v>
      </c>
      <c r="E8" s="1" t="s">
        <v>9</v>
      </c>
      <c r="F8" s="1">
        <v>0</v>
      </c>
      <c r="G8" s="1" t="s">
        <v>41</v>
      </c>
      <c r="H8" s="1">
        <v>0</v>
      </c>
      <c r="I8" s="1">
        <v>0</v>
      </c>
      <c r="J8" s="1" t="s">
        <v>9</v>
      </c>
      <c r="K8" s="1" t="s">
        <v>42</v>
      </c>
      <c r="L8" s="2" t="s">
        <v>9</v>
      </c>
      <c r="M8" s="1" t="str">
        <f t="shared" si="0"/>
        <v>432 RUNFilmAcquired Films</v>
      </c>
      <c r="N8" s="1" t="e">
        <f>VLOOKUP(M8,Results!F:F,1,FALSE)</f>
        <v>#N/A</v>
      </c>
    </row>
    <row r="9" spans="1:15" x14ac:dyDescent="0.25">
      <c r="A9" s="1">
        <v>43</v>
      </c>
      <c r="B9" s="1" t="s">
        <v>23</v>
      </c>
      <c r="C9" s="1" t="s">
        <v>20</v>
      </c>
      <c r="D9" s="1" t="s">
        <v>17</v>
      </c>
      <c r="E9" s="1" t="s">
        <v>9</v>
      </c>
      <c r="F9" s="1">
        <v>0</v>
      </c>
      <c r="G9" s="1" t="s">
        <v>41</v>
      </c>
      <c r="H9" s="1">
        <v>0</v>
      </c>
      <c r="I9" s="1">
        <v>0</v>
      </c>
      <c r="J9" s="1" t="s">
        <v>9</v>
      </c>
      <c r="K9" s="1" t="s">
        <v>42</v>
      </c>
      <c r="L9" s="2" t="s">
        <v>9</v>
      </c>
      <c r="M9" s="1" t="str">
        <f t="shared" si="0"/>
        <v>432 RUNSpecialAcquired Films</v>
      </c>
      <c r="N9" s="1" t="e">
        <f>VLOOKUP(M9,Results!F:F,1,FALSE)</f>
        <v>#N/A</v>
      </c>
    </row>
    <row r="10" spans="1:15" x14ac:dyDescent="0.25">
      <c r="A10" s="1">
        <v>44</v>
      </c>
      <c r="B10" s="1" t="s">
        <v>24</v>
      </c>
      <c r="C10" s="1" t="s">
        <v>16</v>
      </c>
      <c r="D10" s="1" t="s">
        <v>17</v>
      </c>
      <c r="E10" s="1" t="s">
        <v>9</v>
      </c>
      <c r="F10" s="1">
        <v>0</v>
      </c>
      <c r="G10" s="1" t="s">
        <v>41</v>
      </c>
      <c r="H10" s="1">
        <v>0</v>
      </c>
      <c r="I10" s="1">
        <v>0</v>
      </c>
      <c r="J10" s="1" t="s">
        <v>9</v>
      </c>
      <c r="K10" s="1" t="s">
        <v>9</v>
      </c>
      <c r="L10" s="2" t="s">
        <v>9</v>
      </c>
      <c r="M10" s="1" t="str">
        <f t="shared" si="0"/>
        <v>443 RUNFilmAcquired Films</v>
      </c>
      <c r="N10" s="1" t="e">
        <f>VLOOKUP(M10,Results!F:F,1,FALSE)</f>
        <v>#N/A</v>
      </c>
    </row>
    <row r="11" spans="1:15" x14ac:dyDescent="0.25">
      <c r="A11" s="1">
        <v>44</v>
      </c>
      <c r="B11" s="1" t="s">
        <v>24</v>
      </c>
      <c r="C11" s="1" t="s">
        <v>19</v>
      </c>
      <c r="D11" s="1" t="s">
        <v>17</v>
      </c>
      <c r="E11" s="1" t="s">
        <v>9</v>
      </c>
      <c r="F11" s="1">
        <v>0</v>
      </c>
      <c r="G11" s="1" t="s">
        <v>41</v>
      </c>
      <c r="H11" s="1">
        <v>0</v>
      </c>
      <c r="I11" s="1">
        <v>0</v>
      </c>
      <c r="J11" s="1" t="s">
        <v>9</v>
      </c>
      <c r="K11" s="1" t="s">
        <v>9</v>
      </c>
      <c r="L11" s="2" t="s">
        <v>9</v>
      </c>
      <c r="M11" s="1" t="str">
        <f t="shared" si="0"/>
        <v>443 RUNSeriesAcquired Films</v>
      </c>
      <c r="N11" s="1" t="e">
        <f>VLOOKUP(M11,Results!F:F,1,FALSE)</f>
        <v>#N/A</v>
      </c>
    </row>
    <row r="12" spans="1:15" x14ac:dyDescent="0.25">
      <c r="A12" s="1">
        <v>44</v>
      </c>
      <c r="B12" s="1" t="s">
        <v>24</v>
      </c>
      <c r="C12" s="1" t="s">
        <v>20</v>
      </c>
      <c r="D12" s="1" t="s">
        <v>17</v>
      </c>
      <c r="E12" s="1" t="s">
        <v>9</v>
      </c>
      <c r="F12" s="1">
        <v>0</v>
      </c>
      <c r="G12" s="1" t="s">
        <v>41</v>
      </c>
      <c r="H12" s="1">
        <v>0</v>
      </c>
      <c r="I12" s="1">
        <v>0</v>
      </c>
      <c r="J12" s="1" t="s">
        <v>9</v>
      </c>
      <c r="K12" s="1" t="s">
        <v>9</v>
      </c>
      <c r="L12" s="2" t="s">
        <v>9</v>
      </c>
      <c r="M12" s="1" t="str">
        <f t="shared" si="0"/>
        <v>443 RUNSpecialAcquired Films</v>
      </c>
      <c r="N12" s="1" t="e">
        <f>VLOOKUP(M12,Results!F:F,1,FALSE)</f>
        <v>#N/A</v>
      </c>
    </row>
    <row r="13" spans="1:15" x14ac:dyDescent="0.25">
      <c r="A13" s="1">
        <v>44</v>
      </c>
      <c r="B13" s="1" t="s">
        <v>24</v>
      </c>
      <c r="C13" s="1" t="s">
        <v>22</v>
      </c>
      <c r="D13" s="1" t="s">
        <v>17</v>
      </c>
      <c r="E13" s="1" t="s">
        <v>9</v>
      </c>
      <c r="F13" s="1">
        <v>0</v>
      </c>
      <c r="G13" s="1" t="s">
        <v>41</v>
      </c>
      <c r="H13" s="1">
        <v>0</v>
      </c>
      <c r="I13" s="1">
        <v>0</v>
      </c>
      <c r="J13" s="1" t="s">
        <v>9</v>
      </c>
      <c r="K13" s="1" t="s">
        <v>9</v>
      </c>
      <c r="L13" s="2" t="s">
        <v>9</v>
      </c>
      <c r="M13" s="1" t="str">
        <f t="shared" si="0"/>
        <v>443 RUNVarietyAcquired Films</v>
      </c>
      <c r="N13" s="1" t="e">
        <f>VLOOKUP(M13,Results!F:F,1,FALSE)</f>
        <v>#N/A</v>
      </c>
    </row>
    <row r="14" spans="1:15" hidden="1" x14ac:dyDescent="0.25">
      <c r="A14" s="1">
        <v>55</v>
      </c>
      <c r="B14" s="1" t="s">
        <v>25</v>
      </c>
      <c r="C14" s="1" t="s">
        <v>16</v>
      </c>
      <c r="D14" s="1" t="s">
        <v>25</v>
      </c>
      <c r="E14" s="1" t="s">
        <v>9</v>
      </c>
      <c r="F14" s="1">
        <v>0</v>
      </c>
      <c r="G14" s="1" t="s">
        <v>43</v>
      </c>
      <c r="H14" s="1">
        <v>0</v>
      </c>
      <c r="I14" s="1">
        <v>0</v>
      </c>
      <c r="J14" s="1" t="s">
        <v>9</v>
      </c>
      <c r="K14" s="1" t="s">
        <v>42</v>
      </c>
      <c r="L14" s="2" t="s">
        <v>9</v>
      </c>
      <c r="M14" s="1" t="str">
        <f t="shared" si="0"/>
        <v>55MANUALFilmMANUAL</v>
      </c>
      <c r="N14" s="1" t="s">
        <v>53</v>
      </c>
      <c r="O14" s="1" t="s">
        <v>54</v>
      </c>
    </row>
    <row r="15" spans="1:15" hidden="1" x14ac:dyDescent="0.25">
      <c r="A15" s="1">
        <v>55</v>
      </c>
      <c r="B15" s="1" t="s">
        <v>25</v>
      </c>
      <c r="C15" s="1" t="s">
        <v>18</v>
      </c>
      <c r="D15" s="1" t="s">
        <v>25</v>
      </c>
      <c r="E15" s="1" t="s">
        <v>9</v>
      </c>
      <c r="F15" s="1">
        <v>0</v>
      </c>
      <c r="G15" s="1" t="s">
        <v>43</v>
      </c>
      <c r="H15" s="1">
        <v>0</v>
      </c>
      <c r="I15" s="1">
        <v>0</v>
      </c>
      <c r="J15" s="1" t="s">
        <v>9</v>
      </c>
      <c r="K15" s="1" t="s">
        <v>42</v>
      </c>
      <c r="L15" s="2" t="s">
        <v>9</v>
      </c>
      <c r="M15" s="1" t="str">
        <f t="shared" si="0"/>
        <v>55MANUALNovelaMANUAL</v>
      </c>
      <c r="N15" s="1" t="s">
        <v>53</v>
      </c>
      <c r="O15" s="1" t="s">
        <v>54</v>
      </c>
    </row>
    <row r="16" spans="1:15" hidden="1" x14ac:dyDescent="0.25">
      <c r="A16" s="1">
        <v>55</v>
      </c>
      <c r="B16" s="1" t="s">
        <v>25</v>
      </c>
      <c r="C16" s="1" t="s">
        <v>19</v>
      </c>
      <c r="D16" s="1" t="s">
        <v>25</v>
      </c>
      <c r="E16" s="1" t="s">
        <v>9</v>
      </c>
      <c r="F16" s="1">
        <v>0</v>
      </c>
      <c r="G16" s="1" t="s">
        <v>43</v>
      </c>
      <c r="H16" s="1">
        <v>0</v>
      </c>
      <c r="I16" s="1">
        <v>0</v>
      </c>
      <c r="J16" s="1" t="s">
        <v>9</v>
      </c>
      <c r="K16" s="1" t="s">
        <v>42</v>
      </c>
      <c r="L16" s="2" t="s">
        <v>9</v>
      </c>
      <c r="M16" s="1" t="str">
        <f t="shared" si="0"/>
        <v>55MANUALSeriesMANUAL</v>
      </c>
      <c r="N16" s="1" t="s">
        <v>53</v>
      </c>
      <c r="O16" s="1" t="s">
        <v>54</v>
      </c>
    </row>
    <row r="17" spans="1:15" hidden="1" x14ac:dyDescent="0.25">
      <c r="A17" s="1">
        <v>55</v>
      </c>
      <c r="B17" s="1" t="s">
        <v>25</v>
      </c>
      <c r="C17" s="1" t="s">
        <v>22</v>
      </c>
      <c r="D17" s="1" t="s">
        <v>25</v>
      </c>
      <c r="E17" s="1" t="s">
        <v>9</v>
      </c>
      <c r="F17" s="1">
        <v>0</v>
      </c>
      <c r="G17" s="1" t="s">
        <v>43</v>
      </c>
      <c r="H17" s="1">
        <v>0</v>
      </c>
      <c r="I17" s="1">
        <v>0</v>
      </c>
      <c r="J17" s="1" t="s">
        <v>9</v>
      </c>
      <c r="K17" s="1" t="s">
        <v>42</v>
      </c>
      <c r="L17" s="2" t="s">
        <v>9</v>
      </c>
      <c r="M17" s="1" t="str">
        <f t="shared" si="0"/>
        <v>55MANUALVarietyMANUAL</v>
      </c>
      <c r="N17" s="1" t="s">
        <v>53</v>
      </c>
      <c r="O17" s="1" t="s">
        <v>54</v>
      </c>
    </row>
    <row r="18" spans="1:15" x14ac:dyDescent="0.25">
      <c r="A18" s="1">
        <v>189</v>
      </c>
      <c r="B18" s="1" t="s">
        <v>15</v>
      </c>
      <c r="C18" s="1" t="s">
        <v>26</v>
      </c>
      <c r="D18" s="1" t="s">
        <v>26</v>
      </c>
      <c r="E18" s="1" t="s">
        <v>9</v>
      </c>
      <c r="F18" s="1">
        <v>0</v>
      </c>
      <c r="G18" s="1" t="s">
        <v>41</v>
      </c>
      <c r="H18" s="1">
        <v>0</v>
      </c>
      <c r="I18" s="1">
        <v>0</v>
      </c>
      <c r="J18" s="1" t="s">
        <v>9</v>
      </c>
      <c r="K18" s="1" t="s">
        <v>42</v>
      </c>
      <c r="L18" s="2" t="s">
        <v>9</v>
      </c>
      <c r="M18" s="1" t="str">
        <f t="shared" si="0"/>
        <v>1891 RUNNewsNews</v>
      </c>
      <c r="N18" s="1" t="e">
        <f>VLOOKUP(M18,Results!F:F,1,FALSE)</f>
        <v>#N/A</v>
      </c>
    </row>
    <row r="19" spans="1:15" x14ac:dyDescent="0.25">
      <c r="A19" s="1">
        <v>190</v>
      </c>
      <c r="B19" s="1" t="s">
        <v>15</v>
      </c>
      <c r="C19" s="1" t="s">
        <v>18</v>
      </c>
      <c r="D19" s="1" t="s">
        <v>27</v>
      </c>
      <c r="E19" s="1" t="s">
        <v>9</v>
      </c>
      <c r="F19" s="1">
        <v>0</v>
      </c>
      <c r="G19" s="1" t="s">
        <v>41</v>
      </c>
      <c r="H19" s="1">
        <v>0</v>
      </c>
      <c r="I19" s="1">
        <v>0</v>
      </c>
      <c r="J19" s="1" t="s">
        <v>9</v>
      </c>
      <c r="K19" s="1" t="s">
        <v>42</v>
      </c>
      <c r="L19" s="2" t="s">
        <v>9</v>
      </c>
      <c r="M19" s="1" t="str">
        <f t="shared" si="0"/>
        <v>1901 RUNNovelaOriginal Novelas</v>
      </c>
      <c r="N19" s="1" t="e">
        <f>VLOOKUP(M19,Results!F:F,1,FALSE)</f>
        <v>#N/A</v>
      </c>
    </row>
    <row r="20" spans="1:15" hidden="1" x14ac:dyDescent="0.25">
      <c r="A20" s="1">
        <v>191</v>
      </c>
      <c r="B20" s="1" t="s">
        <v>28</v>
      </c>
      <c r="C20" s="1" t="s">
        <v>29</v>
      </c>
      <c r="D20" s="1" t="s">
        <v>30</v>
      </c>
      <c r="E20" s="1" t="s">
        <v>9</v>
      </c>
      <c r="F20" s="1">
        <v>0</v>
      </c>
      <c r="G20" s="1" t="s">
        <v>44</v>
      </c>
      <c r="H20" s="1">
        <v>0</v>
      </c>
      <c r="I20" s="1">
        <v>0</v>
      </c>
      <c r="J20" s="1" t="s">
        <v>9</v>
      </c>
      <c r="K20" s="1" t="s">
        <v>45</v>
      </c>
      <c r="L20" s="2" t="s">
        <v>9</v>
      </c>
      <c r="M20" s="1" t="str">
        <f t="shared" si="0"/>
        <v>1911 RUN-SeriesEpisodeAcquired Series</v>
      </c>
      <c r="N20" s="1" t="s">
        <v>57</v>
      </c>
      <c r="O20" s="1" t="s">
        <v>58</v>
      </c>
    </row>
    <row r="21" spans="1:15" x14ac:dyDescent="0.25">
      <c r="A21" s="1">
        <v>191</v>
      </c>
      <c r="B21" s="1" t="s">
        <v>28</v>
      </c>
      <c r="C21" s="1" t="s">
        <v>19</v>
      </c>
      <c r="D21" s="1" t="s">
        <v>30</v>
      </c>
      <c r="E21" s="1" t="s">
        <v>9</v>
      </c>
      <c r="F21" s="1">
        <v>0</v>
      </c>
      <c r="G21" s="1" t="s">
        <v>44</v>
      </c>
      <c r="H21" s="1">
        <v>0</v>
      </c>
      <c r="I21" s="1">
        <v>0</v>
      </c>
      <c r="J21" s="1" t="s">
        <v>9</v>
      </c>
      <c r="K21" s="1" t="s">
        <v>45</v>
      </c>
      <c r="L21" s="2" t="s">
        <v>9</v>
      </c>
      <c r="M21" s="1" t="str">
        <f t="shared" si="0"/>
        <v>1911 RUN-SeriesSeriesAcquired Series</v>
      </c>
      <c r="N21" s="1" t="e">
        <f>VLOOKUP(M21,Results!F:F,1,FALSE)</f>
        <v>#N/A</v>
      </c>
    </row>
    <row r="22" spans="1:15" x14ac:dyDescent="0.25">
      <c r="A22" s="1">
        <v>191</v>
      </c>
      <c r="B22" s="1" t="s">
        <v>28</v>
      </c>
      <c r="C22" s="1" t="s">
        <v>20</v>
      </c>
      <c r="D22" s="1" t="s">
        <v>30</v>
      </c>
      <c r="E22" s="1" t="s">
        <v>9</v>
      </c>
      <c r="F22" s="1">
        <v>0</v>
      </c>
      <c r="G22" s="1" t="s">
        <v>44</v>
      </c>
      <c r="H22" s="1">
        <v>0</v>
      </c>
      <c r="I22" s="1">
        <v>0</v>
      </c>
      <c r="J22" s="1" t="s">
        <v>9</v>
      </c>
      <c r="K22" s="1" t="s">
        <v>45</v>
      </c>
      <c r="L22" s="2" t="s">
        <v>9</v>
      </c>
      <c r="M22" s="1" t="str">
        <f t="shared" si="0"/>
        <v>1911 RUN-SeriesSpecialAcquired Series</v>
      </c>
      <c r="N22" s="1" t="e">
        <f>VLOOKUP(M22,Results!F:F,1,FALSE)</f>
        <v>#N/A</v>
      </c>
    </row>
    <row r="23" spans="1:15" hidden="1" x14ac:dyDescent="0.25">
      <c r="A23" s="1">
        <v>191</v>
      </c>
      <c r="B23" s="1" t="s">
        <v>28</v>
      </c>
      <c r="C23" s="1" t="s">
        <v>21</v>
      </c>
      <c r="D23" s="1" t="s">
        <v>30</v>
      </c>
      <c r="E23" s="1" t="s">
        <v>9</v>
      </c>
      <c r="F23" s="1">
        <v>0</v>
      </c>
      <c r="G23" s="1" t="s">
        <v>44</v>
      </c>
      <c r="H23" s="1">
        <v>0</v>
      </c>
      <c r="I23" s="1">
        <v>0</v>
      </c>
      <c r="J23" s="1" t="s">
        <v>9</v>
      </c>
      <c r="K23" s="1" t="s">
        <v>45</v>
      </c>
      <c r="L23" s="2" t="s">
        <v>9</v>
      </c>
      <c r="M23" s="1" t="str">
        <f t="shared" si="0"/>
        <v>1911 RUN-SeriesSportsAcquired Series</v>
      </c>
      <c r="N23" s="1" t="s">
        <v>57</v>
      </c>
      <c r="O23" s="1" t="s">
        <v>59</v>
      </c>
    </row>
    <row r="24" spans="1:15" x14ac:dyDescent="0.25">
      <c r="A24" s="1">
        <v>192</v>
      </c>
      <c r="B24" s="1" t="s">
        <v>31</v>
      </c>
      <c r="C24" s="1" t="s">
        <v>20</v>
      </c>
      <c r="D24" s="1" t="s">
        <v>32</v>
      </c>
      <c r="E24" s="1" t="s">
        <v>9</v>
      </c>
      <c r="F24" s="1">
        <v>0</v>
      </c>
      <c r="G24" s="1" t="s">
        <v>44</v>
      </c>
      <c r="H24" s="1">
        <v>0</v>
      </c>
      <c r="I24" s="1">
        <v>0</v>
      </c>
      <c r="J24" s="1" t="s">
        <v>9</v>
      </c>
      <c r="K24" s="1" t="s">
        <v>45</v>
      </c>
      <c r="L24" s="2" t="s">
        <v>9</v>
      </c>
      <c r="M24" s="1" t="str">
        <f t="shared" si="0"/>
        <v>1921 RUN-SpecialSpecialStyle Specials</v>
      </c>
      <c r="N24" s="1" t="e">
        <f>VLOOKUP(M24,Results!F:F,1,FALSE)</f>
        <v>#N/A</v>
      </c>
    </row>
    <row r="25" spans="1:15" hidden="1" x14ac:dyDescent="0.25">
      <c r="A25" s="1">
        <v>193</v>
      </c>
      <c r="B25" s="1" t="s">
        <v>15</v>
      </c>
      <c r="C25" s="1" t="s">
        <v>29</v>
      </c>
      <c r="D25" s="1" t="s">
        <v>21</v>
      </c>
      <c r="E25" s="1" t="s">
        <v>9</v>
      </c>
      <c r="F25" s="1">
        <v>0</v>
      </c>
      <c r="G25" s="1" t="s">
        <v>41</v>
      </c>
      <c r="H25" s="1">
        <v>0</v>
      </c>
      <c r="I25" s="1">
        <v>0</v>
      </c>
      <c r="J25" s="1" t="s">
        <v>9</v>
      </c>
      <c r="K25" s="1" t="s">
        <v>42</v>
      </c>
      <c r="L25" s="2" t="s">
        <v>9</v>
      </c>
      <c r="M25" s="1" t="str">
        <f t="shared" si="0"/>
        <v>1931 RUNEpisodeSports</v>
      </c>
      <c r="N25" s="1" t="s">
        <v>57</v>
      </c>
      <c r="O25" s="1" t="s">
        <v>58</v>
      </c>
    </row>
    <row r="26" spans="1:15" hidden="1" x14ac:dyDescent="0.25">
      <c r="A26" s="1">
        <v>193</v>
      </c>
      <c r="B26" s="1" t="s">
        <v>15</v>
      </c>
      <c r="C26" s="1" t="s">
        <v>19</v>
      </c>
      <c r="D26" s="1" t="s">
        <v>21</v>
      </c>
      <c r="E26" s="1" t="s">
        <v>9</v>
      </c>
      <c r="F26" s="1">
        <v>0</v>
      </c>
      <c r="G26" s="1" t="s">
        <v>41</v>
      </c>
      <c r="H26" s="1">
        <v>0</v>
      </c>
      <c r="I26" s="1">
        <v>0</v>
      </c>
      <c r="J26" s="1" t="s">
        <v>9</v>
      </c>
      <c r="K26" s="1" t="s">
        <v>42</v>
      </c>
      <c r="L26" s="2" t="s">
        <v>9</v>
      </c>
      <c r="M26" s="1" t="str">
        <f t="shared" si="0"/>
        <v>1931 RUNSeriesSports</v>
      </c>
      <c r="N26" s="1" t="s">
        <v>53</v>
      </c>
    </row>
    <row r="27" spans="1:15" hidden="1" x14ac:dyDescent="0.25">
      <c r="A27" s="1">
        <v>193</v>
      </c>
      <c r="B27" s="1" t="s">
        <v>15</v>
      </c>
      <c r="C27" s="1" t="s">
        <v>20</v>
      </c>
      <c r="D27" s="1" t="s">
        <v>21</v>
      </c>
      <c r="E27" s="1" t="s">
        <v>9</v>
      </c>
      <c r="F27" s="1">
        <v>0</v>
      </c>
      <c r="G27" s="1" t="s">
        <v>41</v>
      </c>
      <c r="H27" s="1">
        <v>0</v>
      </c>
      <c r="I27" s="1">
        <v>0</v>
      </c>
      <c r="J27" s="1" t="s">
        <v>9</v>
      </c>
      <c r="K27" s="1" t="s">
        <v>42</v>
      </c>
      <c r="L27" s="2" t="s">
        <v>9</v>
      </c>
      <c r="M27" s="1" t="str">
        <f t="shared" si="0"/>
        <v>1931 RUNSpecialSports</v>
      </c>
      <c r="N27" s="1" t="s">
        <v>53</v>
      </c>
    </row>
    <row r="28" spans="1:15" hidden="1" x14ac:dyDescent="0.25">
      <c r="A28" s="1">
        <v>193</v>
      </c>
      <c r="B28" s="1" t="s">
        <v>15</v>
      </c>
      <c r="C28" s="1" t="s">
        <v>21</v>
      </c>
      <c r="D28" s="1" t="s">
        <v>21</v>
      </c>
      <c r="E28" s="1" t="s">
        <v>9</v>
      </c>
      <c r="F28" s="1">
        <v>0</v>
      </c>
      <c r="G28" s="1" t="s">
        <v>41</v>
      </c>
      <c r="H28" s="1">
        <v>0</v>
      </c>
      <c r="I28" s="1">
        <v>0</v>
      </c>
      <c r="J28" s="1" t="s">
        <v>9</v>
      </c>
      <c r="K28" s="1" t="s">
        <v>42</v>
      </c>
      <c r="L28" s="2" t="s">
        <v>9</v>
      </c>
      <c r="M28" s="1" t="str">
        <f t="shared" si="0"/>
        <v>1931 RUNSportsSports</v>
      </c>
      <c r="N28" s="1" t="s">
        <v>53</v>
      </c>
    </row>
    <row r="29" spans="1:15" x14ac:dyDescent="0.25">
      <c r="A29" s="1">
        <v>194</v>
      </c>
      <c r="B29" s="1" t="s">
        <v>15</v>
      </c>
      <c r="C29" s="1" t="s">
        <v>22</v>
      </c>
      <c r="D29" s="1" t="s">
        <v>33</v>
      </c>
      <c r="E29" s="1" t="s">
        <v>9</v>
      </c>
      <c r="F29" s="1">
        <v>0</v>
      </c>
      <c r="G29" s="1" t="s">
        <v>41</v>
      </c>
      <c r="H29" s="1">
        <v>0</v>
      </c>
      <c r="I29" s="1">
        <v>0</v>
      </c>
      <c r="J29" s="1" t="s">
        <v>9</v>
      </c>
      <c r="K29" s="1" t="s">
        <v>42</v>
      </c>
      <c r="L29" s="2" t="s">
        <v>9</v>
      </c>
      <c r="M29" s="1" t="str">
        <f t="shared" si="0"/>
        <v>1941 RUNVarietyOriginal Variety</v>
      </c>
      <c r="N29" s="1" t="e">
        <f>VLOOKUP(M29,Results!F:F,1,FALSE)</f>
        <v>#N/A</v>
      </c>
    </row>
    <row r="30" spans="1:15" x14ac:dyDescent="0.25">
      <c r="A30" s="1">
        <v>196</v>
      </c>
      <c r="B30" s="1" t="s">
        <v>23</v>
      </c>
      <c r="C30" s="1" t="s">
        <v>26</v>
      </c>
      <c r="D30" s="1" t="s">
        <v>26</v>
      </c>
      <c r="E30" s="1" t="s">
        <v>9</v>
      </c>
      <c r="F30" s="1">
        <v>0</v>
      </c>
      <c r="G30" s="1" t="s">
        <v>41</v>
      </c>
      <c r="H30" s="1">
        <v>0</v>
      </c>
      <c r="I30" s="1">
        <v>0</v>
      </c>
      <c r="J30" s="1" t="s">
        <v>9</v>
      </c>
      <c r="K30" s="1" t="s">
        <v>42</v>
      </c>
      <c r="L30" s="2" t="s">
        <v>9</v>
      </c>
      <c r="M30" s="1" t="str">
        <f t="shared" si="0"/>
        <v>1962 RUNNewsNews</v>
      </c>
      <c r="N30" s="1" t="e">
        <f>VLOOKUP(M30,Results!F:F,1,FALSE)</f>
        <v>#N/A</v>
      </c>
    </row>
    <row r="31" spans="1:15" x14ac:dyDescent="0.25">
      <c r="A31" s="1">
        <v>197</v>
      </c>
      <c r="B31" s="1" t="s">
        <v>23</v>
      </c>
      <c r="C31" s="1" t="s">
        <v>18</v>
      </c>
      <c r="D31" s="1" t="s">
        <v>27</v>
      </c>
      <c r="E31" s="1" t="s">
        <v>9</v>
      </c>
      <c r="F31" s="1">
        <v>0</v>
      </c>
      <c r="G31" s="1" t="s">
        <v>41</v>
      </c>
      <c r="H31" s="1">
        <v>0</v>
      </c>
      <c r="I31" s="1">
        <v>0</v>
      </c>
      <c r="J31" s="1" t="s">
        <v>9</v>
      </c>
      <c r="K31" s="1" t="s">
        <v>42</v>
      </c>
      <c r="L31" s="2" t="s">
        <v>9</v>
      </c>
      <c r="M31" s="1" t="str">
        <f t="shared" si="0"/>
        <v>1972 RUNNovelaOriginal Novelas</v>
      </c>
      <c r="N31" s="1" t="e">
        <f>VLOOKUP(M31,Results!F:F,1,FALSE)</f>
        <v>#N/A</v>
      </c>
    </row>
    <row r="32" spans="1:15" hidden="1" x14ac:dyDescent="0.25">
      <c r="A32" s="1">
        <v>198</v>
      </c>
      <c r="B32" s="1" t="s">
        <v>34</v>
      </c>
      <c r="C32" s="1" t="s">
        <v>29</v>
      </c>
      <c r="D32" s="1" t="s">
        <v>30</v>
      </c>
      <c r="E32" s="1" t="s">
        <v>9</v>
      </c>
      <c r="F32" s="1">
        <v>0</v>
      </c>
      <c r="G32" s="1" t="s">
        <v>44</v>
      </c>
      <c r="H32" s="1">
        <v>0</v>
      </c>
      <c r="I32" s="1">
        <v>0</v>
      </c>
      <c r="J32" s="1" t="s">
        <v>9</v>
      </c>
      <c r="K32" s="1" t="s">
        <v>45</v>
      </c>
      <c r="L32" s="2" t="s">
        <v>9</v>
      </c>
      <c r="M32" s="1" t="str">
        <f t="shared" si="0"/>
        <v>1982 RUN-SeriesEpisodeAcquired Series</v>
      </c>
      <c r="N32" s="1" t="s">
        <v>57</v>
      </c>
      <c r="O32" s="1" t="s">
        <v>58</v>
      </c>
    </row>
    <row r="33" spans="1:15" x14ac:dyDescent="0.25">
      <c r="A33" s="1">
        <v>198</v>
      </c>
      <c r="B33" s="1" t="s">
        <v>34</v>
      </c>
      <c r="C33" s="1" t="s">
        <v>19</v>
      </c>
      <c r="D33" s="1" t="s">
        <v>30</v>
      </c>
      <c r="E33" s="1" t="s">
        <v>9</v>
      </c>
      <c r="F33" s="1">
        <v>0</v>
      </c>
      <c r="G33" s="1" t="s">
        <v>44</v>
      </c>
      <c r="H33" s="1">
        <v>0</v>
      </c>
      <c r="I33" s="1">
        <v>0</v>
      </c>
      <c r="J33" s="1" t="s">
        <v>9</v>
      </c>
      <c r="K33" s="1" t="s">
        <v>45</v>
      </c>
      <c r="L33" s="2" t="s">
        <v>9</v>
      </c>
      <c r="M33" s="1" t="str">
        <f t="shared" si="0"/>
        <v>1982 RUN-SeriesSeriesAcquired Series</v>
      </c>
      <c r="N33" s="1" t="e">
        <f>VLOOKUP(M33,Results!F:F,1,FALSE)</f>
        <v>#N/A</v>
      </c>
    </row>
    <row r="34" spans="1:15" x14ac:dyDescent="0.25">
      <c r="A34" s="1">
        <v>198</v>
      </c>
      <c r="B34" s="1" t="s">
        <v>34</v>
      </c>
      <c r="C34" s="1" t="s">
        <v>20</v>
      </c>
      <c r="D34" s="1" t="s">
        <v>30</v>
      </c>
      <c r="E34" s="1" t="s">
        <v>9</v>
      </c>
      <c r="F34" s="1">
        <v>0</v>
      </c>
      <c r="G34" s="1" t="s">
        <v>44</v>
      </c>
      <c r="H34" s="1">
        <v>0</v>
      </c>
      <c r="I34" s="1">
        <v>0</v>
      </c>
      <c r="J34" s="1" t="s">
        <v>9</v>
      </c>
      <c r="K34" s="1" t="s">
        <v>45</v>
      </c>
      <c r="L34" s="2" t="s">
        <v>9</v>
      </c>
      <c r="M34" s="1" t="str">
        <f t="shared" si="0"/>
        <v>1982 RUN-SeriesSpecialAcquired Series</v>
      </c>
      <c r="N34" s="1" t="e">
        <f>VLOOKUP(M34,Results!F:F,1,FALSE)</f>
        <v>#N/A</v>
      </c>
    </row>
    <row r="35" spans="1:15" x14ac:dyDescent="0.25">
      <c r="A35" s="1">
        <v>198</v>
      </c>
      <c r="B35" s="1" t="s">
        <v>34</v>
      </c>
      <c r="C35" s="1" t="s">
        <v>21</v>
      </c>
      <c r="D35" s="1" t="s">
        <v>30</v>
      </c>
      <c r="E35" s="1" t="s">
        <v>9</v>
      </c>
      <c r="F35" s="1">
        <v>0</v>
      </c>
      <c r="G35" s="1" t="s">
        <v>44</v>
      </c>
      <c r="H35" s="1">
        <v>0</v>
      </c>
      <c r="I35" s="1">
        <v>0</v>
      </c>
      <c r="J35" s="1" t="s">
        <v>9</v>
      </c>
      <c r="K35" s="1" t="s">
        <v>45</v>
      </c>
      <c r="L35" s="2" t="s">
        <v>9</v>
      </c>
      <c r="M35" s="1" t="str">
        <f t="shared" si="0"/>
        <v>1982 RUN-SeriesSportsAcquired Series</v>
      </c>
      <c r="N35" s="1" t="e">
        <f>VLOOKUP(M35,Results!F:F,1,FALSE)</f>
        <v>#N/A</v>
      </c>
    </row>
    <row r="36" spans="1:15" x14ac:dyDescent="0.25">
      <c r="A36" s="1">
        <v>199</v>
      </c>
      <c r="B36" s="1" t="s">
        <v>35</v>
      </c>
      <c r="C36" s="1" t="s">
        <v>20</v>
      </c>
      <c r="D36" s="1" t="s">
        <v>32</v>
      </c>
      <c r="E36" s="1" t="s">
        <v>9</v>
      </c>
      <c r="F36" s="1">
        <v>0</v>
      </c>
      <c r="G36" s="1" t="s">
        <v>41</v>
      </c>
      <c r="H36" s="1">
        <v>0</v>
      </c>
      <c r="I36" s="1">
        <v>0</v>
      </c>
      <c r="J36" s="1" t="s">
        <v>9</v>
      </c>
      <c r="K36" s="1" t="s">
        <v>42</v>
      </c>
      <c r="L36" s="2" t="s">
        <v>9</v>
      </c>
      <c r="M36" s="1" t="str">
        <f t="shared" si="0"/>
        <v>1992 RUN-SpecialSpecialStyle Specials</v>
      </c>
      <c r="N36" s="1" t="e">
        <f>VLOOKUP(M36,Results!F:F,1,FALSE)</f>
        <v>#N/A</v>
      </c>
    </row>
    <row r="37" spans="1:15" hidden="1" x14ac:dyDescent="0.25">
      <c r="A37" s="1">
        <v>200</v>
      </c>
      <c r="B37" s="1" t="s">
        <v>23</v>
      </c>
      <c r="C37" s="1" t="s">
        <v>29</v>
      </c>
      <c r="D37" s="1" t="s">
        <v>21</v>
      </c>
      <c r="E37" s="1" t="s">
        <v>9</v>
      </c>
      <c r="F37" s="1">
        <v>0</v>
      </c>
      <c r="G37" s="1" t="s">
        <v>41</v>
      </c>
      <c r="H37" s="1">
        <v>0</v>
      </c>
      <c r="I37" s="1">
        <v>0</v>
      </c>
      <c r="J37" s="1" t="s">
        <v>9</v>
      </c>
      <c r="K37" s="1" t="s">
        <v>42</v>
      </c>
      <c r="L37" s="2" t="s">
        <v>9</v>
      </c>
      <c r="M37" s="1" t="str">
        <f t="shared" si="0"/>
        <v>2002 RUNEpisodeSports</v>
      </c>
      <c r="N37" s="1" t="s">
        <v>57</v>
      </c>
      <c r="O37" s="1" t="s">
        <v>58</v>
      </c>
    </row>
    <row r="38" spans="1:15" hidden="1" x14ac:dyDescent="0.25">
      <c r="A38" s="1">
        <v>200</v>
      </c>
      <c r="B38" s="1" t="s">
        <v>23</v>
      </c>
      <c r="C38" s="1" t="s">
        <v>19</v>
      </c>
      <c r="D38" s="1" t="s">
        <v>21</v>
      </c>
      <c r="E38" s="1" t="s">
        <v>9</v>
      </c>
      <c r="F38" s="1">
        <v>0</v>
      </c>
      <c r="G38" s="1" t="s">
        <v>41</v>
      </c>
      <c r="H38" s="1">
        <v>0</v>
      </c>
      <c r="I38" s="1">
        <v>0</v>
      </c>
      <c r="J38" s="1" t="s">
        <v>9</v>
      </c>
      <c r="K38" s="1" t="s">
        <v>42</v>
      </c>
      <c r="L38" s="2" t="s">
        <v>9</v>
      </c>
      <c r="M38" s="1" t="str">
        <f t="shared" si="0"/>
        <v>2002 RUNSeriesSports</v>
      </c>
      <c r="N38" s="1" t="s">
        <v>53</v>
      </c>
    </row>
    <row r="39" spans="1:15" hidden="1" x14ac:dyDescent="0.25">
      <c r="A39" s="1">
        <v>200</v>
      </c>
      <c r="B39" s="1" t="s">
        <v>23</v>
      </c>
      <c r="C39" s="1" t="s">
        <v>20</v>
      </c>
      <c r="D39" s="1" t="s">
        <v>21</v>
      </c>
      <c r="E39" s="1" t="s">
        <v>9</v>
      </c>
      <c r="F39" s="1">
        <v>0</v>
      </c>
      <c r="G39" s="1" t="s">
        <v>41</v>
      </c>
      <c r="H39" s="1">
        <v>0</v>
      </c>
      <c r="I39" s="1">
        <v>0</v>
      </c>
      <c r="J39" s="1" t="s">
        <v>9</v>
      </c>
      <c r="K39" s="1" t="s">
        <v>42</v>
      </c>
      <c r="L39" s="2" t="s">
        <v>9</v>
      </c>
      <c r="M39" s="1" t="str">
        <f t="shared" si="0"/>
        <v>2002 RUNSpecialSports</v>
      </c>
      <c r="N39" s="1" t="s">
        <v>53</v>
      </c>
    </row>
    <row r="40" spans="1:15" hidden="1" x14ac:dyDescent="0.25">
      <c r="A40" s="1">
        <v>200</v>
      </c>
      <c r="B40" s="1" t="s">
        <v>23</v>
      </c>
      <c r="C40" s="1" t="s">
        <v>21</v>
      </c>
      <c r="D40" s="1" t="s">
        <v>21</v>
      </c>
      <c r="E40" s="1" t="s">
        <v>9</v>
      </c>
      <c r="F40" s="1">
        <v>0</v>
      </c>
      <c r="G40" s="1" t="s">
        <v>41</v>
      </c>
      <c r="H40" s="1">
        <v>0</v>
      </c>
      <c r="I40" s="1">
        <v>0</v>
      </c>
      <c r="J40" s="1" t="s">
        <v>9</v>
      </c>
      <c r="K40" s="1" t="s">
        <v>42</v>
      </c>
      <c r="L40" s="2" t="s">
        <v>9</v>
      </c>
      <c r="M40" s="1" t="str">
        <f t="shared" si="0"/>
        <v>2002 RUNSportsSports</v>
      </c>
      <c r="N40" s="1" t="s">
        <v>53</v>
      </c>
    </row>
    <row r="41" spans="1:15" x14ac:dyDescent="0.25">
      <c r="A41" s="1">
        <v>201</v>
      </c>
      <c r="B41" s="1" t="s">
        <v>23</v>
      </c>
      <c r="C41" s="1" t="s">
        <v>22</v>
      </c>
      <c r="D41" s="1" t="s">
        <v>33</v>
      </c>
      <c r="E41" s="1" t="s">
        <v>9</v>
      </c>
      <c r="F41" s="1">
        <v>0</v>
      </c>
      <c r="G41" s="1" t="s">
        <v>41</v>
      </c>
      <c r="H41" s="1">
        <v>0</v>
      </c>
      <c r="I41" s="1">
        <v>0</v>
      </c>
      <c r="J41" s="1" t="s">
        <v>9</v>
      </c>
      <c r="K41" s="1" t="s">
        <v>42</v>
      </c>
      <c r="L41" s="2" t="s">
        <v>9</v>
      </c>
      <c r="M41" s="1" t="str">
        <f t="shared" si="0"/>
        <v>2012 RUNVarietyOriginal Variety</v>
      </c>
      <c r="N41" s="1" t="e">
        <f>VLOOKUP(M41,Results!F:F,1,FALSE)</f>
        <v>#N/A</v>
      </c>
    </row>
    <row r="42" spans="1:15" x14ac:dyDescent="0.25">
      <c r="A42" s="1">
        <v>203</v>
      </c>
      <c r="B42" s="1" t="s">
        <v>24</v>
      </c>
      <c r="C42" s="1" t="s">
        <v>26</v>
      </c>
      <c r="D42" s="1" t="s">
        <v>26</v>
      </c>
      <c r="E42" s="1" t="s">
        <v>9</v>
      </c>
      <c r="F42" s="1">
        <v>0</v>
      </c>
      <c r="G42" s="1" t="s">
        <v>41</v>
      </c>
      <c r="H42" s="1">
        <v>0</v>
      </c>
      <c r="I42" s="1">
        <v>0</v>
      </c>
      <c r="J42" s="1" t="s">
        <v>9</v>
      </c>
      <c r="K42" s="1" t="s">
        <v>42</v>
      </c>
      <c r="L42" s="2" t="s">
        <v>9</v>
      </c>
      <c r="M42" s="1" t="str">
        <f t="shared" si="0"/>
        <v>2033 RUNNewsNews</v>
      </c>
      <c r="N42" s="1" t="e">
        <f>VLOOKUP(M42,Results!F:F,1,FALSE)</f>
        <v>#N/A</v>
      </c>
    </row>
    <row r="43" spans="1:15" x14ac:dyDescent="0.25">
      <c r="A43" s="1">
        <v>204</v>
      </c>
      <c r="B43" s="1" t="s">
        <v>24</v>
      </c>
      <c r="C43" s="1" t="s">
        <v>18</v>
      </c>
      <c r="D43" s="1" t="s">
        <v>27</v>
      </c>
      <c r="E43" s="1" t="s">
        <v>9</v>
      </c>
      <c r="F43" s="1">
        <v>0</v>
      </c>
      <c r="G43" s="1" t="s">
        <v>41</v>
      </c>
      <c r="H43" s="1">
        <v>0</v>
      </c>
      <c r="I43" s="1">
        <v>0</v>
      </c>
      <c r="J43" s="1" t="s">
        <v>9</v>
      </c>
      <c r="K43" s="1" t="s">
        <v>42</v>
      </c>
      <c r="L43" s="2" t="s">
        <v>9</v>
      </c>
      <c r="M43" s="1" t="str">
        <f t="shared" si="0"/>
        <v>2043 RUNNovelaOriginal Novelas</v>
      </c>
      <c r="N43" s="1" t="e">
        <f>VLOOKUP(M43,Results!F:F,1,FALSE)</f>
        <v>#N/A</v>
      </c>
    </row>
    <row r="44" spans="1:15" hidden="1" x14ac:dyDescent="0.25">
      <c r="A44" s="1">
        <v>205</v>
      </c>
      <c r="B44" s="1" t="s">
        <v>36</v>
      </c>
      <c r="C44" s="1" t="s">
        <v>29</v>
      </c>
      <c r="D44" s="1" t="s">
        <v>30</v>
      </c>
      <c r="E44" s="1" t="s">
        <v>9</v>
      </c>
      <c r="F44" s="1">
        <v>0</v>
      </c>
      <c r="G44" s="1" t="s">
        <v>44</v>
      </c>
      <c r="H44" s="1">
        <v>0</v>
      </c>
      <c r="I44" s="1">
        <v>0</v>
      </c>
      <c r="J44" s="1" t="s">
        <v>9</v>
      </c>
      <c r="K44" s="1" t="s">
        <v>45</v>
      </c>
      <c r="L44" s="2" t="s">
        <v>9</v>
      </c>
      <c r="M44" s="1" t="str">
        <f t="shared" si="0"/>
        <v>2053 RUN-SeriesEpisodeAcquired Series</v>
      </c>
      <c r="N44" s="1" t="s">
        <v>57</v>
      </c>
      <c r="O44" s="1" t="s">
        <v>58</v>
      </c>
    </row>
    <row r="45" spans="1:15" x14ac:dyDescent="0.25">
      <c r="A45" s="1">
        <v>205</v>
      </c>
      <c r="B45" s="1" t="s">
        <v>36</v>
      </c>
      <c r="C45" s="1" t="s">
        <v>19</v>
      </c>
      <c r="D45" s="1" t="s">
        <v>30</v>
      </c>
      <c r="E45" s="1" t="s">
        <v>9</v>
      </c>
      <c r="F45" s="1">
        <v>0</v>
      </c>
      <c r="G45" s="1" t="s">
        <v>44</v>
      </c>
      <c r="H45" s="1">
        <v>0</v>
      </c>
      <c r="I45" s="1">
        <v>0</v>
      </c>
      <c r="J45" s="1" t="s">
        <v>9</v>
      </c>
      <c r="K45" s="1" t="s">
        <v>45</v>
      </c>
      <c r="L45" s="2" t="s">
        <v>9</v>
      </c>
      <c r="M45" s="1" t="str">
        <f t="shared" si="0"/>
        <v>2053 RUN-SeriesSeriesAcquired Series</v>
      </c>
      <c r="N45" s="1" t="e">
        <f>VLOOKUP(M45,Results!F:F,1,FALSE)</f>
        <v>#N/A</v>
      </c>
    </row>
    <row r="46" spans="1:15" x14ac:dyDescent="0.25">
      <c r="A46" s="1">
        <v>205</v>
      </c>
      <c r="B46" s="1" t="s">
        <v>36</v>
      </c>
      <c r="C46" s="1" t="s">
        <v>20</v>
      </c>
      <c r="D46" s="1" t="s">
        <v>30</v>
      </c>
      <c r="E46" s="1" t="s">
        <v>9</v>
      </c>
      <c r="F46" s="1">
        <v>0</v>
      </c>
      <c r="G46" s="1" t="s">
        <v>44</v>
      </c>
      <c r="H46" s="1">
        <v>0</v>
      </c>
      <c r="I46" s="1">
        <v>0</v>
      </c>
      <c r="J46" s="1" t="s">
        <v>9</v>
      </c>
      <c r="K46" s="1" t="s">
        <v>45</v>
      </c>
      <c r="L46" s="2" t="s">
        <v>9</v>
      </c>
      <c r="M46" s="1" t="str">
        <f t="shared" si="0"/>
        <v>2053 RUN-SeriesSpecialAcquired Series</v>
      </c>
      <c r="N46" s="1" t="e">
        <f>VLOOKUP(M46,Results!F:F,1,FALSE)</f>
        <v>#N/A</v>
      </c>
    </row>
    <row r="47" spans="1:15" x14ac:dyDescent="0.25">
      <c r="A47" s="1">
        <v>205</v>
      </c>
      <c r="B47" s="1" t="s">
        <v>36</v>
      </c>
      <c r="C47" s="1" t="s">
        <v>21</v>
      </c>
      <c r="D47" s="1" t="s">
        <v>30</v>
      </c>
      <c r="E47" s="1" t="s">
        <v>9</v>
      </c>
      <c r="F47" s="1">
        <v>0</v>
      </c>
      <c r="G47" s="1" t="s">
        <v>44</v>
      </c>
      <c r="H47" s="1">
        <v>0</v>
      </c>
      <c r="I47" s="1">
        <v>0</v>
      </c>
      <c r="J47" s="1" t="s">
        <v>9</v>
      </c>
      <c r="K47" s="1" t="s">
        <v>45</v>
      </c>
      <c r="L47" s="2" t="s">
        <v>9</v>
      </c>
      <c r="M47" s="1" t="str">
        <f t="shared" si="0"/>
        <v>2053 RUN-SeriesSportsAcquired Series</v>
      </c>
      <c r="N47" s="1" t="e">
        <f>VLOOKUP(M47,Results!F:F,1,FALSE)</f>
        <v>#N/A</v>
      </c>
    </row>
    <row r="48" spans="1:15" x14ac:dyDescent="0.25">
      <c r="A48" s="1">
        <v>206</v>
      </c>
      <c r="B48" s="1" t="s">
        <v>37</v>
      </c>
      <c r="C48" s="1" t="s">
        <v>20</v>
      </c>
      <c r="D48" s="1" t="s">
        <v>32</v>
      </c>
      <c r="E48" s="1" t="s">
        <v>9</v>
      </c>
      <c r="F48" s="1">
        <v>0</v>
      </c>
      <c r="G48" s="1" t="s">
        <v>41</v>
      </c>
      <c r="H48" s="1">
        <v>0</v>
      </c>
      <c r="I48" s="1">
        <v>0</v>
      </c>
      <c r="J48" s="1" t="s">
        <v>9</v>
      </c>
      <c r="K48" s="1" t="s">
        <v>45</v>
      </c>
      <c r="L48" s="2" t="s">
        <v>9</v>
      </c>
      <c r="M48" s="1" t="str">
        <f t="shared" si="0"/>
        <v>2063 RUN-SpecialSpecialStyle Specials</v>
      </c>
      <c r="N48" s="1" t="e">
        <f>VLOOKUP(M48,Results!F:F,1,FALSE)</f>
        <v>#N/A</v>
      </c>
    </row>
    <row r="49" spans="1:15" hidden="1" x14ac:dyDescent="0.25">
      <c r="A49" s="1">
        <v>207</v>
      </c>
      <c r="B49" s="1" t="s">
        <v>24</v>
      </c>
      <c r="C49" s="1" t="s">
        <v>29</v>
      </c>
      <c r="D49" s="1" t="s">
        <v>21</v>
      </c>
      <c r="E49" s="1" t="s">
        <v>9</v>
      </c>
      <c r="F49" s="1">
        <v>0</v>
      </c>
      <c r="G49" s="1" t="s">
        <v>41</v>
      </c>
      <c r="H49" s="1">
        <v>0</v>
      </c>
      <c r="I49" s="1">
        <v>0</v>
      </c>
      <c r="J49" s="1" t="s">
        <v>9</v>
      </c>
      <c r="K49" s="1" t="s">
        <v>42</v>
      </c>
      <c r="L49" s="2" t="s">
        <v>9</v>
      </c>
      <c r="M49" s="1" t="str">
        <f t="shared" si="0"/>
        <v>2073 RUNEpisodeSports</v>
      </c>
      <c r="N49" s="1" t="s">
        <v>57</v>
      </c>
      <c r="O49" s="1" t="s">
        <v>58</v>
      </c>
    </row>
    <row r="50" spans="1:15" hidden="1" x14ac:dyDescent="0.25">
      <c r="A50" s="1">
        <v>207</v>
      </c>
      <c r="B50" s="1" t="s">
        <v>24</v>
      </c>
      <c r="C50" s="1" t="s">
        <v>19</v>
      </c>
      <c r="D50" s="1" t="s">
        <v>21</v>
      </c>
      <c r="E50" s="1" t="s">
        <v>9</v>
      </c>
      <c r="F50" s="1">
        <v>0</v>
      </c>
      <c r="G50" s="1" t="s">
        <v>41</v>
      </c>
      <c r="H50" s="1">
        <v>0</v>
      </c>
      <c r="I50" s="1">
        <v>0</v>
      </c>
      <c r="J50" s="1" t="s">
        <v>9</v>
      </c>
      <c r="K50" s="1" t="s">
        <v>42</v>
      </c>
      <c r="L50" s="2" t="s">
        <v>9</v>
      </c>
      <c r="M50" s="1" t="str">
        <f t="shared" si="0"/>
        <v>2073 RUNSeriesSports</v>
      </c>
      <c r="N50" s="1" t="s">
        <v>53</v>
      </c>
    </row>
    <row r="51" spans="1:15" hidden="1" x14ac:dyDescent="0.25">
      <c r="A51" s="1">
        <v>207</v>
      </c>
      <c r="B51" s="1" t="s">
        <v>24</v>
      </c>
      <c r="C51" s="1" t="s">
        <v>20</v>
      </c>
      <c r="D51" s="1" t="s">
        <v>21</v>
      </c>
      <c r="E51" s="1" t="s">
        <v>9</v>
      </c>
      <c r="F51" s="1">
        <v>0</v>
      </c>
      <c r="G51" s="1" t="s">
        <v>41</v>
      </c>
      <c r="H51" s="1">
        <v>0</v>
      </c>
      <c r="I51" s="1">
        <v>0</v>
      </c>
      <c r="J51" s="1" t="s">
        <v>9</v>
      </c>
      <c r="K51" s="1" t="s">
        <v>42</v>
      </c>
      <c r="L51" s="2" t="s">
        <v>9</v>
      </c>
      <c r="M51" s="1" t="str">
        <f t="shared" si="0"/>
        <v>2073 RUNSpecialSports</v>
      </c>
      <c r="N51" s="1" t="s">
        <v>53</v>
      </c>
    </row>
    <row r="52" spans="1:15" hidden="1" x14ac:dyDescent="0.25">
      <c r="A52" s="1">
        <v>207</v>
      </c>
      <c r="B52" s="1" t="s">
        <v>24</v>
      </c>
      <c r="C52" s="1" t="s">
        <v>21</v>
      </c>
      <c r="D52" s="1" t="s">
        <v>21</v>
      </c>
      <c r="E52" s="1" t="s">
        <v>9</v>
      </c>
      <c r="F52" s="1">
        <v>0</v>
      </c>
      <c r="G52" s="1" t="s">
        <v>41</v>
      </c>
      <c r="H52" s="1">
        <v>0</v>
      </c>
      <c r="I52" s="1">
        <v>0</v>
      </c>
      <c r="J52" s="1" t="s">
        <v>9</v>
      </c>
      <c r="K52" s="1" t="s">
        <v>42</v>
      </c>
      <c r="L52" s="2" t="s">
        <v>9</v>
      </c>
      <c r="M52" s="1" t="str">
        <f t="shared" si="0"/>
        <v>2073 RUNSportsSports</v>
      </c>
      <c r="N52" s="1" t="s">
        <v>53</v>
      </c>
    </row>
    <row r="53" spans="1:15" x14ac:dyDescent="0.25">
      <c r="A53" s="1">
        <v>208</v>
      </c>
      <c r="B53" s="1" t="s">
        <v>24</v>
      </c>
      <c r="C53" s="1" t="s">
        <v>22</v>
      </c>
      <c r="D53" s="1" t="s">
        <v>33</v>
      </c>
      <c r="E53" s="1" t="s">
        <v>9</v>
      </c>
      <c r="F53" s="1">
        <v>0</v>
      </c>
      <c r="G53" s="1" t="s">
        <v>44</v>
      </c>
      <c r="H53" s="1">
        <v>0</v>
      </c>
      <c r="I53" s="1">
        <v>0</v>
      </c>
      <c r="J53" s="1" t="s">
        <v>9</v>
      </c>
      <c r="K53" s="1" t="s">
        <v>45</v>
      </c>
      <c r="L53" s="2" t="s">
        <v>9</v>
      </c>
      <c r="M53" s="1" t="str">
        <f t="shared" si="0"/>
        <v>2083 RUNVarietyOriginal Variety</v>
      </c>
      <c r="N53" s="1" t="e">
        <f>VLOOKUP(M53,Results!F:F,1,FALSE)</f>
        <v>#N/A</v>
      </c>
    </row>
    <row r="54" spans="1:15" hidden="1" x14ac:dyDescent="0.25">
      <c r="A54" s="1">
        <v>210</v>
      </c>
      <c r="B54" s="1" t="s">
        <v>25</v>
      </c>
      <c r="C54" s="1" t="s">
        <v>16</v>
      </c>
      <c r="D54" s="1" t="s">
        <v>17</v>
      </c>
      <c r="E54" s="1" t="s">
        <v>9</v>
      </c>
      <c r="F54" s="1">
        <v>0</v>
      </c>
      <c r="G54" s="1" t="s">
        <v>43</v>
      </c>
      <c r="H54" s="1">
        <v>0</v>
      </c>
      <c r="I54" s="1">
        <v>0</v>
      </c>
      <c r="J54" s="1" t="s">
        <v>9</v>
      </c>
      <c r="K54" s="1" t="s">
        <v>42</v>
      </c>
      <c r="L54" s="2" t="s">
        <v>9</v>
      </c>
      <c r="M54" s="1" t="str">
        <f t="shared" si="0"/>
        <v>210MANUALFilmAcquired Films</v>
      </c>
      <c r="N54" s="1" t="s">
        <v>53</v>
      </c>
      <c r="O54" s="1" t="s">
        <v>54</v>
      </c>
    </row>
    <row r="55" spans="1:15" hidden="1" x14ac:dyDescent="0.25">
      <c r="A55" s="1">
        <v>210</v>
      </c>
      <c r="B55" s="1" t="s">
        <v>25</v>
      </c>
      <c r="C55" s="1" t="s">
        <v>20</v>
      </c>
      <c r="D55" s="1" t="s">
        <v>17</v>
      </c>
      <c r="E55" s="1" t="s">
        <v>9</v>
      </c>
      <c r="F55" s="1">
        <v>0</v>
      </c>
      <c r="G55" s="1" t="s">
        <v>43</v>
      </c>
      <c r="H55" s="1">
        <v>0</v>
      </c>
      <c r="I55" s="1">
        <v>0</v>
      </c>
      <c r="J55" s="1" t="s">
        <v>9</v>
      </c>
      <c r="K55" s="1" t="s">
        <v>42</v>
      </c>
      <c r="L55" s="2" t="s">
        <v>9</v>
      </c>
      <c r="M55" s="1" t="str">
        <f t="shared" si="0"/>
        <v>210MANUALSpecialAcquired Films</v>
      </c>
      <c r="N55" s="1" t="s">
        <v>53</v>
      </c>
      <c r="O55" s="1" t="s">
        <v>54</v>
      </c>
    </row>
    <row r="56" spans="1:15" hidden="1" x14ac:dyDescent="0.25">
      <c r="A56" s="1">
        <v>211</v>
      </c>
      <c r="B56" s="1" t="s">
        <v>25</v>
      </c>
      <c r="C56" s="1" t="s">
        <v>26</v>
      </c>
      <c r="D56" s="1" t="s">
        <v>26</v>
      </c>
      <c r="E56" s="1" t="s">
        <v>9</v>
      </c>
      <c r="F56" s="1">
        <v>0</v>
      </c>
      <c r="G56" s="1" t="s">
        <v>43</v>
      </c>
      <c r="H56" s="1">
        <v>0</v>
      </c>
      <c r="I56" s="1">
        <v>0</v>
      </c>
      <c r="J56" s="1" t="s">
        <v>9</v>
      </c>
      <c r="K56" s="1" t="s">
        <v>42</v>
      </c>
      <c r="L56" s="2" t="s">
        <v>9</v>
      </c>
      <c r="M56" s="1" t="str">
        <f t="shared" si="0"/>
        <v>211MANUALNewsNews</v>
      </c>
      <c r="N56" s="1" t="s">
        <v>53</v>
      </c>
      <c r="O56" s="1" t="s">
        <v>54</v>
      </c>
    </row>
    <row r="57" spans="1:15" hidden="1" x14ac:dyDescent="0.25">
      <c r="A57" s="1">
        <v>212</v>
      </c>
      <c r="B57" s="1" t="s">
        <v>25</v>
      </c>
      <c r="C57" s="1" t="s">
        <v>18</v>
      </c>
      <c r="D57" s="1" t="s">
        <v>27</v>
      </c>
      <c r="E57" s="1" t="s">
        <v>9</v>
      </c>
      <c r="F57" s="1">
        <v>0</v>
      </c>
      <c r="G57" s="1" t="s">
        <v>43</v>
      </c>
      <c r="H57" s="1">
        <v>0</v>
      </c>
      <c r="I57" s="1">
        <v>0</v>
      </c>
      <c r="J57" s="1" t="s">
        <v>9</v>
      </c>
      <c r="K57" s="1" t="s">
        <v>42</v>
      </c>
      <c r="L57" s="2" t="s">
        <v>9</v>
      </c>
      <c r="M57" s="1" t="str">
        <f t="shared" si="0"/>
        <v>212MANUALNovelaOriginal Novelas</v>
      </c>
      <c r="N57" s="1" t="s">
        <v>53</v>
      </c>
      <c r="O57" s="1" t="s">
        <v>54</v>
      </c>
    </row>
    <row r="58" spans="1:15" hidden="1" x14ac:dyDescent="0.25">
      <c r="A58" s="1">
        <v>213</v>
      </c>
      <c r="B58" s="1" t="s">
        <v>46</v>
      </c>
      <c r="C58" s="1" t="s">
        <v>29</v>
      </c>
      <c r="D58" s="1" t="s">
        <v>30</v>
      </c>
      <c r="E58" s="1" t="s">
        <v>9</v>
      </c>
      <c r="F58" s="1">
        <v>0</v>
      </c>
      <c r="G58" s="1" t="s">
        <v>43</v>
      </c>
      <c r="H58" s="1">
        <v>0</v>
      </c>
      <c r="I58" s="1">
        <v>0</v>
      </c>
      <c r="J58" s="1" t="s">
        <v>9</v>
      </c>
      <c r="K58" s="1" t="s">
        <v>42</v>
      </c>
      <c r="L58" s="2" t="s">
        <v>9</v>
      </c>
      <c r="M58" s="1" t="str">
        <f t="shared" si="0"/>
        <v>213MANUAL-SeriesEpisodeAcquired Series</v>
      </c>
      <c r="N58" s="1" t="s">
        <v>53</v>
      </c>
      <c r="O58" s="1" t="s">
        <v>54</v>
      </c>
    </row>
    <row r="59" spans="1:15" hidden="1" x14ac:dyDescent="0.25">
      <c r="A59" s="1">
        <v>213</v>
      </c>
      <c r="B59" s="1" t="s">
        <v>46</v>
      </c>
      <c r="C59" s="1" t="s">
        <v>19</v>
      </c>
      <c r="D59" s="1" t="s">
        <v>30</v>
      </c>
      <c r="E59" s="1" t="s">
        <v>9</v>
      </c>
      <c r="F59" s="1">
        <v>0</v>
      </c>
      <c r="G59" s="1" t="s">
        <v>43</v>
      </c>
      <c r="H59" s="1">
        <v>0</v>
      </c>
      <c r="I59" s="1">
        <v>0</v>
      </c>
      <c r="J59" s="1" t="s">
        <v>9</v>
      </c>
      <c r="K59" s="1" t="s">
        <v>42</v>
      </c>
      <c r="L59" s="2" t="s">
        <v>9</v>
      </c>
      <c r="M59" s="1" t="str">
        <f t="shared" si="0"/>
        <v>213MANUAL-SeriesSeriesAcquired Series</v>
      </c>
      <c r="N59" s="1" t="s">
        <v>53</v>
      </c>
      <c r="O59" s="1" t="s">
        <v>54</v>
      </c>
    </row>
    <row r="60" spans="1:15" hidden="1" x14ac:dyDescent="0.25">
      <c r="A60" s="1">
        <v>213</v>
      </c>
      <c r="B60" s="1" t="s">
        <v>46</v>
      </c>
      <c r="C60" s="1" t="s">
        <v>20</v>
      </c>
      <c r="D60" s="1" t="s">
        <v>30</v>
      </c>
      <c r="E60" s="1" t="s">
        <v>9</v>
      </c>
      <c r="F60" s="1">
        <v>0</v>
      </c>
      <c r="G60" s="1" t="s">
        <v>43</v>
      </c>
      <c r="H60" s="1">
        <v>0</v>
      </c>
      <c r="I60" s="1">
        <v>0</v>
      </c>
      <c r="J60" s="1" t="s">
        <v>9</v>
      </c>
      <c r="K60" s="1" t="s">
        <v>42</v>
      </c>
      <c r="L60" s="2" t="s">
        <v>9</v>
      </c>
      <c r="M60" s="1" t="str">
        <f t="shared" si="0"/>
        <v>213MANUAL-SeriesSpecialAcquired Series</v>
      </c>
      <c r="N60" s="1" t="s">
        <v>53</v>
      </c>
      <c r="O60" s="1" t="s">
        <v>54</v>
      </c>
    </row>
    <row r="61" spans="1:15" hidden="1" x14ac:dyDescent="0.25">
      <c r="A61" s="1">
        <v>213</v>
      </c>
      <c r="B61" s="1" t="s">
        <v>46</v>
      </c>
      <c r="C61" s="1" t="s">
        <v>21</v>
      </c>
      <c r="D61" s="1" t="s">
        <v>30</v>
      </c>
      <c r="E61" s="1" t="s">
        <v>9</v>
      </c>
      <c r="F61" s="1">
        <v>0</v>
      </c>
      <c r="G61" s="1" t="s">
        <v>43</v>
      </c>
      <c r="H61" s="1">
        <v>0</v>
      </c>
      <c r="I61" s="1">
        <v>0</v>
      </c>
      <c r="J61" s="1" t="s">
        <v>9</v>
      </c>
      <c r="K61" s="1" t="s">
        <v>42</v>
      </c>
      <c r="L61" s="2" t="s">
        <v>9</v>
      </c>
      <c r="M61" s="1" t="str">
        <f t="shared" si="0"/>
        <v>213MANUAL-SeriesSportsAcquired Series</v>
      </c>
      <c r="N61" s="1" t="s">
        <v>53</v>
      </c>
      <c r="O61" s="1" t="s">
        <v>54</v>
      </c>
    </row>
    <row r="62" spans="1:15" hidden="1" x14ac:dyDescent="0.25">
      <c r="A62" s="1">
        <v>214</v>
      </c>
      <c r="B62" s="1" t="s">
        <v>47</v>
      </c>
      <c r="C62" s="1" t="s">
        <v>20</v>
      </c>
      <c r="D62" s="1" t="s">
        <v>32</v>
      </c>
      <c r="E62" s="1" t="s">
        <v>9</v>
      </c>
      <c r="F62" s="1">
        <v>0</v>
      </c>
      <c r="G62" s="1" t="s">
        <v>43</v>
      </c>
      <c r="H62" s="1">
        <v>0</v>
      </c>
      <c r="I62" s="1">
        <v>0</v>
      </c>
      <c r="J62" s="1" t="s">
        <v>9</v>
      </c>
      <c r="K62" s="1" t="s">
        <v>42</v>
      </c>
      <c r="L62" s="2" t="s">
        <v>9</v>
      </c>
      <c r="M62" s="1" t="str">
        <f t="shared" si="0"/>
        <v>214MANUAL-SpecialSpecialStyle Specials</v>
      </c>
      <c r="N62" s="1" t="s">
        <v>53</v>
      </c>
      <c r="O62" s="1" t="s">
        <v>54</v>
      </c>
    </row>
    <row r="63" spans="1:15" hidden="1" x14ac:dyDescent="0.25">
      <c r="A63" s="1">
        <v>215</v>
      </c>
      <c r="B63" s="1" t="s">
        <v>25</v>
      </c>
      <c r="C63" s="1" t="s">
        <v>29</v>
      </c>
      <c r="D63" s="1" t="s">
        <v>21</v>
      </c>
      <c r="E63" s="1" t="s">
        <v>9</v>
      </c>
      <c r="F63" s="1">
        <v>0</v>
      </c>
      <c r="G63" s="1" t="s">
        <v>43</v>
      </c>
      <c r="H63" s="1">
        <v>0</v>
      </c>
      <c r="I63" s="1">
        <v>0</v>
      </c>
      <c r="J63" s="1" t="s">
        <v>9</v>
      </c>
      <c r="K63" s="1" t="s">
        <v>42</v>
      </c>
      <c r="L63" s="2" t="s">
        <v>9</v>
      </c>
      <c r="M63" s="1" t="str">
        <f t="shared" si="0"/>
        <v>215MANUALEpisodeSports</v>
      </c>
      <c r="N63" s="1" t="s">
        <v>53</v>
      </c>
      <c r="O63" s="1" t="s">
        <v>54</v>
      </c>
    </row>
    <row r="64" spans="1:15" hidden="1" x14ac:dyDescent="0.25">
      <c r="A64" s="1">
        <v>215</v>
      </c>
      <c r="B64" s="1" t="s">
        <v>25</v>
      </c>
      <c r="C64" s="1" t="s">
        <v>19</v>
      </c>
      <c r="D64" s="1" t="s">
        <v>21</v>
      </c>
      <c r="E64" s="1" t="s">
        <v>9</v>
      </c>
      <c r="F64" s="1">
        <v>0</v>
      </c>
      <c r="G64" s="1" t="s">
        <v>43</v>
      </c>
      <c r="H64" s="1">
        <v>0</v>
      </c>
      <c r="I64" s="1">
        <v>0</v>
      </c>
      <c r="J64" s="1" t="s">
        <v>9</v>
      </c>
      <c r="K64" s="1" t="s">
        <v>42</v>
      </c>
      <c r="L64" s="2" t="s">
        <v>9</v>
      </c>
      <c r="M64" s="1" t="str">
        <f t="shared" si="0"/>
        <v>215MANUALSeriesSports</v>
      </c>
      <c r="N64" s="1" t="s">
        <v>53</v>
      </c>
      <c r="O64" s="1" t="s">
        <v>54</v>
      </c>
    </row>
    <row r="65" spans="1:15" hidden="1" x14ac:dyDescent="0.25">
      <c r="A65" s="1">
        <v>215</v>
      </c>
      <c r="B65" s="1" t="s">
        <v>25</v>
      </c>
      <c r="C65" s="1" t="s">
        <v>20</v>
      </c>
      <c r="D65" s="1" t="s">
        <v>21</v>
      </c>
      <c r="E65" s="1" t="s">
        <v>9</v>
      </c>
      <c r="F65" s="1">
        <v>0</v>
      </c>
      <c r="G65" s="1" t="s">
        <v>43</v>
      </c>
      <c r="H65" s="1">
        <v>0</v>
      </c>
      <c r="I65" s="1">
        <v>0</v>
      </c>
      <c r="J65" s="1" t="s">
        <v>9</v>
      </c>
      <c r="K65" s="1" t="s">
        <v>42</v>
      </c>
      <c r="L65" s="2" t="s">
        <v>9</v>
      </c>
      <c r="M65" s="1" t="str">
        <f t="shared" si="0"/>
        <v>215MANUALSpecialSports</v>
      </c>
      <c r="N65" s="1" t="s">
        <v>53</v>
      </c>
      <c r="O65" s="1" t="s">
        <v>54</v>
      </c>
    </row>
    <row r="66" spans="1:15" hidden="1" x14ac:dyDescent="0.25">
      <c r="A66" s="1">
        <v>215</v>
      </c>
      <c r="B66" s="1" t="s">
        <v>25</v>
      </c>
      <c r="C66" s="1" t="s">
        <v>21</v>
      </c>
      <c r="D66" s="1" t="s">
        <v>21</v>
      </c>
      <c r="E66" s="1" t="s">
        <v>9</v>
      </c>
      <c r="F66" s="1">
        <v>0</v>
      </c>
      <c r="G66" s="1" t="s">
        <v>43</v>
      </c>
      <c r="H66" s="1">
        <v>0</v>
      </c>
      <c r="I66" s="1">
        <v>0</v>
      </c>
      <c r="J66" s="1" t="s">
        <v>9</v>
      </c>
      <c r="K66" s="1" t="s">
        <v>42</v>
      </c>
      <c r="L66" s="2" t="s">
        <v>9</v>
      </c>
      <c r="M66" s="1" t="str">
        <f t="shared" si="0"/>
        <v>215MANUALSportsSports</v>
      </c>
      <c r="N66" s="1" t="s">
        <v>53</v>
      </c>
      <c r="O66" s="1" t="s">
        <v>54</v>
      </c>
    </row>
    <row r="67" spans="1:15" hidden="1" x14ac:dyDescent="0.25">
      <c r="A67" s="1">
        <v>216</v>
      </c>
      <c r="B67" s="1" t="s">
        <v>25</v>
      </c>
      <c r="C67" s="1" t="s">
        <v>22</v>
      </c>
      <c r="D67" s="1" t="s">
        <v>33</v>
      </c>
      <c r="E67" s="1" t="s">
        <v>9</v>
      </c>
      <c r="F67" s="1">
        <v>0</v>
      </c>
      <c r="G67" s="1" t="s">
        <v>43</v>
      </c>
      <c r="H67" s="1">
        <v>0</v>
      </c>
      <c r="I67" s="1">
        <v>0</v>
      </c>
      <c r="J67" s="1" t="s">
        <v>9</v>
      </c>
      <c r="K67" s="1" t="s">
        <v>42</v>
      </c>
      <c r="L67" s="2" t="s">
        <v>9</v>
      </c>
      <c r="M67" s="1" t="str">
        <f t="shared" ref="M67:M91" si="1">CONCATENATE(A67,B67,C67,D67)</f>
        <v>216MANUALVarietyOriginal Variety</v>
      </c>
      <c r="N67" s="1" t="s">
        <v>53</v>
      </c>
      <c r="O67" s="1" t="s">
        <v>54</v>
      </c>
    </row>
    <row r="68" spans="1:15" x14ac:dyDescent="0.25">
      <c r="A68" s="1">
        <v>218</v>
      </c>
      <c r="B68" s="1" t="s">
        <v>18</v>
      </c>
      <c r="C68" s="1" t="s">
        <v>16</v>
      </c>
      <c r="D68" s="1" t="s">
        <v>17</v>
      </c>
      <c r="E68" s="1" t="s">
        <v>9</v>
      </c>
      <c r="F68" s="1">
        <v>0</v>
      </c>
      <c r="G68" s="1" t="s">
        <v>41</v>
      </c>
      <c r="H68" s="1">
        <v>0</v>
      </c>
      <c r="I68" s="1">
        <v>0</v>
      </c>
      <c r="J68" s="1" t="s">
        <v>9</v>
      </c>
      <c r="K68" s="1" t="s">
        <v>42</v>
      </c>
      <c r="L68" s="2" t="s">
        <v>9</v>
      </c>
      <c r="M68" s="1" t="str">
        <f t="shared" si="1"/>
        <v>218NovelaFilmAcquired Films</v>
      </c>
      <c r="N68" s="1" t="e">
        <f>VLOOKUP(M68,Results!F:F,1,FALSE)</f>
        <v>#N/A</v>
      </c>
    </row>
    <row r="69" spans="1:15" x14ac:dyDescent="0.25">
      <c r="A69" s="1">
        <v>218</v>
      </c>
      <c r="B69" s="1" t="s">
        <v>18</v>
      </c>
      <c r="C69" s="1" t="s">
        <v>20</v>
      </c>
      <c r="D69" s="1" t="s">
        <v>17</v>
      </c>
      <c r="E69" s="1" t="s">
        <v>9</v>
      </c>
      <c r="F69" s="1">
        <v>0</v>
      </c>
      <c r="G69" s="1" t="s">
        <v>41</v>
      </c>
      <c r="H69" s="1">
        <v>0</v>
      </c>
      <c r="I69" s="1">
        <v>0</v>
      </c>
      <c r="J69" s="1" t="s">
        <v>9</v>
      </c>
      <c r="K69" s="1" t="s">
        <v>42</v>
      </c>
      <c r="L69" s="2" t="s">
        <v>9</v>
      </c>
      <c r="M69" s="1" t="str">
        <f t="shared" si="1"/>
        <v>218NovelaSpecialAcquired Films</v>
      </c>
      <c r="N69" s="1" t="e">
        <f>VLOOKUP(M69,Results!F:F,1,FALSE)</f>
        <v>#N/A</v>
      </c>
    </row>
    <row r="70" spans="1:15" x14ac:dyDescent="0.25">
      <c r="A70" s="1">
        <v>219</v>
      </c>
      <c r="B70" s="1" t="s">
        <v>18</v>
      </c>
      <c r="C70" s="1" t="s">
        <v>26</v>
      </c>
      <c r="D70" s="1" t="s">
        <v>26</v>
      </c>
      <c r="E70" s="1" t="s">
        <v>9</v>
      </c>
      <c r="F70" s="1">
        <v>0</v>
      </c>
      <c r="G70" s="1" t="s">
        <v>41</v>
      </c>
      <c r="H70" s="1">
        <v>0</v>
      </c>
      <c r="I70" s="1">
        <v>0</v>
      </c>
      <c r="J70" s="1" t="s">
        <v>9</v>
      </c>
      <c r="K70" s="1" t="s">
        <v>42</v>
      </c>
      <c r="L70" s="2" t="s">
        <v>9</v>
      </c>
      <c r="M70" s="1" t="str">
        <f t="shared" si="1"/>
        <v>219NovelaNewsNews</v>
      </c>
      <c r="N70" s="1" t="e">
        <f>VLOOKUP(M70,Results!F:F,1,FALSE)</f>
        <v>#N/A</v>
      </c>
    </row>
    <row r="71" spans="1:15" x14ac:dyDescent="0.25">
      <c r="A71" s="1">
        <v>220</v>
      </c>
      <c r="B71" s="1" t="s">
        <v>18</v>
      </c>
      <c r="C71" s="1" t="s">
        <v>18</v>
      </c>
      <c r="D71" s="1" t="s">
        <v>27</v>
      </c>
      <c r="E71" s="1" t="s">
        <v>9</v>
      </c>
      <c r="F71" s="1">
        <v>0</v>
      </c>
      <c r="G71" s="1" t="s">
        <v>41</v>
      </c>
      <c r="H71" s="1">
        <v>0</v>
      </c>
      <c r="I71" s="1">
        <v>0</v>
      </c>
      <c r="J71" s="1" t="s">
        <v>9</v>
      </c>
      <c r="K71" s="1" t="s">
        <v>42</v>
      </c>
      <c r="L71" s="2" t="s">
        <v>9</v>
      </c>
      <c r="M71" s="1" t="str">
        <f t="shared" si="1"/>
        <v>220NovelaNovelaOriginal Novelas</v>
      </c>
      <c r="N71" s="1" t="e">
        <f>VLOOKUP(M71,Results!F:F,1,FALSE)</f>
        <v>#N/A</v>
      </c>
    </row>
    <row r="72" spans="1:15" hidden="1" x14ac:dyDescent="0.25">
      <c r="A72" s="1">
        <v>221</v>
      </c>
      <c r="B72" s="1" t="s">
        <v>48</v>
      </c>
      <c r="C72" s="1" t="s">
        <v>29</v>
      </c>
      <c r="D72" s="1" t="s">
        <v>30</v>
      </c>
      <c r="E72" s="1" t="s">
        <v>9</v>
      </c>
      <c r="F72" s="1">
        <v>0</v>
      </c>
      <c r="G72" s="1" t="s">
        <v>41</v>
      </c>
      <c r="H72" s="1">
        <v>0</v>
      </c>
      <c r="I72" s="1">
        <v>0</v>
      </c>
      <c r="J72" s="1" t="s">
        <v>9</v>
      </c>
      <c r="K72" s="1" t="s">
        <v>42</v>
      </c>
      <c r="L72" s="2" t="s">
        <v>9</v>
      </c>
      <c r="M72" s="1" t="str">
        <f t="shared" si="1"/>
        <v>221Novela-SeriesEpisodeAcquired Series</v>
      </c>
      <c r="N72" s="1" t="s">
        <v>57</v>
      </c>
      <c r="O72" s="1" t="s">
        <v>58</v>
      </c>
    </row>
    <row r="73" spans="1:15" x14ac:dyDescent="0.25">
      <c r="A73" s="1">
        <v>221</v>
      </c>
      <c r="B73" s="1" t="s">
        <v>48</v>
      </c>
      <c r="C73" s="1" t="s">
        <v>19</v>
      </c>
      <c r="D73" s="1" t="s">
        <v>30</v>
      </c>
      <c r="E73" s="1" t="s">
        <v>9</v>
      </c>
      <c r="F73" s="1">
        <v>0</v>
      </c>
      <c r="G73" s="1" t="s">
        <v>41</v>
      </c>
      <c r="H73" s="1">
        <v>0</v>
      </c>
      <c r="I73" s="1">
        <v>0</v>
      </c>
      <c r="J73" s="1" t="s">
        <v>9</v>
      </c>
      <c r="K73" s="1" t="s">
        <v>42</v>
      </c>
      <c r="L73" s="2" t="s">
        <v>9</v>
      </c>
      <c r="M73" s="1" t="str">
        <f t="shared" si="1"/>
        <v>221Novela-SeriesSeriesAcquired Series</v>
      </c>
      <c r="N73" s="1" t="e">
        <f>VLOOKUP(M73,Results!F:F,1,FALSE)</f>
        <v>#N/A</v>
      </c>
    </row>
    <row r="74" spans="1:15" x14ac:dyDescent="0.25">
      <c r="A74" s="1">
        <v>221</v>
      </c>
      <c r="B74" s="1" t="s">
        <v>48</v>
      </c>
      <c r="C74" s="1" t="s">
        <v>20</v>
      </c>
      <c r="D74" s="1" t="s">
        <v>30</v>
      </c>
      <c r="E74" s="1" t="s">
        <v>9</v>
      </c>
      <c r="F74" s="1">
        <v>0</v>
      </c>
      <c r="G74" s="1" t="s">
        <v>41</v>
      </c>
      <c r="H74" s="1">
        <v>0</v>
      </c>
      <c r="I74" s="1">
        <v>0</v>
      </c>
      <c r="J74" s="1" t="s">
        <v>9</v>
      </c>
      <c r="K74" s="1" t="s">
        <v>42</v>
      </c>
      <c r="L74" s="2" t="s">
        <v>9</v>
      </c>
      <c r="M74" s="1" t="str">
        <f t="shared" si="1"/>
        <v>221Novela-SeriesSpecialAcquired Series</v>
      </c>
      <c r="N74" s="1" t="e">
        <f>VLOOKUP(M74,Results!F:F,1,FALSE)</f>
        <v>#N/A</v>
      </c>
    </row>
    <row r="75" spans="1:15" x14ac:dyDescent="0.25">
      <c r="A75" s="1">
        <v>221</v>
      </c>
      <c r="B75" s="1" t="s">
        <v>48</v>
      </c>
      <c r="C75" s="1" t="s">
        <v>21</v>
      </c>
      <c r="D75" s="1" t="s">
        <v>30</v>
      </c>
      <c r="E75" s="1" t="s">
        <v>9</v>
      </c>
      <c r="F75" s="1">
        <v>0</v>
      </c>
      <c r="G75" s="1" t="s">
        <v>41</v>
      </c>
      <c r="H75" s="1">
        <v>0</v>
      </c>
      <c r="I75" s="1">
        <v>0</v>
      </c>
      <c r="J75" s="1" t="s">
        <v>9</v>
      </c>
      <c r="K75" s="1" t="s">
        <v>42</v>
      </c>
      <c r="L75" s="2" t="s">
        <v>9</v>
      </c>
      <c r="M75" s="1" t="str">
        <f t="shared" si="1"/>
        <v>221Novela-SeriesSportsAcquired Series</v>
      </c>
      <c r="N75" s="1" t="e">
        <f>VLOOKUP(M75,Results!F:F,1,FALSE)</f>
        <v>#N/A</v>
      </c>
    </row>
    <row r="76" spans="1:15" x14ac:dyDescent="0.25">
      <c r="A76" s="1">
        <v>222</v>
      </c>
      <c r="B76" s="1" t="s">
        <v>49</v>
      </c>
      <c r="C76" s="1" t="s">
        <v>20</v>
      </c>
      <c r="D76" s="1" t="s">
        <v>32</v>
      </c>
      <c r="E76" s="1" t="s">
        <v>9</v>
      </c>
      <c r="F76" s="1">
        <v>0</v>
      </c>
      <c r="G76" s="1" t="s">
        <v>41</v>
      </c>
      <c r="H76" s="1">
        <v>0</v>
      </c>
      <c r="I76" s="1">
        <v>0</v>
      </c>
      <c r="J76" s="1" t="s">
        <v>9</v>
      </c>
      <c r="K76" s="1" t="s">
        <v>42</v>
      </c>
      <c r="L76" s="2" t="s">
        <v>9</v>
      </c>
      <c r="M76" s="1" t="str">
        <f t="shared" si="1"/>
        <v>222Novela-SpecialSpecialStyle Specials</v>
      </c>
      <c r="N76" s="1" t="e">
        <f>VLOOKUP(M76,Results!F:F,1,FALSE)</f>
        <v>#N/A</v>
      </c>
    </row>
    <row r="77" spans="1:15" hidden="1" x14ac:dyDescent="0.25">
      <c r="A77" s="1">
        <v>223</v>
      </c>
      <c r="B77" s="1" t="s">
        <v>18</v>
      </c>
      <c r="C77" s="1" t="s">
        <v>29</v>
      </c>
      <c r="D77" s="1" t="s">
        <v>21</v>
      </c>
      <c r="E77" s="1" t="s">
        <v>9</v>
      </c>
      <c r="F77" s="1">
        <v>0</v>
      </c>
      <c r="G77" s="1" t="s">
        <v>41</v>
      </c>
      <c r="H77" s="1">
        <v>0</v>
      </c>
      <c r="I77" s="1">
        <v>0</v>
      </c>
      <c r="J77" s="1" t="s">
        <v>9</v>
      </c>
      <c r="K77" s="1" t="s">
        <v>42</v>
      </c>
      <c r="L77" s="2" t="s">
        <v>9</v>
      </c>
      <c r="M77" s="1" t="str">
        <f t="shared" si="1"/>
        <v>223NovelaEpisodeSports</v>
      </c>
      <c r="N77" s="1" t="s">
        <v>57</v>
      </c>
      <c r="O77" s="1" t="s">
        <v>58</v>
      </c>
    </row>
    <row r="78" spans="1:15" hidden="1" x14ac:dyDescent="0.25">
      <c r="A78" s="1">
        <v>223</v>
      </c>
      <c r="B78" s="1" t="s">
        <v>18</v>
      </c>
      <c r="C78" s="1" t="s">
        <v>19</v>
      </c>
      <c r="D78" s="1" t="s">
        <v>21</v>
      </c>
      <c r="E78" s="1" t="s">
        <v>9</v>
      </c>
      <c r="F78" s="1">
        <v>0</v>
      </c>
      <c r="G78" s="1" t="s">
        <v>41</v>
      </c>
      <c r="H78" s="1">
        <v>0</v>
      </c>
      <c r="I78" s="1">
        <v>0</v>
      </c>
      <c r="J78" s="1" t="s">
        <v>9</v>
      </c>
      <c r="K78" s="1" t="s">
        <v>42</v>
      </c>
      <c r="L78" s="2" t="s">
        <v>9</v>
      </c>
      <c r="M78" s="1" t="str">
        <f t="shared" si="1"/>
        <v>223NovelaSeriesSports</v>
      </c>
      <c r="N78" s="1" t="s">
        <v>53</v>
      </c>
    </row>
    <row r="79" spans="1:15" hidden="1" x14ac:dyDescent="0.25">
      <c r="A79" s="1">
        <v>223</v>
      </c>
      <c r="B79" s="1" t="s">
        <v>18</v>
      </c>
      <c r="C79" s="1" t="s">
        <v>20</v>
      </c>
      <c r="D79" s="1" t="s">
        <v>21</v>
      </c>
      <c r="E79" s="1" t="s">
        <v>9</v>
      </c>
      <c r="F79" s="1">
        <v>0</v>
      </c>
      <c r="G79" s="1" t="s">
        <v>41</v>
      </c>
      <c r="H79" s="1">
        <v>0</v>
      </c>
      <c r="I79" s="1">
        <v>0</v>
      </c>
      <c r="J79" s="1" t="s">
        <v>9</v>
      </c>
      <c r="K79" s="1" t="s">
        <v>42</v>
      </c>
      <c r="L79" s="2" t="s">
        <v>9</v>
      </c>
      <c r="M79" s="1" t="str">
        <f t="shared" si="1"/>
        <v>223NovelaSpecialSports</v>
      </c>
      <c r="N79" s="1" t="s">
        <v>53</v>
      </c>
    </row>
    <row r="80" spans="1:15" hidden="1" x14ac:dyDescent="0.25">
      <c r="A80" s="1">
        <v>223</v>
      </c>
      <c r="B80" s="1" t="s">
        <v>18</v>
      </c>
      <c r="C80" s="1" t="s">
        <v>21</v>
      </c>
      <c r="D80" s="1" t="s">
        <v>21</v>
      </c>
      <c r="E80" s="1" t="s">
        <v>9</v>
      </c>
      <c r="F80" s="1">
        <v>0</v>
      </c>
      <c r="G80" s="1" t="s">
        <v>41</v>
      </c>
      <c r="H80" s="1">
        <v>0</v>
      </c>
      <c r="I80" s="1">
        <v>0</v>
      </c>
      <c r="J80" s="1" t="s">
        <v>9</v>
      </c>
      <c r="K80" s="1" t="s">
        <v>42</v>
      </c>
      <c r="L80" s="2" t="s">
        <v>9</v>
      </c>
      <c r="M80" s="1" t="str">
        <f t="shared" si="1"/>
        <v>223NovelaSportsSports</v>
      </c>
      <c r="N80" s="1" t="s">
        <v>53</v>
      </c>
    </row>
    <row r="81" spans="1:15" x14ac:dyDescent="0.25">
      <c r="A81" s="1">
        <v>224</v>
      </c>
      <c r="B81" s="1" t="s">
        <v>18</v>
      </c>
      <c r="C81" s="1" t="s">
        <v>22</v>
      </c>
      <c r="D81" s="1" t="s">
        <v>33</v>
      </c>
      <c r="E81" s="1" t="s">
        <v>9</v>
      </c>
      <c r="F81" s="1">
        <v>0</v>
      </c>
      <c r="G81" s="1" t="s">
        <v>41</v>
      </c>
      <c r="H81" s="1">
        <v>0</v>
      </c>
      <c r="I81" s="1">
        <v>0</v>
      </c>
      <c r="J81" s="1" t="s">
        <v>9</v>
      </c>
      <c r="K81" s="1" t="s">
        <v>42</v>
      </c>
      <c r="L81" s="2" t="s">
        <v>9</v>
      </c>
      <c r="M81" s="1" t="str">
        <f t="shared" si="1"/>
        <v>224NovelaVarietyOriginal Variety</v>
      </c>
      <c r="N81" s="1" t="e">
        <f>VLOOKUP(M81,Results!F:F,1,FALSE)</f>
        <v>#N/A</v>
      </c>
    </row>
    <row r="82" spans="1:15" x14ac:dyDescent="0.25">
      <c r="A82" s="1">
        <v>346</v>
      </c>
      <c r="B82" s="1" t="s">
        <v>28</v>
      </c>
      <c r="C82" s="1" t="s">
        <v>19</v>
      </c>
      <c r="D82" s="1" t="s">
        <v>38</v>
      </c>
      <c r="E82" s="1" t="s">
        <v>9</v>
      </c>
      <c r="F82" s="1">
        <v>0</v>
      </c>
      <c r="G82" s="1" t="s">
        <v>44</v>
      </c>
      <c r="H82" s="1">
        <v>0</v>
      </c>
      <c r="I82" s="1">
        <v>0</v>
      </c>
      <c r="J82" s="1" t="s">
        <v>9</v>
      </c>
      <c r="K82" s="1" t="s">
        <v>45</v>
      </c>
      <c r="L82" s="2" t="s">
        <v>9</v>
      </c>
      <c r="M82" s="1" t="str">
        <f t="shared" si="1"/>
        <v>3461 RUN-SeriesSeriesOriginal Series</v>
      </c>
      <c r="N82" s="1" t="e">
        <f>VLOOKUP(M82,Results!F:F,1,FALSE)</f>
        <v>#N/A</v>
      </c>
    </row>
    <row r="83" spans="1:15" x14ac:dyDescent="0.25">
      <c r="A83" s="1">
        <v>347</v>
      </c>
      <c r="B83" s="1" t="s">
        <v>34</v>
      </c>
      <c r="C83" s="1" t="s">
        <v>19</v>
      </c>
      <c r="D83" s="1" t="s">
        <v>38</v>
      </c>
      <c r="E83" s="1" t="s">
        <v>9</v>
      </c>
      <c r="F83" s="1">
        <v>0</v>
      </c>
      <c r="G83" s="1" t="s">
        <v>44</v>
      </c>
      <c r="H83" s="1">
        <v>0</v>
      </c>
      <c r="I83" s="1">
        <v>0</v>
      </c>
      <c r="J83" s="1" t="s">
        <v>9</v>
      </c>
      <c r="K83" s="1" t="s">
        <v>45</v>
      </c>
      <c r="L83" s="2" t="s">
        <v>9</v>
      </c>
      <c r="M83" s="1" t="str">
        <f t="shared" si="1"/>
        <v>3472 RUN-SeriesSeriesOriginal Series</v>
      </c>
      <c r="N83" s="1" t="e">
        <f>VLOOKUP(M83,Results!F:F,1,FALSE)</f>
        <v>#N/A</v>
      </c>
    </row>
    <row r="84" spans="1:15" x14ac:dyDescent="0.25">
      <c r="A84" s="1">
        <v>348</v>
      </c>
      <c r="B84" s="1" t="s">
        <v>36</v>
      </c>
      <c r="C84" s="1" t="s">
        <v>19</v>
      </c>
      <c r="D84" s="1" t="s">
        <v>38</v>
      </c>
      <c r="E84" s="1" t="s">
        <v>9</v>
      </c>
      <c r="F84" s="1">
        <v>0</v>
      </c>
      <c r="G84" s="1" t="s">
        <v>44</v>
      </c>
      <c r="H84" s="1">
        <v>0</v>
      </c>
      <c r="I84" s="1">
        <v>0</v>
      </c>
      <c r="J84" s="1" t="s">
        <v>9</v>
      </c>
      <c r="K84" s="1" t="s">
        <v>45</v>
      </c>
      <c r="L84" s="2" t="s">
        <v>9</v>
      </c>
      <c r="M84" s="1" t="str">
        <f t="shared" si="1"/>
        <v>3483 RUN-SeriesSeriesOriginal Series</v>
      </c>
      <c r="N84" s="1" t="e">
        <f>VLOOKUP(M84,Results!F:F,1,FALSE)</f>
        <v>#N/A</v>
      </c>
    </row>
    <row r="85" spans="1:15" hidden="1" x14ac:dyDescent="0.25">
      <c r="A85" s="1">
        <v>349</v>
      </c>
      <c r="B85" s="1" t="s">
        <v>46</v>
      </c>
      <c r="C85" s="1" t="s">
        <v>19</v>
      </c>
      <c r="D85" s="1" t="s">
        <v>38</v>
      </c>
      <c r="E85" s="1" t="s">
        <v>9</v>
      </c>
      <c r="F85" s="1">
        <v>0</v>
      </c>
      <c r="G85" s="1" t="s">
        <v>43</v>
      </c>
      <c r="H85" s="1">
        <v>0</v>
      </c>
      <c r="I85" s="1">
        <v>0</v>
      </c>
      <c r="J85" s="1" t="s">
        <v>9</v>
      </c>
      <c r="K85" s="1" t="s">
        <v>45</v>
      </c>
      <c r="L85" s="2" t="s">
        <v>9</v>
      </c>
      <c r="M85" s="1" t="str">
        <f t="shared" si="1"/>
        <v>349MANUAL-SeriesSeriesOriginal Series</v>
      </c>
      <c r="N85" s="1" t="s">
        <v>53</v>
      </c>
      <c r="O85" s="1" t="s">
        <v>54</v>
      </c>
    </row>
    <row r="86" spans="1:15" hidden="1" x14ac:dyDescent="0.25">
      <c r="A86" s="1">
        <v>350</v>
      </c>
      <c r="B86" s="1" t="s">
        <v>48</v>
      </c>
      <c r="C86" s="1" t="s">
        <v>19</v>
      </c>
      <c r="D86" s="1" t="s">
        <v>38</v>
      </c>
      <c r="E86" s="1" t="s">
        <v>9</v>
      </c>
      <c r="F86" s="1">
        <v>0</v>
      </c>
      <c r="G86" s="1" t="s">
        <v>43</v>
      </c>
      <c r="H86" s="1">
        <v>0</v>
      </c>
      <c r="I86" s="1">
        <v>0</v>
      </c>
      <c r="J86" s="1" t="s">
        <v>9</v>
      </c>
      <c r="K86" s="1" t="s">
        <v>45</v>
      </c>
      <c r="L86" s="2" t="s">
        <v>9</v>
      </c>
      <c r="M86" s="1" t="str">
        <f t="shared" si="1"/>
        <v>350Novela-SeriesSeriesOriginal Series</v>
      </c>
      <c r="N86" s="1" t="s">
        <v>53</v>
      </c>
      <c r="O86" s="1" t="s">
        <v>54</v>
      </c>
    </row>
    <row r="87" spans="1:15" hidden="1" x14ac:dyDescent="0.25">
      <c r="A87" s="1">
        <v>351</v>
      </c>
      <c r="B87" s="1" t="s">
        <v>31</v>
      </c>
      <c r="C87" s="1" t="s">
        <v>20</v>
      </c>
      <c r="D87" s="1" t="s">
        <v>39</v>
      </c>
      <c r="E87" s="1" t="s">
        <v>9</v>
      </c>
      <c r="F87" s="1">
        <v>0</v>
      </c>
      <c r="G87" s="1" t="s">
        <v>41</v>
      </c>
      <c r="H87" s="1">
        <v>0</v>
      </c>
      <c r="I87" s="1">
        <v>0</v>
      </c>
      <c r="J87" s="1" t="s">
        <v>9</v>
      </c>
      <c r="K87" s="1" t="s">
        <v>45</v>
      </c>
      <c r="L87" s="2" t="s">
        <v>9</v>
      </c>
      <c r="M87" s="1" t="str">
        <f t="shared" si="1"/>
        <v>3511 RUN-SpecialSpecialOriginal Specials</v>
      </c>
      <c r="N87" s="1" t="s">
        <v>56</v>
      </c>
    </row>
    <row r="88" spans="1:15" x14ac:dyDescent="0.25">
      <c r="A88" s="1">
        <v>352</v>
      </c>
      <c r="B88" s="1" t="s">
        <v>35</v>
      </c>
      <c r="C88" s="1" t="s">
        <v>20</v>
      </c>
      <c r="D88" s="1" t="s">
        <v>39</v>
      </c>
      <c r="E88" s="1" t="s">
        <v>9</v>
      </c>
      <c r="F88" s="1">
        <v>0</v>
      </c>
      <c r="G88" s="1" t="s">
        <v>41</v>
      </c>
      <c r="H88" s="1">
        <v>0</v>
      </c>
      <c r="I88" s="1">
        <v>0</v>
      </c>
      <c r="J88" s="1" t="s">
        <v>9</v>
      </c>
      <c r="K88" s="1" t="s">
        <v>45</v>
      </c>
      <c r="L88" s="2" t="s">
        <v>9</v>
      </c>
      <c r="M88" s="1" t="str">
        <f t="shared" si="1"/>
        <v>3522 RUN-SpecialSpecialOriginal Specials</v>
      </c>
      <c r="N88" s="1" t="e">
        <f>VLOOKUP(M88,Results!F:F,1,FALSE)</f>
        <v>#N/A</v>
      </c>
    </row>
    <row r="89" spans="1:15" x14ac:dyDescent="0.25">
      <c r="A89" s="1">
        <v>353</v>
      </c>
      <c r="B89" s="1" t="s">
        <v>37</v>
      </c>
      <c r="C89" s="1" t="s">
        <v>20</v>
      </c>
      <c r="D89" s="1" t="s">
        <v>39</v>
      </c>
      <c r="E89" s="1" t="s">
        <v>9</v>
      </c>
      <c r="F89" s="1">
        <v>0</v>
      </c>
      <c r="G89" s="1" t="s">
        <v>41</v>
      </c>
      <c r="H89" s="1">
        <v>0</v>
      </c>
      <c r="I89" s="1">
        <v>0</v>
      </c>
      <c r="J89" s="1" t="s">
        <v>9</v>
      </c>
      <c r="K89" s="1" t="s">
        <v>45</v>
      </c>
      <c r="L89" s="2" t="s">
        <v>9</v>
      </c>
      <c r="M89" s="1" t="str">
        <f t="shared" si="1"/>
        <v>3533 RUN-SpecialSpecialOriginal Specials</v>
      </c>
      <c r="N89" s="1" t="e">
        <f>VLOOKUP(M89,Results!F:F,1,FALSE)</f>
        <v>#N/A</v>
      </c>
    </row>
    <row r="90" spans="1:15" hidden="1" x14ac:dyDescent="0.25">
      <c r="A90" s="1">
        <v>354</v>
      </c>
      <c r="B90" s="1" t="s">
        <v>47</v>
      </c>
      <c r="C90" s="1" t="s">
        <v>20</v>
      </c>
      <c r="D90" s="1" t="s">
        <v>39</v>
      </c>
      <c r="E90" s="1" t="s">
        <v>9</v>
      </c>
      <c r="F90" s="1">
        <v>0</v>
      </c>
      <c r="G90" s="1" t="s">
        <v>43</v>
      </c>
      <c r="H90" s="1">
        <v>0</v>
      </c>
      <c r="I90" s="1">
        <v>0</v>
      </c>
      <c r="J90" s="1" t="s">
        <v>9</v>
      </c>
      <c r="K90" s="1" t="s">
        <v>45</v>
      </c>
      <c r="L90" s="2" t="s">
        <v>9</v>
      </c>
      <c r="M90" s="1" t="str">
        <f t="shared" si="1"/>
        <v>354MANUAL-SpecialSpecialOriginal Specials</v>
      </c>
      <c r="N90" s="1" t="s">
        <v>53</v>
      </c>
      <c r="O90" s="1" t="s">
        <v>54</v>
      </c>
    </row>
    <row r="91" spans="1:15" x14ac:dyDescent="0.25">
      <c r="A91" s="1">
        <v>369</v>
      </c>
      <c r="B91" s="1" t="s">
        <v>31</v>
      </c>
      <c r="C91" s="1" t="s">
        <v>20</v>
      </c>
      <c r="D91" s="1" t="s">
        <v>40</v>
      </c>
      <c r="E91" s="1" t="s">
        <v>9</v>
      </c>
      <c r="F91" s="1">
        <v>0</v>
      </c>
      <c r="G91" s="1" t="s">
        <v>41</v>
      </c>
      <c r="H91" s="1">
        <v>0</v>
      </c>
      <c r="I91" s="1">
        <v>0</v>
      </c>
      <c r="J91" s="1" t="s">
        <v>9</v>
      </c>
      <c r="K91" s="1" t="s">
        <v>45</v>
      </c>
      <c r="L91" s="2" t="s">
        <v>9</v>
      </c>
      <c r="M91" s="1" t="str">
        <f t="shared" si="1"/>
        <v>3691 RUN-SpecialSpecialSpecials</v>
      </c>
      <c r="N91" s="1" t="e">
        <f>VLOOKUP(M91,Results!F:F,1,FALSE)</f>
        <v>#N/A</v>
      </c>
    </row>
  </sheetData>
  <autoFilter ref="A1:O91">
    <filterColumn colId="13">
      <filters>
        <filter val="#N/A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workbookViewId="0">
      <selection activeCell="F4" sqref="F4"/>
    </sheetView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s="1" t="s">
        <v>12</v>
      </c>
      <c r="B1" s="1" t="s">
        <v>0</v>
      </c>
      <c r="C1" s="1" t="s">
        <v>1</v>
      </c>
      <c r="D1" s="1" t="s">
        <v>2</v>
      </c>
      <c r="E1" t="s">
        <v>50</v>
      </c>
    </row>
    <row r="2" spans="1:6" x14ac:dyDescent="0.25">
      <c r="A2">
        <v>42</v>
      </c>
      <c r="B2" t="s">
        <v>15</v>
      </c>
      <c r="C2" t="s">
        <v>16</v>
      </c>
      <c r="D2" t="s">
        <v>17</v>
      </c>
      <c r="E2" t="s">
        <v>55</v>
      </c>
      <c r="F2" t="str">
        <f>CONCATENATE(A2,B2,C2,D2)</f>
        <v>421 RUNFilmAcquired Films</v>
      </c>
    </row>
    <row r="3" spans="1:6" x14ac:dyDescent="0.25">
      <c r="A3">
        <v>351</v>
      </c>
      <c r="B3" t="s">
        <v>31</v>
      </c>
      <c r="C3" t="s">
        <v>20</v>
      </c>
      <c r="D3" t="s">
        <v>39</v>
      </c>
      <c r="E3" t="s">
        <v>55</v>
      </c>
      <c r="F3" s="1" t="str">
        <f t="shared" ref="F3:F59" si="0">CONCATENATE(A3,B3,C3,D3)</f>
        <v>3511 RUN-SpecialSpecialOriginal Specials</v>
      </c>
    </row>
    <row r="4" spans="1:6" x14ac:dyDescent="0.25">
      <c r="F4" s="1" t="str">
        <f t="shared" si="0"/>
        <v/>
      </c>
    </row>
    <row r="5" spans="1:6" x14ac:dyDescent="0.25">
      <c r="F5" s="1" t="str">
        <f t="shared" si="0"/>
        <v/>
      </c>
    </row>
    <row r="6" spans="1:6" x14ac:dyDescent="0.25">
      <c r="F6" s="1" t="str">
        <f t="shared" si="0"/>
        <v/>
      </c>
    </row>
    <row r="7" spans="1:6" x14ac:dyDescent="0.25">
      <c r="F7" s="1" t="str">
        <f t="shared" si="0"/>
        <v/>
      </c>
    </row>
    <row r="8" spans="1:6" x14ac:dyDescent="0.25">
      <c r="F8" s="1" t="str">
        <f t="shared" si="0"/>
        <v/>
      </c>
    </row>
    <row r="9" spans="1:6" x14ac:dyDescent="0.25">
      <c r="F9" s="1" t="str">
        <f t="shared" si="0"/>
        <v/>
      </c>
    </row>
    <row r="10" spans="1:6" x14ac:dyDescent="0.25">
      <c r="F10" s="1" t="str">
        <f t="shared" si="0"/>
        <v/>
      </c>
    </row>
    <row r="11" spans="1:6" x14ac:dyDescent="0.25">
      <c r="F11" s="1" t="str">
        <f t="shared" si="0"/>
        <v/>
      </c>
    </row>
    <row r="12" spans="1:6" x14ac:dyDescent="0.25">
      <c r="F12" s="1" t="str">
        <f t="shared" si="0"/>
        <v/>
      </c>
    </row>
    <row r="13" spans="1:6" x14ac:dyDescent="0.25">
      <c r="F13" s="1" t="str">
        <f t="shared" si="0"/>
        <v/>
      </c>
    </row>
    <row r="14" spans="1:6" x14ac:dyDescent="0.25">
      <c r="F14" s="1" t="str">
        <f t="shared" si="0"/>
        <v/>
      </c>
    </row>
    <row r="15" spans="1:6" x14ac:dyDescent="0.25">
      <c r="F15" s="1" t="str">
        <f t="shared" si="0"/>
        <v/>
      </c>
    </row>
    <row r="16" spans="1:6" x14ac:dyDescent="0.25">
      <c r="F16" s="1" t="str">
        <f t="shared" si="0"/>
        <v/>
      </c>
    </row>
    <row r="17" spans="6:6" x14ac:dyDescent="0.25">
      <c r="F17" s="1" t="str">
        <f t="shared" si="0"/>
        <v/>
      </c>
    </row>
    <row r="18" spans="6:6" x14ac:dyDescent="0.25">
      <c r="F18" s="1" t="str">
        <f t="shared" si="0"/>
        <v/>
      </c>
    </row>
    <row r="19" spans="6:6" x14ac:dyDescent="0.25">
      <c r="F19" s="1" t="str">
        <f t="shared" si="0"/>
        <v/>
      </c>
    </row>
    <row r="20" spans="6:6" x14ac:dyDescent="0.25">
      <c r="F20" s="1" t="str">
        <f t="shared" si="0"/>
        <v/>
      </c>
    </row>
    <row r="21" spans="6:6" x14ac:dyDescent="0.25">
      <c r="F21" s="1" t="str">
        <f t="shared" si="0"/>
        <v/>
      </c>
    </row>
    <row r="22" spans="6:6" x14ac:dyDescent="0.25">
      <c r="F22" s="1" t="str">
        <f t="shared" si="0"/>
        <v/>
      </c>
    </row>
    <row r="23" spans="6:6" x14ac:dyDescent="0.25">
      <c r="F23" s="1" t="str">
        <f t="shared" si="0"/>
        <v/>
      </c>
    </row>
    <row r="24" spans="6:6" x14ac:dyDescent="0.25">
      <c r="F24" s="1" t="str">
        <f t="shared" si="0"/>
        <v/>
      </c>
    </row>
    <row r="25" spans="6:6" x14ac:dyDescent="0.25">
      <c r="F25" s="1" t="str">
        <f t="shared" si="0"/>
        <v/>
      </c>
    </row>
    <row r="26" spans="6:6" x14ac:dyDescent="0.25">
      <c r="F26" s="1" t="str">
        <f t="shared" si="0"/>
        <v/>
      </c>
    </row>
    <row r="27" spans="6:6" x14ac:dyDescent="0.25">
      <c r="F27" s="1" t="str">
        <f t="shared" si="0"/>
        <v/>
      </c>
    </row>
    <row r="28" spans="6:6" x14ac:dyDescent="0.25">
      <c r="F28" s="1" t="str">
        <f t="shared" si="0"/>
        <v/>
      </c>
    </row>
    <row r="29" spans="6:6" x14ac:dyDescent="0.25">
      <c r="F29" s="1" t="str">
        <f t="shared" si="0"/>
        <v/>
      </c>
    </row>
    <row r="30" spans="6:6" x14ac:dyDescent="0.25">
      <c r="F30" s="1" t="str">
        <f t="shared" si="0"/>
        <v/>
      </c>
    </row>
    <row r="31" spans="6:6" x14ac:dyDescent="0.25">
      <c r="F31" s="1" t="str">
        <f t="shared" si="0"/>
        <v/>
      </c>
    </row>
    <row r="32" spans="6:6" x14ac:dyDescent="0.25">
      <c r="F32" s="1" t="str">
        <f t="shared" si="0"/>
        <v/>
      </c>
    </row>
    <row r="33" spans="6:6" x14ac:dyDescent="0.25">
      <c r="F33" s="1" t="str">
        <f t="shared" si="0"/>
        <v/>
      </c>
    </row>
    <row r="34" spans="6:6" x14ac:dyDescent="0.25">
      <c r="F34" s="1" t="str">
        <f t="shared" si="0"/>
        <v/>
      </c>
    </row>
    <row r="35" spans="6:6" x14ac:dyDescent="0.25">
      <c r="F35" s="1" t="str">
        <f t="shared" si="0"/>
        <v/>
      </c>
    </row>
    <row r="36" spans="6:6" x14ac:dyDescent="0.25">
      <c r="F36" s="1" t="str">
        <f t="shared" si="0"/>
        <v/>
      </c>
    </row>
    <row r="37" spans="6:6" x14ac:dyDescent="0.25">
      <c r="F37" s="1" t="str">
        <f t="shared" si="0"/>
        <v/>
      </c>
    </row>
    <row r="38" spans="6:6" x14ac:dyDescent="0.25">
      <c r="F38" s="1" t="str">
        <f t="shared" si="0"/>
        <v/>
      </c>
    </row>
    <row r="39" spans="6:6" x14ac:dyDescent="0.25">
      <c r="F39" s="1" t="str">
        <f t="shared" si="0"/>
        <v/>
      </c>
    </row>
    <row r="40" spans="6:6" x14ac:dyDescent="0.25">
      <c r="F40" s="1" t="str">
        <f t="shared" si="0"/>
        <v/>
      </c>
    </row>
    <row r="41" spans="6:6" x14ac:dyDescent="0.25">
      <c r="F41" s="1" t="str">
        <f t="shared" si="0"/>
        <v/>
      </c>
    </row>
    <row r="42" spans="6:6" x14ac:dyDescent="0.25">
      <c r="F42" s="1" t="str">
        <f t="shared" si="0"/>
        <v/>
      </c>
    </row>
    <row r="43" spans="6:6" x14ac:dyDescent="0.25">
      <c r="F43" s="1" t="str">
        <f t="shared" si="0"/>
        <v/>
      </c>
    </row>
    <row r="44" spans="6:6" x14ac:dyDescent="0.25">
      <c r="F44" s="1" t="str">
        <f t="shared" si="0"/>
        <v/>
      </c>
    </row>
    <row r="45" spans="6:6" x14ac:dyDescent="0.25">
      <c r="F45" s="1" t="str">
        <f t="shared" si="0"/>
        <v/>
      </c>
    </row>
    <row r="46" spans="6:6" x14ac:dyDescent="0.25">
      <c r="F46" s="1" t="str">
        <f t="shared" si="0"/>
        <v/>
      </c>
    </row>
    <row r="47" spans="6:6" x14ac:dyDescent="0.25">
      <c r="F47" s="1" t="str">
        <f t="shared" si="0"/>
        <v/>
      </c>
    </row>
    <row r="48" spans="6:6" x14ac:dyDescent="0.25">
      <c r="F48" s="1" t="str">
        <f t="shared" si="0"/>
        <v/>
      </c>
    </row>
    <row r="49" spans="6:6" x14ac:dyDescent="0.25">
      <c r="F49" s="1" t="str">
        <f t="shared" si="0"/>
        <v/>
      </c>
    </row>
    <row r="50" spans="6:6" x14ac:dyDescent="0.25">
      <c r="F50" s="1" t="str">
        <f t="shared" si="0"/>
        <v/>
      </c>
    </row>
    <row r="51" spans="6:6" x14ac:dyDescent="0.25">
      <c r="F51" s="1" t="str">
        <f t="shared" si="0"/>
        <v/>
      </c>
    </row>
    <row r="52" spans="6:6" x14ac:dyDescent="0.25">
      <c r="F52" s="1" t="str">
        <f t="shared" si="0"/>
        <v/>
      </c>
    </row>
    <row r="53" spans="6:6" x14ac:dyDescent="0.25">
      <c r="F53" s="1" t="str">
        <f t="shared" si="0"/>
        <v/>
      </c>
    </row>
    <row r="54" spans="6:6" x14ac:dyDescent="0.25">
      <c r="F54" s="1" t="str">
        <f t="shared" si="0"/>
        <v/>
      </c>
    </row>
    <row r="55" spans="6:6" x14ac:dyDescent="0.25">
      <c r="F55" s="1" t="str">
        <f t="shared" si="0"/>
        <v/>
      </c>
    </row>
    <row r="56" spans="6:6" x14ac:dyDescent="0.25">
      <c r="F56" s="1" t="str">
        <f t="shared" si="0"/>
        <v/>
      </c>
    </row>
    <row r="57" spans="6:6" x14ac:dyDescent="0.25">
      <c r="F57" s="1" t="str">
        <f t="shared" si="0"/>
        <v/>
      </c>
    </row>
    <row r="58" spans="6:6" x14ac:dyDescent="0.25">
      <c r="F58" s="1" t="str">
        <f t="shared" si="0"/>
        <v/>
      </c>
    </row>
    <row r="59" spans="6:6" x14ac:dyDescent="0.25">
      <c r="F59" s="1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NBC Universal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2018-01-17T09:34:37Z</dcterms:created>
  <dcterms:modified xsi:type="dcterms:W3CDTF">2018-05-07T05:02:09Z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378c5f-4134-4661-a44e-d12796e34cf2_Enabled">
    <vt:lpwstr>True</vt:lpwstr>
  </property>
  <property fmtid="{D5CDD505-2E9C-101B-9397-08002B2CF9AE}" pid="3" name="MSIP_Label_bd378c5f-4134-4661-a44e-d12796e34cf2_SiteId">
    <vt:lpwstr>d79da2e9-d03a-4707-9da7-67a34ac6465c</vt:lpwstr>
  </property>
  <property fmtid="{D5CDD505-2E9C-101B-9397-08002B2CF9AE}" pid="4" name="MSIP_Label_bd378c5f-4134-4661-a44e-d12796e34cf2_Ref">
    <vt:lpwstr>https://api.informationprotection.azure.com/api/d79da2e9-d03a-4707-9da7-67a34ac6465c</vt:lpwstr>
  </property>
  <property fmtid="{D5CDD505-2E9C-101B-9397-08002B2CF9AE}" pid="5" name="MSIP_Label_bd378c5f-4134-4661-a44e-d12796e34cf2_SetBy">
    <vt:lpwstr>Mohammed.Saquib@BIRLASOFT.COM</vt:lpwstr>
  </property>
  <property fmtid="{D5CDD505-2E9C-101B-9397-08002B2CF9AE}" pid="6" name="MSIP_Label_bd378c5f-4134-4661-a44e-d12796e34cf2_SetDate">
    <vt:lpwstr>2018-01-25T20:53:14.1586699+05:30</vt:lpwstr>
  </property>
  <property fmtid="{D5CDD505-2E9C-101B-9397-08002B2CF9AE}" pid="7" name="MSIP_Label_bd378c5f-4134-4661-a44e-d12796e34cf2_Name">
    <vt:lpwstr>General</vt:lpwstr>
  </property>
  <property fmtid="{D5CDD505-2E9C-101B-9397-08002B2CF9AE}" pid="8" name="MSIP_Label_bd378c5f-4134-4661-a44e-d12796e34cf2_Application">
    <vt:lpwstr>Microsoft Azure Information Protection</vt:lpwstr>
  </property>
  <property fmtid="{D5CDD505-2E9C-101B-9397-08002B2CF9AE}" pid="9" name="MSIP_Label_bd378c5f-4134-4661-a44e-d12796e34cf2_Extended_MSFT_Method">
    <vt:lpwstr>Manual</vt:lpwstr>
  </property>
  <property fmtid="{D5CDD505-2E9C-101B-9397-08002B2CF9AE}" pid="10" name="Sensitivity">
    <vt:lpwstr>General</vt:lpwstr>
  </property>
</Properties>
</file>